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NOVO FINANCEIRO\PCF Historico\2020\01 - PCF JANEIRO\01 - PCF\PCF\EXCEL\TCE 01.2020\"/>
    </mc:Choice>
  </mc:AlternateContent>
  <bookViews>
    <workbookView xWindow="0" yWindow="0" windowWidth="20400" windowHeight="775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(OCULTAR)'!$AK$3:$AK$191</definedName>
    <definedName name="UNIDADES">'[1]DADOS (OCULTAR)'!$P$3:$P$53</definedName>
    <definedName name="UNIDADES_OSS">'[1]DADOS (OCULTAR)'!$P$3:$P$63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AB4997" i="1" s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AB4993" i="1" s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V4990" i="1"/>
  <c r="U4990" i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S4987" i="1"/>
  <c r="R4987" i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V4986" i="1"/>
  <c r="U4986" i="1"/>
  <c r="T4986" i="1"/>
  <c r="R4986" i="1"/>
  <c r="Q4986" i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R4985" i="1"/>
  <c r="Q4985" i="1"/>
  <c r="S4985" i="1" s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P4984" i="1"/>
  <c r="O4984" i="1"/>
  <c r="N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V4982" i="1"/>
  <c r="U4982" i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/>
  <c r="AA4981" i="1"/>
  <c r="Y4981" i="1"/>
  <c r="X4981" i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P4980" i="1"/>
  <c r="O4980" i="1"/>
  <c r="N4980" i="1"/>
  <c r="L4980" i="1"/>
  <c r="K4980" i="1"/>
  <c r="M4980" i="1" s="1"/>
  <c r="AB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S4979" i="1"/>
  <c r="R4979" i="1"/>
  <c r="Q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V4978" i="1"/>
  <c r="U4978" i="1"/>
  <c r="T4978" i="1"/>
  <c r="R4978" i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R4977" i="1"/>
  <c r="Q4977" i="1"/>
  <c r="S4977" i="1" s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P4976" i="1"/>
  <c r="O4976" i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P4972" i="1"/>
  <c r="O4972" i="1"/>
  <c r="N4972" i="1"/>
  <c r="L4972" i="1"/>
  <c r="K4972" i="1"/>
  <c r="M4972" i="1" s="1"/>
  <c r="AB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S4971" i="1"/>
  <c r="R4971" i="1"/>
  <c r="Q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V4970" i="1"/>
  <c r="U4970" i="1"/>
  <c r="T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R4969" i="1"/>
  <c r="Q4969" i="1"/>
  <c r="S4969" i="1" s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P4968" i="1"/>
  <c r="O4968" i="1"/>
  <c r="N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R4965" i="1"/>
  <c r="Q4965" i="1"/>
  <c r="S4965" i="1" s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R4964" i="1"/>
  <c r="S4964" i="1" s="1"/>
  <c r="Q4964" i="1"/>
  <c r="O4964" i="1"/>
  <c r="N4964" i="1"/>
  <c r="P4964" i="1" s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V4963" i="1"/>
  <c r="U4963" i="1"/>
  <c r="T4963" i="1"/>
  <c r="S4963" i="1"/>
  <c r="R4963" i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R4962" i="1"/>
  <c r="Q4962" i="1"/>
  <c r="S4962" i="1" s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R4961" i="1"/>
  <c r="Q4961" i="1"/>
  <c r="S4961" i="1" s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B4960" i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P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Z4959" i="1" s="1"/>
  <c r="X4959" i="1"/>
  <c r="W4959" i="1"/>
  <c r="U4959" i="1"/>
  <c r="V4959" i="1" s="1"/>
  <c r="T4959" i="1"/>
  <c r="R4959" i="1"/>
  <c r="Q4959" i="1"/>
  <c r="S4959" i="1" s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R4958" i="1"/>
  <c r="Q4958" i="1"/>
  <c r="S4958" i="1" s="1"/>
  <c r="O4958" i="1"/>
  <c r="N4958" i="1"/>
  <c r="P4958" i="1" s="1"/>
  <c r="M4958" i="1"/>
  <c r="L4958" i="1"/>
  <c r="K4958" i="1"/>
  <c r="J4958" i="1"/>
  <c r="I4958" i="1"/>
  <c r="H4958" i="1"/>
  <c r="AB4958" i="1" s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S4957" i="1"/>
  <c r="R4957" i="1"/>
  <c r="Q4957" i="1"/>
  <c r="O4957" i="1"/>
  <c r="P4957" i="1" s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P4956" i="1"/>
  <c r="O4956" i="1"/>
  <c r="N4956" i="1"/>
  <c r="L4956" i="1"/>
  <c r="K4956" i="1"/>
  <c r="M4956" i="1" s="1"/>
  <c r="AB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Q4955" i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U4953" i="1"/>
  <c r="V4953" i="1" s="1"/>
  <c r="T4953" i="1"/>
  <c r="R4953" i="1"/>
  <c r="Q4953" i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O4951" i="1"/>
  <c r="P4951" i="1" s="1"/>
  <c r="N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S4950" i="1"/>
  <c r="R4950" i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AB4949" i="1" s="1"/>
  <c r="G4949" i="1"/>
  <c r="F4949" i="1"/>
  <c r="E4949" i="1"/>
  <c r="D4949" i="1"/>
  <c r="B4949" i="1"/>
  <c r="A4949" i="1"/>
  <c r="AA4948" i="1"/>
  <c r="Y4948" i="1"/>
  <c r="X4948" i="1"/>
  <c r="W4948" i="1"/>
  <c r="U4948" i="1"/>
  <c r="T4948" i="1"/>
  <c r="R4948" i="1"/>
  <c r="Q4948" i="1"/>
  <c r="S4948" i="1" s="1"/>
  <c r="P4948" i="1"/>
  <c r="O4948" i="1"/>
  <c r="N4948" i="1"/>
  <c r="L4948" i="1"/>
  <c r="M4948" i="1" s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P4947" i="1"/>
  <c r="O4947" i="1"/>
  <c r="N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S4946" i="1"/>
  <c r="R4946" i="1"/>
  <c r="Q4946" i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Z4945" i="1" s="1"/>
  <c r="X4945" i="1"/>
  <c r="W4945" i="1"/>
  <c r="U4945" i="1"/>
  <c r="V4945" i="1" s="1"/>
  <c r="T4945" i="1"/>
  <c r="R4945" i="1"/>
  <c r="Q4945" i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O4943" i="1"/>
  <c r="P4943" i="1" s="1"/>
  <c r="N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S4942" i="1" s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Q4941" i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W4940" i="1"/>
  <c r="U4940" i="1"/>
  <c r="T4940" i="1"/>
  <c r="R4940" i="1"/>
  <c r="Q4940" i="1"/>
  <c r="S4940" i="1" s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P4939" i="1"/>
  <c r="O4939" i="1"/>
  <c r="N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S4938" i="1"/>
  <c r="R4938" i="1"/>
  <c r="Q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Y4937" i="1"/>
  <c r="Z4937" i="1" s="1"/>
  <c r="X4937" i="1"/>
  <c r="W4937" i="1"/>
  <c r="U4937" i="1"/>
  <c r="V4937" i="1" s="1"/>
  <c r="T4937" i="1"/>
  <c r="R4937" i="1"/>
  <c r="Q4937" i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W4936" i="1"/>
  <c r="U4936" i="1"/>
  <c r="T4936" i="1"/>
  <c r="V4936" i="1" s="1"/>
  <c r="R4936" i="1"/>
  <c r="Q4936" i="1"/>
  <c r="S4936" i="1" s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O4935" i="1"/>
  <c r="P4935" i="1" s="1"/>
  <c r="N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S4934" i="1"/>
  <c r="R4934" i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Q4933" i="1"/>
  <c r="S4933" i="1" s="1"/>
  <c r="O4933" i="1"/>
  <c r="N4933" i="1"/>
  <c r="P4933" i="1" s="1"/>
  <c r="M4933" i="1"/>
  <c r="L4933" i="1"/>
  <c r="K4933" i="1"/>
  <c r="J4933" i="1"/>
  <c r="I4933" i="1"/>
  <c r="H4933" i="1"/>
  <c r="AB4933" i="1" s="1"/>
  <c r="G4933" i="1"/>
  <c r="F4933" i="1"/>
  <c r="E4933" i="1"/>
  <c r="D4933" i="1"/>
  <c r="B4933" i="1"/>
  <c r="A4933" i="1"/>
  <c r="AA4932" i="1"/>
  <c r="Y4932" i="1"/>
  <c r="X4932" i="1"/>
  <c r="W4932" i="1"/>
  <c r="U4932" i="1"/>
  <c r="T4932" i="1"/>
  <c r="R4932" i="1"/>
  <c r="Q4932" i="1"/>
  <c r="S4932" i="1" s="1"/>
  <c r="P4932" i="1"/>
  <c r="O4932" i="1"/>
  <c r="N4932" i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P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S4930" i="1"/>
  <c r="R4930" i="1"/>
  <c r="Q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V4929" i="1" s="1"/>
  <c r="T4929" i="1"/>
  <c r="R4929" i="1"/>
  <c r="Q4929" i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O4927" i="1"/>
  <c r="P4927" i="1" s="1"/>
  <c r="AB4927" i="1" s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V4926" i="1" s="1"/>
  <c r="T4926" i="1"/>
  <c r="R4926" i="1"/>
  <c r="Q4926" i="1"/>
  <c r="S4926" i="1" s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Q4925" i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S4924" i="1"/>
  <c r="R4924" i="1"/>
  <c r="Q4924" i="1"/>
  <c r="O4924" i="1"/>
  <c r="P4924" i="1" s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P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Z4922" i="1" s="1"/>
  <c r="X4922" i="1"/>
  <c r="W4922" i="1"/>
  <c r="U4922" i="1"/>
  <c r="V4922" i="1" s="1"/>
  <c r="T4922" i="1"/>
  <c r="R4922" i="1"/>
  <c r="Q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O4921" i="1"/>
  <c r="P4921" i="1" s="1"/>
  <c r="N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S4920" i="1" s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Q4919" i="1"/>
  <c r="S4919" i="1" s="1"/>
  <c r="O4919" i="1"/>
  <c r="N4919" i="1"/>
  <c r="P4919" i="1" s="1"/>
  <c r="M4919" i="1"/>
  <c r="L4919" i="1"/>
  <c r="K4919" i="1"/>
  <c r="J4919" i="1"/>
  <c r="I4919" i="1"/>
  <c r="H4919" i="1"/>
  <c r="AB4919" i="1" s="1"/>
  <c r="G4919" i="1"/>
  <c r="F4919" i="1"/>
  <c r="E4919" i="1"/>
  <c r="D4919" i="1"/>
  <c r="B4919" i="1"/>
  <c r="A4919" i="1"/>
  <c r="AA4918" i="1"/>
  <c r="Y4918" i="1"/>
  <c r="X4918" i="1"/>
  <c r="W4918" i="1"/>
  <c r="U4918" i="1"/>
  <c r="T4918" i="1"/>
  <c r="R4918" i="1"/>
  <c r="Q4918" i="1"/>
  <c r="S4918" i="1" s="1"/>
  <c r="P4918" i="1"/>
  <c r="O4918" i="1"/>
  <c r="N4918" i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P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S4916" i="1"/>
  <c r="R4916" i="1"/>
  <c r="Q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V4915" i="1" s="1"/>
  <c r="T4915" i="1"/>
  <c r="R4915" i="1"/>
  <c r="Q4915" i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O4913" i="1"/>
  <c r="P4913" i="1" s="1"/>
  <c r="N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S4912" i="1" s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Q4911" i="1"/>
  <c r="S4911" i="1" s="1"/>
  <c r="O4911" i="1"/>
  <c r="N4911" i="1"/>
  <c r="P4911" i="1" s="1"/>
  <c r="M4911" i="1"/>
  <c r="L4911" i="1"/>
  <c r="K4911" i="1"/>
  <c r="J4911" i="1"/>
  <c r="I4911" i="1"/>
  <c r="H4911" i="1"/>
  <c r="AB4911" i="1" s="1"/>
  <c r="G4911" i="1"/>
  <c r="F4911" i="1"/>
  <c r="E4911" i="1"/>
  <c r="D4911" i="1"/>
  <c r="B4911" i="1"/>
  <c r="A4911" i="1"/>
  <c r="AA4910" i="1"/>
  <c r="Y4910" i="1"/>
  <c r="X4910" i="1"/>
  <c r="W4910" i="1"/>
  <c r="U4910" i="1"/>
  <c r="T4910" i="1"/>
  <c r="R4910" i="1"/>
  <c r="Q4910" i="1"/>
  <c r="S4910" i="1" s="1"/>
  <c r="P4910" i="1"/>
  <c r="O4910" i="1"/>
  <c r="N4910" i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P4909" i="1"/>
  <c r="O4909" i="1"/>
  <c r="N4909" i="1"/>
  <c r="L4909" i="1"/>
  <c r="K4909" i="1"/>
  <c r="M4909" i="1" s="1"/>
  <c r="J4909" i="1"/>
  <c r="I4909" i="1"/>
  <c r="H4909" i="1"/>
  <c r="AB4909" i="1" s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S4908" i="1"/>
  <c r="R4908" i="1"/>
  <c r="Q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V4907" i="1" s="1"/>
  <c r="T4907" i="1"/>
  <c r="R4907" i="1"/>
  <c r="Q4907" i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P4906" i="1"/>
  <c r="O4906" i="1"/>
  <c r="N4906" i="1"/>
  <c r="M4906" i="1"/>
  <c r="L4906" i="1"/>
  <c r="K4906" i="1"/>
  <c r="J4906" i="1"/>
  <c r="I4906" i="1"/>
  <c r="AB4906" i="1" s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O4905" i="1"/>
  <c r="P4905" i="1" s="1"/>
  <c r="N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S4904" i="1" s="1"/>
  <c r="Q4904" i="1"/>
  <c r="O4904" i="1"/>
  <c r="N4904" i="1"/>
  <c r="P4904" i="1" s="1"/>
  <c r="L4904" i="1"/>
  <c r="K4904" i="1"/>
  <c r="M4904" i="1" s="1"/>
  <c r="J4904" i="1"/>
  <c r="I4904" i="1"/>
  <c r="H4904" i="1"/>
  <c r="AB4904" i="1" s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AB4903" i="1" s="1"/>
  <c r="G4903" i="1"/>
  <c r="F4903" i="1"/>
  <c r="E4903" i="1"/>
  <c r="D4903" i="1"/>
  <c r="B4903" i="1"/>
  <c r="A4903" i="1"/>
  <c r="AA4902" i="1"/>
  <c r="Y4902" i="1"/>
  <c r="X4902" i="1"/>
  <c r="W4902" i="1"/>
  <c r="U4902" i="1"/>
  <c r="T4902" i="1"/>
  <c r="R4902" i="1"/>
  <c r="Q4902" i="1"/>
  <c r="S4902" i="1" s="1"/>
  <c r="P4902" i="1"/>
  <c r="O4902" i="1"/>
  <c r="N4902" i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P4901" i="1"/>
  <c r="O4901" i="1"/>
  <c r="N4901" i="1"/>
  <c r="L4901" i="1"/>
  <c r="K4901" i="1"/>
  <c r="M4901" i="1" s="1"/>
  <c r="J4901" i="1"/>
  <c r="I4901" i="1"/>
  <c r="H4901" i="1"/>
  <c r="AB4901" i="1" s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S4900" i="1"/>
  <c r="R4900" i="1"/>
  <c r="Q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V4899" i="1" s="1"/>
  <c r="T4899" i="1"/>
  <c r="R4899" i="1"/>
  <c r="Q4899" i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P4898" i="1"/>
  <c r="O4898" i="1"/>
  <c r="N4898" i="1"/>
  <c r="M4898" i="1"/>
  <c r="L4898" i="1"/>
  <c r="K4898" i="1"/>
  <c r="J4898" i="1"/>
  <c r="I4898" i="1"/>
  <c r="AB4898" i="1" s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O4897" i="1"/>
  <c r="P4897" i="1" s="1"/>
  <c r="N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S4896" i="1" s="1"/>
  <c r="Q4896" i="1"/>
  <c r="O4896" i="1"/>
  <c r="N4896" i="1"/>
  <c r="P4896" i="1" s="1"/>
  <c r="L4896" i="1"/>
  <c r="K4896" i="1"/>
  <c r="M4896" i="1" s="1"/>
  <c r="J4896" i="1"/>
  <c r="I4896" i="1"/>
  <c r="H4896" i="1"/>
  <c r="AB4896" i="1" s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Q4895" i="1"/>
  <c r="S4895" i="1" s="1"/>
  <c r="O4895" i="1"/>
  <c r="N4895" i="1"/>
  <c r="P4895" i="1" s="1"/>
  <c r="M4895" i="1"/>
  <c r="L4895" i="1"/>
  <c r="K4895" i="1"/>
  <c r="J4895" i="1"/>
  <c r="I4895" i="1"/>
  <c r="H4895" i="1"/>
  <c r="AB4895" i="1" s="1"/>
  <c r="G4895" i="1"/>
  <c r="F4895" i="1"/>
  <c r="E4895" i="1"/>
  <c r="D4895" i="1"/>
  <c r="B4895" i="1"/>
  <c r="A4895" i="1"/>
  <c r="AA4894" i="1"/>
  <c r="Y4894" i="1"/>
  <c r="X4894" i="1"/>
  <c r="W4894" i="1"/>
  <c r="U4894" i="1"/>
  <c r="T4894" i="1"/>
  <c r="R4894" i="1"/>
  <c r="Q4894" i="1"/>
  <c r="S4894" i="1" s="1"/>
  <c r="P4894" i="1"/>
  <c r="O4894" i="1"/>
  <c r="N4894" i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P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S4892" i="1"/>
  <c r="R4892" i="1"/>
  <c r="Q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V4891" i="1" s="1"/>
  <c r="T4891" i="1"/>
  <c r="R4891" i="1"/>
  <c r="Q4891" i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O4889" i="1"/>
  <c r="P4889" i="1" s="1"/>
  <c r="N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S4888" i="1" s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AB4887" i="1" s="1"/>
  <c r="G4887" i="1"/>
  <c r="F4887" i="1"/>
  <c r="E4887" i="1"/>
  <c r="D4887" i="1"/>
  <c r="B4887" i="1"/>
  <c r="A4887" i="1"/>
  <c r="AA4886" i="1"/>
  <c r="Y4886" i="1"/>
  <c r="X4886" i="1"/>
  <c r="W4886" i="1"/>
  <c r="U4886" i="1"/>
  <c r="T4886" i="1"/>
  <c r="R4886" i="1"/>
  <c r="Q4886" i="1"/>
  <c r="S4886" i="1" s="1"/>
  <c r="P4886" i="1"/>
  <c r="O4886" i="1"/>
  <c r="N4886" i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P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S4884" i="1"/>
  <c r="R4884" i="1"/>
  <c r="Q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Z4883" i="1" s="1"/>
  <c r="X4883" i="1"/>
  <c r="W4883" i="1"/>
  <c r="U4883" i="1"/>
  <c r="V4883" i="1" s="1"/>
  <c r="T4883" i="1"/>
  <c r="R4883" i="1"/>
  <c r="Q4883" i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P4882" i="1"/>
  <c r="O4882" i="1"/>
  <c r="N4882" i="1"/>
  <c r="M4882" i="1"/>
  <c r="L4882" i="1"/>
  <c r="K4882" i="1"/>
  <c r="J4882" i="1"/>
  <c r="I4882" i="1"/>
  <c r="AB4882" i="1" s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O4881" i="1"/>
  <c r="P4881" i="1" s="1"/>
  <c r="N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S4880" i="1" s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Z4879" i="1" s="1"/>
  <c r="X4879" i="1"/>
  <c r="W4879" i="1"/>
  <c r="U4879" i="1"/>
  <c r="V4879" i="1" s="1"/>
  <c r="T4879" i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W4878" i="1"/>
  <c r="U4878" i="1"/>
  <c r="T4878" i="1"/>
  <c r="R4878" i="1"/>
  <c r="Q4878" i="1"/>
  <c r="S4878" i="1" s="1"/>
  <c r="P4878" i="1"/>
  <c r="O4878" i="1"/>
  <c r="N4878" i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P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S4876" i="1" s="1"/>
  <c r="Q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V4875" i="1" s="1"/>
  <c r="T4875" i="1"/>
  <c r="R4875" i="1"/>
  <c r="Q4875" i="1"/>
  <c r="S4875" i="1" s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P4874" i="1"/>
  <c r="O4874" i="1"/>
  <c r="N4874" i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P4873" i="1"/>
  <c r="O4873" i="1"/>
  <c r="N4873" i="1"/>
  <c r="L4873" i="1"/>
  <c r="K4873" i="1"/>
  <c r="M4873" i="1" s="1"/>
  <c r="J4873" i="1"/>
  <c r="I4873" i="1"/>
  <c r="H4873" i="1"/>
  <c r="AB4873" i="1" s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S4872" i="1"/>
  <c r="R4872" i="1"/>
  <c r="Q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V4871" i="1" s="1"/>
  <c r="T4871" i="1"/>
  <c r="R4871" i="1"/>
  <c r="Q4871" i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P4870" i="1"/>
  <c r="O4870" i="1"/>
  <c r="N4870" i="1"/>
  <c r="M4870" i="1"/>
  <c r="L4870" i="1"/>
  <c r="K4870" i="1"/>
  <c r="J4870" i="1"/>
  <c r="I4870" i="1"/>
  <c r="AB4870" i="1" s="1"/>
  <c r="H4870" i="1"/>
  <c r="G4870" i="1"/>
  <c r="F4870" i="1"/>
  <c r="E4870" i="1"/>
  <c r="D4870" i="1"/>
  <c r="B4870" i="1"/>
  <c r="A4870" i="1"/>
  <c r="AB4869" i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O4869" i="1"/>
  <c r="P4869" i="1" s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S4868" i="1" s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V4867" i="1"/>
  <c r="U4867" i="1"/>
  <c r="T4867" i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AB4867" i="1" s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R4866" i="1"/>
  <c r="Q4866" i="1"/>
  <c r="S4866" i="1" s="1"/>
  <c r="P4866" i="1"/>
  <c r="O4866" i="1"/>
  <c r="N4866" i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O4865" i="1"/>
  <c r="P4865" i="1" s="1"/>
  <c r="N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S4864" i="1" s="1"/>
  <c r="Q4864" i="1"/>
  <c r="O4864" i="1"/>
  <c r="N4864" i="1"/>
  <c r="P4864" i="1" s="1"/>
  <c r="L4864" i="1"/>
  <c r="K4864" i="1"/>
  <c r="M4864" i="1" s="1"/>
  <c r="J4864" i="1"/>
  <c r="I4864" i="1"/>
  <c r="H4864" i="1"/>
  <c r="AB4864" i="1" s="1"/>
  <c r="G4864" i="1"/>
  <c r="F4864" i="1"/>
  <c r="E4864" i="1"/>
  <c r="D4864" i="1"/>
  <c r="B4864" i="1"/>
  <c r="A4864" i="1" s="1"/>
  <c r="AA4863" i="1"/>
  <c r="Y4863" i="1"/>
  <c r="Z4863" i="1" s="1"/>
  <c r="X4863" i="1"/>
  <c r="W4863" i="1"/>
  <c r="U4863" i="1"/>
  <c r="V4863" i="1" s="1"/>
  <c r="T4863" i="1"/>
  <c r="R4863" i="1"/>
  <c r="Q4863" i="1"/>
  <c r="S4863" i="1" s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W4862" i="1"/>
  <c r="U4862" i="1"/>
  <c r="T4862" i="1"/>
  <c r="V4862" i="1" s="1"/>
  <c r="R4862" i="1"/>
  <c r="Q4862" i="1"/>
  <c r="S4862" i="1" s="1"/>
  <c r="P4862" i="1"/>
  <c r="O4862" i="1"/>
  <c r="N4862" i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P4861" i="1"/>
  <c r="O4861" i="1"/>
  <c r="N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S4860" i="1" s="1"/>
  <c r="Q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V4859" i="1" s="1"/>
  <c r="T4859" i="1"/>
  <c r="R4859" i="1"/>
  <c r="Q4859" i="1"/>
  <c r="S4859" i="1" s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W4858" i="1"/>
  <c r="U4858" i="1"/>
  <c r="T4858" i="1"/>
  <c r="V4858" i="1" s="1"/>
  <c r="R4858" i="1"/>
  <c r="Q4858" i="1"/>
  <c r="S4858" i="1" s="1"/>
  <c r="P4858" i="1"/>
  <c r="O4858" i="1"/>
  <c r="N4858" i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O4857" i="1"/>
  <c r="P4857" i="1" s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S4856" i="1"/>
  <c r="R4856" i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V4855" i="1" s="1"/>
  <c r="T4855" i="1"/>
  <c r="S4855" i="1"/>
  <c r="R4855" i="1"/>
  <c r="Q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V4854" i="1" s="1"/>
  <c r="T4854" i="1"/>
  <c r="R4854" i="1"/>
  <c r="Q4854" i="1"/>
  <c r="S4854" i="1" s="1"/>
  <c r="P4854" i="1"/>
  <c r="O4854" i="1"/>
  <c r="N4854" i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R4853" i="1"/>
  <c r="Q4853" i="1"/>
  <c r="S4853" i="1" s="1"/>
  <c r="O4853" i="1"/>
  <c r="P4853" i="1" s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O4852" i="1"/>
  <c r="P4852" i="1" s="1"/>
  <c r="AB4852" i="1" s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V4851" i="1" s="1"/>
  <c r="T4851" i="1"/>
  <c r="R4851" i="1"/>
  <c r="Q4851" i="1"/>
  <c r="S4851" i="1" s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Q4850" i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B4849" i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O4849" i="1"/>
  <c r="P4849" i="1" s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R4848" i="1"/>
  <c r="S4848" i="1" s="1"/>
  <c r="Q4848" i="1"/>
  <c r="P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Q4847" i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R4846" i="1"/>
  <c r="Q4846" i="1"/>
  <c r="O4846" i="1"/>
  <c r="N4846" i="1"/>
  <c r="P4846" i="1" s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O4845" i="1"/>
  <c r="P4845" i="1" s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S4844" i="1" s="1"/>
  <c r="Q4844" i="1"/>
  <c r="O4844" i="1"/>
  <c r="N4844" i="1"/>
  <c r="P4844" i="1" s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Z4843" i="1"/>
  <c r="Y4843" i="1"/>
  <c r="X4843" i="1"/>
  <c r="W4843" i="1"/>
  <c r="V4843" i="1"/>
  <c r="U4843" i="1"/>
  <c r="T4843" i="1"/>
  <c r="R4843" i="1"/>
  <c r="S4843" i="1" s="1"/>
  <c r="Q4843" i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R4842" i="1"/>
  <c r="Q4842" i="1"/>
  <c r="S4842" i="1" s="1"/>
  <c r="P4842" i="1"/>
  <c r="O4842" i="1"/>
  <c r="N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S4841" i="1" s="1"/>
  <c r="Q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Z4840" i="1" s="1"/>
  <c r="X4840" i="1"/>
  <c r="W4840" i="1"/>
  <c r="U4840" i="1"/>
  <c r="V4840" i="1" s="1"/>
  <c r="T4840" i="1"/>
  <c r="R4840" i="1"/>
  <c r="Q4840" i="1"/>
  <c r="S4840" i="1" s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W4839" i="1"/>
  <c r="U4839" i="1"/>
  <c r="T4839" i="1"/>
  <c r="V4839" i="1" s="1"/>
  <c r="R4839" i="1"/>
  <c r="Q4839" i="1"/>
  <c r="S4839" i="1" s="1"/>
  <c r="P4839" i="1"/>
  <c r="O4839" i="1"/>
  <c r="N4839" i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P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S4837" i="1"/>
  <c r="R4837" i="1"/>
  <c r="Q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V4836" i="1" s="1"/>
  <c r="T4836" i="1"/>
  <c r="R4836" i="1"/>
  <c r="Q4836" i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P4835" i="1"/>
  <c r="O4835" i="1"/>
  <c r="N4835" i="1"/>
  <c r="M4835" i="1"/>
  <c r="L4835" i="1"/>
  <c r="K4835" i="1"/>
  <c r="J4835" i="1"/>
  <c r="I4835" i="1"/>
  <c r="AB4835" i="1" s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O4834" i="1"/>
  <c r="P4834" i="1" s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S4833" i="1"/>
  <c r="R4833" i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Z4832" i="1"/>
  <c r="Y4832" i="1"/>
  <c r="X4832" i="1"/>
  <c r="W4832" i="1"/>
  <c r="V4832" i="1"/>
  <c r="U4832" i="1"/>
  <c r="T4832" i="1"/>
  <c r="R4832" i="1"/>
  <c r="Q4832" i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R4831" i="1"/>
  <c r="Q4831" i="1"/>
  <c r="S4831" i="1" s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O4830" i="1"/>
  <c r="P4830" i="1" s="1"/>
  <c r="N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S4829" i="1" s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Q4828" i="1"/>
  <c r="S4828" i="1" s="1"/>
  <c r="O4828" i="1"/>
  <c r="N4828" i="1"/>
  <c r="P4828" i="1" s="1"/>
  <c r="M4828" i="1"/>
  <c r="L4828" i="1"/>
  <c r="K4828" i="1"/>
  <c r="J4828" i="1"/>
  <c r="I4828" i="1"/>
  <c r="H4828" i="1"/>
  <c r="AB4828" i="1" s="1"/>
  <c r="G4828" i="1"/>
  <c r="F4828" i="1"/>
  <c r="E4828" i="1"/>
  <c r="D4828" i="1"/>
  <c r="B4828" i="1"/>
  <c r="A4828" i="1"/>
  <c r="AA4827" i="1"/>
  <c r="Y4827" i="1"/>
  <c r="X4827" i="1"/>
  <c r="W4827" i="1"/>
  <c r="U4827" i="1"/>
  <c r="T4827" i="1"/>
  <c r="R4827" i="1"/>
  <c r="Q4827" i="1"/>
  <c r="S4827" i="1" s="1"/>
  <c r="P4827" i="1"/>
  <c r="O4827" i="1"/>
  <c r="N4827" i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P4826" i="1"/>
  <c r="O4826" i="1"/>
  <c r="N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S4825" i="1" s="1"/>
  <c r="Q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Z4824" i="1" s="1"/>
  <c r="X4824" i="1"/>
  <c r="W4824" i="1"/>
  <c r="U4824" i="1"/>
  <c r="V4824" i="1" s="1"/>
  <c r="T4824" i="1"/>
  <c r="R4824" i="1"/>
  <c r="Q4824" i="1"/>
  <c r="S4824" i="1" s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Q4823" i="1"/>
  <c r="S4823" i="1" s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S4822" i="1"/>
  <c r="R4822" i="1"/>
  <c r="Q4822" i="1"/>
  <c r="O4822" i="1"/>
  <c r="P4822" i="1" s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P4821" i="1"/>
  <c r="O4821" i="1"/>
  <c r="N4821" i="1"/>
  <c r="L4821" i="1"/>
  <c r="K4821" i="1"/>
  <c r="M4821" i="1" s="1"/>
  <c r="AB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Z4820" i="1" s="1"/>
  <c r="X4820" i="1"/>
  <c r="W4820" i="1"/>
  <c r="U4820" i="1"/>
  <c r="V4820" i="1" s="1"/>
  <c r="T4820" i="1"/>
  <c r="R4820" i="1"/>
  <c r="Q4820" i="1"/>
  <c r="S4820" i="1" s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O4818" i="1"/>
  <c r="P4818" i="1" s="1"/>
  <c r="N4818" i="1"/>
  <c r="L4818" i="1"/>
  <c r="K4818" i="1"/>
  <c r="M4818" i="1" s="1"/>
  <c r="J4818" i="1"/>
  <c r="I4818" i="1"/>
  <c r="H4818" i="1"/>
  <c r="AB4818" i="1" s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S4817" i="1" s="1"/>
  <c r="Q4817" i="1"/>
  <c r="O4817" i="1"/>
  <c r="N4817" i="1"/>
  <c r="P4817" i="1" s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S4816" i="1" s="1"/>
  <c r="Q4816" i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R4815" i="1"/>
  <c r="Q4815" i="1"/>
  <c r="P4815" i="1"/>
  <c r="O4815" i="1"/>
  <c r="N4815" i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S4814" i="1" s="1"/>
  <c r="Q4814" i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V4813" i="1" s="1"/>
  <c r="T4813" i="1"/>
  <c r="R4813" i="1"/>
  <c r="Q4813" i="1"/>
  <c r="S4813" i="1" s="1"/>
  <c r="O4813" i="1"/>
  <c r="N4813" i="1"/>
  <c r="P4813" i="1" s="1"/>
  <c r="M4813" i="1"/>
  <c r="L4813" i="1"/>
  <c r="K4813" i="1"/>
  <c r="J4813" i="1"/>
  <c r="I4813" i="1"/>
  <c r="H4813" i="1"/>
  <c r="AB4813" i="1" s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P4812" i="1"/>
  <c r="O4812" i="1"/>
  <c r="N4812" i="1"/>
  <c r="L4812" i="1"/>
  <c r="M4812" i="1" s="1"/>
  <c r="K4812" i="1"/>
  <c r="J4812" i="1"/>
  <c r="I4812" i="1"/>
  <c r="H4812" i="1"/>
  <c r="AB4812" i="1" s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O4811" i="1"/>
  <c r="P4811" i="1" s="1"/>
  <c r="N4811" i="1"/>
  <c r="L4811" i="1"/>
  <c r="K4811" i="1"/>
  <c r="M4811" i="1" s="1"/>
  <c r="J4811" i="1"/>
  <c r="I4811" i="1"/>
  <c r="H4811" i="1"/>
  <c r="AB4811" i="1" s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S4810" i="1" s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V4809" i="1" s="1"/>
  <c r="T4809" i="1"/>
  <c r="R4809" i="1"/>
  <c r="Q4809" i="1"/>
  <c r="S4809" i="1" s="1"/>
  <c r="O4809" i="1"/>
  <c r="N4809" i="1"/>
  <c r="P4809" i="1" s="1"/>
  <c r="M4809" i="1"/>
  <c r="L4809" i="1"/>
  <c r="K4809" i="1"/>
  <c r="J4809" i="1"/>
  <c r="I4809" i="1"/>
  <c r="H4809" i="1"/>
  <c r="AB4809" i="1" s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P4808" i="1"/>
  <c r="O4808" i="1"/>
  <c r="N4808" i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P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S4806" i="1" s="1"/>
  <c r="Q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Z4805" i="1"/>
  <c r="Y4805" i="1"/>
  <c r="X4805" i="1"/>
  <c r="W4805" i="1"/>
  <c r="V4805" i="1"/>
  <c r="U4805" i="1"/>
  <c r="T4805" i="1"/>
  <c r="R4805" i="1"/>
  <c r="Q4805" i="1"/>
  <c r="S4805" i="1" s="1"/>
  <c r="O4805" i="1"/>
  <c r="N4805" i="1"/>
  <c r="P4805" i="1" s="1"/>
  <c r="M4805" i="1"/>
  <c r="L4805" i="1"/>
  <c r="K4805" i="1"/>
  <c r="J4805" i="1"/>
  <c r="I4805" i="1"/>
  <c r="H4805" i="1"/>
  <c r="AB4805" i="1" s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R4804" i="1"/>
  <c r="Q4804" i="1"/>
  <c r="S4804" i="1" s="1"/>
  <c r="P4804" i="1"/>
  <c r="O4804" i="1"/>
  <c r="N4804" i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P4803" i="1"/>
  <c r="O4803" i="1"/>
  <c r="N4803" i="1"/>
  <c r="L4803" i="1"/>
  <c r="K4803" i="1"/>
  <c r="M4803" i="1" s="1"/>
  <c r="AB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S4802" i="1" s="1"/>
  <c r="Q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Z4801" i="1"/>
  <c r="Y4801" i="1"/>
  <c r="X4801" i="1"/>
  <c r="W4801" i="1"/>
  <c r="V4801" i="1"/>
  <c r="U4801" i="1"/>
  <c r="T4801" i="1"/>
  <c r="R4801" i="1"/>
  <c r="Q4801" i="1"/>
  <c r="S4801" i="1" s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R4800" i="1"/>
  <c r="Q4800" i="1"/>
  <c r="S4800" i="1" s="1"/>
  <c r="P4800" i="1"/>
  <c r="O4800" i="1"/>
  <c r="N4800" i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 s="1"/>
  <c r="AB4799" i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P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S4798" i="1" s="1"/>
  <c r="Q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Z4797" i="1"/>
  <c r="Y4797" i="1"/>
  <c r="X4797" i="1"/>
  <c r="W4797" i="1"/>
  <c r="V4797" i="1"/>
  <c r="U4797" i="1"/>
  <c r="T4797" i="1"/>
  <c r="R4797" i="1"/>
  <c r="Q4797" i="1"/>
  <c r="S4797" i="1" s="1"/>
  <c r="O4797" i="1"/>
  <c r="N4797" i="1"/>
  <c r="P4797" i="1" s="1"/>
  <c r="M4797" i="1"/>
  <c r="L4797" i="1"/>
  <c r="K4797" i="1"/>
  <c r="J4797" i="1"/>
  <c r="I4797" i="1"/>
  <c r="H4797" i="1"/>
  <c r="AB4797" i="1" s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R4796" i="1"/>
  <c r="Q4796" i="1"/>
  <c r="S4796" i="1" s="1"/>
  <c r="P4796" i="1"/>
  <c r="O4796" i="1"/>
  <c r="N4796" i="1"/>
  <c r="L4796" i="1"/>
  <c r="M4796" i="1" s="1"/>
  <c r="K4796" i="1"/>
  <c r="J4796" i="1"/>
  <c r="I4796" i="1"/>
  <c r="H4796" i="1"/>
  <c r="G4796" i="1"/>
  <c r="F4796" i="1"/>
  <c r="E4796" i="1"/>
  <c r="D4796" i="1"/>
  <c r="B4796" i="1"/>
  <c r="A4796" i="1" s="1"/>
  <c r="AB4795" i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P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S4794" i="1" s="1"/>
  <c r="Q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Z4793" i="1"/>
  <c r="Y4793" i="1"/>
  <c r="X4793" i="1"/>
  <c r="W4793" i="1"/>
  <c r="V4793" i="1"/>
  <c r="U4793" i="1"/>
  <c r="T4793" i="1"/>
  <c r="R4793" i="1"/>
  <c r="Q4793" i="1"/>
  <c r="S4793" i="1" s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R4792" i="1"/>
  <c r="Q4792" i="1"/>
  <c r="S4792" i="1" s="1"/>
  <c r="P4792" i="1"/>
  <c r="O4792" i="1"/>
  <c r="N4792" i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P4791" i="1"/>
  <c r="O4791" i="1"/>
  <c r="N4791" i="1"/>
  <c r="L4791" i="1"/>
  <c r="K4791" i="1"/>
  <c r="M4791" i="1" s="1"/>
  <c r="AB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S4790" i="1" s="1"/>
  <c r="Q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Z4789" i="1"/>
  <c r="Y4789" i="1"/>
  <c r="X4789" i="1"/>
  <c r="W4789" i="1"/>
  <c r="V4789" i="1"/>
  <c r="U4789" i="1"/>
  <c r="T4789" i="1"/>
  <c r="R4789" i="1"/>
  <c r="Q4789" i="1"/>
  <c r="S4789" i="1" s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R4788" i="1"/>
  <c r="Q4788" i="1"/>
  <c r="S4788" i="1" s="1"/>
  <c r="P4788" i="1"/>
  <c r="O4788" i="1"/>
  <c r="N4788" i="1"/>
  <c r="L4788" i="1"/>
  <c r="M4788" i="1" s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P4787" i="1"/>
  <c r="O4787" i="1"/>
  <c r="N4787" i="1"/>
  <c r="L4787" i="1"/>
  <c r="K4787" i="1"/>
  <c r="M4787" i="1" s="1"/>
  <c r="AB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S4786" i="1" s="1"/>
  <c r="Q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Z4785" i="1"/>
  <c r="Y4785" i="1"/>
  <c r="X4785" i="1"/>
  <c r="W4785" i="1"/>
  <c r="V4785" i="1"/>
  <c r="U4785" i="1"/>
  <c r="T4785" i="1"/>
  <c r="R4785" i="1"/>
  <c r="Q4785" i="1"/>
  <c r="S4785" i="1" s="1"/>
  <c r="O4785" i="1"/>
  <c r="N4785" i="1"/>
  <c r="P4785" i="1" s="1"/>
  <c r="M4785" i="1"/>
  <c r="L4785" i="1"/>
  <c r="K4785" i="1"/>
  <c r="J4785" i="1"/>
  <c r="I4785" i="1"/>
  <c r="H4785" i="1"/>
  <c r="AB4785" i="1" s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R4784" i="1"/>
  <c r="Q4784" i="1"/>
  <c r="S4784" i="1" s="1"/>
  <c r="P4784" i="1"/>
  <c r="O4784" i="1"/>
  <c r="N4784" i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 s="1"/>
  <c r="AB4783" i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P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S4782" i="1" s="1"/>
  <c r="Q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Z4781" i="1"/>
  <c r="Y4781" i="1"/>
  <c r="X4781" i="1"/>
  <c r="W4781" i="1"/>
  <c r="V4781" i="1"/>
  <c r="U4781" i="1"/>
  <c r="T4781" i="1"/>
  <c r="R4781" i="1"/>
  <c r="Q4781" i="1"/>
  <c r="S4781" i="1" s="1"/>
  <c r="O4781" i="1"/>
  <c r="N4781" i="1"/>
  <c r="P4781" i="1" s="1"/>
  <c r="M4781" i="1"/>
  <c r="L4781" i="1"/>
  <c r="K4781" i="1"/>
  <c r="J4781" i="1"/>
  <c r="I4781" i="1"/>
  <c r="H4781" i="1"/>
  <c r="AB4781" i="1" s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R4780" i="1"/>
  <c r="Q4780" i="1"/>
  <c r="S4780" i="1" s="1"/>
  <c r="P4780" i="1"/>
  <c r="O4780" i="1"/>
  <c r="N4780" i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 s="1"/>
  <c r="AB4779" i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P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S4778" i="1" s="1"/>
  <c r="Q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Z4777" i="1"/>
  <c r="Y4777" i="1"/>
  <c r="X4777" i="1"/>
  <c r="W4777" i="1"/>
  <c r="V4777" i="1"/>
  <c r="U4777" i="1"/>
  <c r="T4777" i="1"/>
  <c r="R4777" i="1"/>
  <c r="Q4777" i="1"/>
  <c r="S4777" i="1" s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R4776" i="1"/>
  <c r="Q4776" i="1"/>
  <c r="S4776" i="1" s="1"/>
  <c r="P4776" i="1"/>
  <c r="O4776" i="1"/>
  <c r="N4776" i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P4775" i="1"/>
  <c r="O4775" i="1"/>
  <c r="N4775" i="1"/>
  <c r="L4775" i="1"/>
  <c r="K4775" i="1"/>
  <c r="M4775" i="1" s="1"/>
  <c r="AB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S4774" i="1" s="1"/>
  <c r="Q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Z4773" i="1"/>
  <c r="Y4773" i="1"/>
  <c r="X4773" i="1"/>
  <c r="W4773" i="1"/>
  <c r="V4773" i="1"/>
  <c r="U4773" i="1"/>
  <c r="T4773" i="1"/>
  <c r="R4773" i="1"/>
  <c r="Q4773" i="1"/>
  <c r="S4773" i="1" s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R4772" i="1"/>
  <c r="Q4772" i="1"/>
  <c r="S4772" i="1" s="1"/>
  <c r="P4772" i="1"/>
  <c r="O4772" i="1"/>
  <c r="N4772" i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P4771" i="1"/>
  <c r="O4771" i="1"/>
  <c r="N4771" i="1"/>
  <c r="L4771" i="1"/>
  <c r="K4771" i="1"/>
  <c r="M4771" i="1" s="1"/>
  <c r="AB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S4770" i="1" s="1"/>
  <c r="Q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Z4769" i="1"/>
  <c r="Y4769" i="1"/>
  <c r="X4769" i="1"/>
  <c r="W4769" i="1"/>
  <c r="V4769" i="1"/>
  <c r="U4769" i="1"/>
  <c r="T4769" i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AB4769" i="1" s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R4768" i="1"/>
  <c r="Q4768" i="1"/>
  <c r="S4768" i="1" s="1"/>
  <c r="O4768" i="1"/>
  <c r="P4768" i="1" s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S4767" i="1"/>
  <c r="R4767" i="1"/>
  <c r="Q4767" i="1"/>
  <c r="O4767" i="1"/>
  <c r="N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Z4766" i="1"/>
  <c r="Y4766" i="1"/>
  <c r="X4766" i="1"/>
  <c r="W4766" i="1"/>
  <c r="V4766" i="1"/>
  <c r="U4766" i="1"/>
  <c r="T4766" i="1"/>
  <c r="R4766" i="1"/>
  <c r="S4766" i="1" s="1"/>
  <c r="Q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AB4765" i="1" s="1"/>
  <c r="R4765" i="1"/>
  <c r="Q4765" i="1"/>
  <c r="S4765" i="1" s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V4764" i="1" s="1"/>
  <c r="R4764" i="1"/>
  <c r="Q4764" i="1"/>
  <c r="S4764" i="1" s="1"/>
  <c r="P4764" i="1"/>
  <c r="O4764" i="1"/>
  <c r="N4764" i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S4763" i="1" s="1"/>
  <c r="Q4763" i="1"/>
  <c r="P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Z4762" i="1" s="1"/>
  <c r="X4762" i="1"/>
  <c r="W4762" i="1"/>
  <c r="U4762" i="1"/>
  <c r="V4762" i="1" s="1"/>
  <c r="T4762" i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AB4762" i="1" s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V4761" i="1" s="1"/>
  <c r="T4761" i="1"/>
  <c r="R4761" i="1"/>
  <c r="Q4761" i="1"/>
  <c r="O4761" i="1"/>
  <c r="N4761" i="1"/>
  <c r="P4761" i="1" s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R4760" i="1"/>
  <c r="Q4760" i="1"/>
  <c r="S4760" i="1" s="1"/>
  <c r="O4760" i="1"/>
  <c r="P4760" i="1" s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O4759" i="1"/>
  <c r="P4759" i="1" s="1"/>
  <c r="N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Z4758" i="1"/>
  <c r="Y4758" i="1"/>
  <c r="X4758" i="1"/>
  <c r="W4758" i="1"/>
  <c r="V4758" i="1"/>
  <c r="U4758" i="1"/>
  <c r="T4758" i="1"/>
  <c r="R4758" i="1"/>
  <c r="Q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O4757" i="1"/>
  <c r="N4757" i="1"/>
  <c r="P4757" i="1" s="1"/>
  <c r="AB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V4756" i="1" s="1"/>
  <c r="S4756" i="1"/>
  <c r="R4756" i="1"/>
  <c r="Q4756" i="1"/>
  <c r="P4756" i="1"/>
  <c r="O4756" i="1"/>
  <c r="N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S4755" i="1" s="1"/>
  <c r="Q4755" i="1"/>
  <c r="O4755" i="1"/>
  <c r="N4755" i="1"/>
  <c r="P4755" i="1" s="1"/>
  <c r="AB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Z4754" i="1" s="1"/>
  <c r="X4754" i="1"/>
  <c r="W4754" i="1"/>
  <c r="U4754" i="1"/>
  <c r="V4754" i="1" s="1"/>
  <c r="T4754" i="1"/>
  <c r="R4754" i="1"/>
  <c r="Q4754" i="1"/>
  <c r="S4754" i="1" s="1"/>
  <c r="O4754" i="1"/>
  <c r="N4754" i="1"/>
  <c r="P4754" i="1" s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S4753" i="1"/>
  <c r="R4753" i="1"/>
  <c r="Q4753" i="1"/>
  <c r="O4753" i="1"/>
  <c r="P4753" i="1" s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R4752" i="1"/>
  <c r="S4752" i="1" s="1"/>
  <c r="Q4752" i="1"/>
  <c r="O4752" i="1"/>
  <c r="N4752" i="1"/>
  <c r="P4752" i="1" s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V4751" i="1" s="1"/>
  <c r="T4751" i="1"/>
  <c r="R4751" i="1"/>
  <c r="Q4751" i="1"/>
  <c r="S4751" i="1" s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Q4750" i="1"/>
  <c r="O4750" i="1"/>
  <c r="N4750" i="1"/>
  <c r="P4750" i="1" s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W4749" i="1"/>
  <c r="U4749" i="1"/>
  <c r="T4749" i="1"/>
  <c r="R4749" i="1"/>
  <c r="Q4749" i="1"/>
  <c r="S4749" i="1" s="1"/>
  <c r="O4749" i="1"/>
  <c r="P4749" i="1" s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S4748" i="1" s="1"/>
  <c r="Q4748" i="1"/>
  <c r="P4748" i="1"/>
  <c r="O4748" i="1"/>
  <c r="N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S4747" i="1"/>
  <c r="R4747" i="1"/>
  <c r="Q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R4746" i="1"/>
  <c r="Q4746" i="1"/>
  <c r="P4746" i="1"/>
  <c r="O4746" i="1"/>
  <c r="N4746" i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S4745" i="1"/>
  <c r="R4745" i="1"/>
  <c r="Q4745" i="1"/>
  <c r="O4745" i="1"/>
  <c r="P4745" i="1" s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S4744" i="1" s="1"/>
  <c r="Q4744" i="1"/>
  <c r="O4744" i="1"/>
  <c r="N4744" i="1"/>
  <c r="P4744" i="1" s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V4743" i="1" s="1"/>
  <c r="T4743" i="1"/>
  <c r="R4743" i="1"/>
  <c r="Q4743" i="1"/>
  <c r="S4743" i="1" s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Q4742" i="1"/>
  <c r="O4742" i="1"/>
  <c r="N4742" i="1"/>
  <c r="P4742" i="1" s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W4741" i="1"/>
  <c r="U4741" i="1"/>
  <c r="T4741" i="1"/>
  <c r="R4741" i="1"/>
  <c r="Q4741" i="1"/>
  <c r="S4741" i="1" s="1"/>
  <c r="O4741" i="1"/>
  <c r="P4741" i="1" s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S4740" i="1" s="1"/>
  <c r="Q4740" i="1"/>
  <c r="P4740" i="1"/>
  <c r="O4740" i="1"/>
  <c r="N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V4739" i="1" s="1"/>
  <c r="T4739" i="1"/>
  <c r="S4739" i="1"/>
  <c r="R4739" i="1"/>
  <c r="Q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R4738" i="1"/>
  <c r="Q4738" i="1"/>
  <c r="P4738" i="1"/>
  <c r="O4738" i="1"/>
  <c r="N4738" i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S4737" i="1"/>
  <c r="R4737" i="1"/>
  <c r="Q4737" i="1"/>
  <c r="O4737" i="1"/>
  <c r="P4737" i="1" s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R4736" i="1"/>
  <c r="S4736" i="1" s="1"/>
  <c r="Q4736" i="1"/>
  <c r="O4736" i="1"/>
  <c r="N4736" i="1"/>
  <c r="P4736" i="1" s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V4735" i="1" s="1"/>
  <c r="T4735" i="1"/>
  <c r="R4735" i="1"/>
  <c r="Q4735" i="1"/>
  <c r="S4735" i="1" s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Q4734" i="1"/>
  <c r="O4734" i="1"/>
  <c r="N4734" i="1"/>
  <c r="P4734" i="1" s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W4733" i="1"/>
  <c r="U4733" i="1"/>
  <c r="T4733" i="1"/>
  <c r="R4733" i="1"/>
  <c r="Q4733" i="1"/>
  <c r="S4733" i="1" s="1"/>
  <c r="O4733" i="1"/>
  <c r="P4733" i="1" s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S4732" i="1" s="1"/>
  <c r="Q4732" i="1"/>
  <c r="P4732" i="1"/>
  <c r="O4732" i="1"/>
  <c r="N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V4731" i="1" s="1"/>
  <c r="T4731" i="1"/>
  <c r="S4731" i="1"/>
  <c r="R4731" i="1"/>
  <c r="Q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R4730" i="1"/>
  <c r="Q4730" i="1"/>
  <c r="P4730" i="1"/>
  <c r="O4730" i="1"/>
  <c r="N4730" i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S4729" i="1"/>
  <c r="R4729" i="1"/>
  <c r="Q4729" i="1"/>
  <c r="O4729" i="1"/>
  <c r="P4729" i="1" s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S4728" i="1" s="1"/>
  <c r="Q4728" i="1"/>
  <c r="O4728" i="1"/>
  <c r="N4728" i="1"/>
  <c r="P4728" i="1" s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V4727" i="1" s="1"/>
  <c r="T4727" i="1"/>
  <c r="R4727" i="1"/>
  <c r="Q4727" i="1"/>
  <c r="S4727" i="1" s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Q4726" i="1"/>
  <c r="O4726" i="1"/>
  <c r="N4726" i="1"/>
  <c r="P4726" i="1" s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W4725" i="1"/>
  <c r="U4725" i="1"/>
  <c r="T4725" i="1"/>
  <c r="R4725" i="1"/>
  <c r="Q4725" i="1"/>
  <c r="S4725" i="1" s="1"/>
  <c r="O4725" i="1"/>
  <c r="P4725" i="1" s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S4724" i="1" s="1"/>
  <c r="Q4724" i="1"/>
  <c r="P4724" i="1"/>
  <c r="O4724" i="1"/>
  <c r="N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V4723" i="1" s="1"/>
  <c r="T4723" i="1"/>
  <c r="S4723" i="1"/>
  <c r="R4723" i="1"/>
  <c r="Q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R4722" i="1"/>
  <c r="Q4722" i="1"/>
  <c r="P4722" i="1"/>
  <c r="O4722" i="1"/>
  <c r="N4722" i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S4721" i="1"/>
  <c r="R4721" i="1"/>
  <c r="Q4721" i="1"/>
  <c r="O4721" i="1"/>
  <c r="P4721" i="1" s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R4720" i="1"/>
  <c r="S4720" i="1" s="1"/>
  <c r="Q4720" i="1"/>
  <c r="O4720" i="1"/>
  <c r="N4720" i="1"/>
  <c r="P4720" i="1" s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V4719" i="1" s="1"/>
  <c r="T4719" i="1"/>
  <c r="R4719" i="1"/>
  <c r="Q4719" i="1"/>
  <c r="S4719" i="1" s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Q4718" i="1"/>
  <c r="O4718" i="1"/>
  <c r="N4718" i="1"/>
  <c r="P4718" i="1" s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W4717" i="1"/>
  <c r="U4717" i="1"/>
  <c r="T4717" i="1"/>
  <c r="R4717" i="1"/>
  <c r="Q4717" i="1"/>
  <c r="S4717" i="1" s="1"/>
  <c r="O4717" i="1"/>
  <c r="P4717" i="1" s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S4716" i="1" s="1"/>
  <c r="Q4716" i="1"/>
  <c r="P4716" i="1"/>
  <c r="O4716" i="1"/>
  <c r="N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V4715" i="1" s="1"/>
  <c r="T4715" i="1"/>
  <c r="S4715" i="1"/>
  <c r="R4715" i="1"/>
  <c r="Q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Q4714" i="1"/>
  <c r="P4714" i="1"/>
  <c r="O4714" i="1"/>
  <c r="N4714" i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S4713" i="1"/>
  <c r="R4713" i="1"/>
  <c r="Q4713" i="1"/>
  <c r="O4713" i="1"/>
  <c r="P4713" i="1" s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R4712" i="1"/>
  <c r="S4712" i="1" s="1"/>
  <c r="Q4712" i="1"/>
  <c r="O4712" i="1"/>
  <c r="N4712" i="1"/>
  <c r="P4712" i="1" s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V4711" i="1" s="1"/>
  <c r="T4711" i="1"/>
  <c r="R4711" i="1"/>
  <c r="Q4711" i="1"/>
  <c r="S4711" i="1" s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Q4710" i="1"/>
  <c r="O4710" i="1"/>
  <c r="N4710" i="1"/>
  <c r="P4710" i="1" s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W4709" i="1"/>
  <c r="U4709" i="1"/>
  <c r="T4709" i="1"/>
  <c r="R4709" i="1"/>
  <c r="Q4709" i="1"/>
  <c r="S4709" i="1" s="1"/>
  <c r="O4709" i="1"/>
  <c r="P4709" i="1" s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S4708" i="1" s="1"/>
  <c r="Q4708" i="1"/>
  <c r="P4708" i="1"/>
  <c r="O4708" i="1"/>
  <c r="N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V4707" i="1" s="1"/>
  <c r="T4707" i="1"/>
  <c r="S4707" i="1"/>
  <c r="R4707" i="1"/>
  <c r="Q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R4706" i="1"/>
  <c r="Q4706" i="1"/>
  <c r="P4706" i="1"/>
  <c r="O4706" i="1"/>
  <c r="N4706" i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S4705" i="1"/>
  <c r="R4705" i="1"/>
  <c r="Q4705" i="1"/>
  <c r="O4705" i="1"/>
  <c r="P4705" i="1" s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R4704" i="1"/>
  <c r="S4704" i="1" s="1"/>
  <c r="Q4704" i="1"/>
  <c r="O4704" i="1"/>
  <c r="N4704" i="1"/>
  <c r="P4704" i="1" s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R4703" i="1"/>
  <c r="Q4703" i="1"/>
  <c r="S4703" i="1" s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Q4702" i="1"/>
  <c r="O4702" i="1"/>
  <c r="N4702" i="1"/>
  <c r="P4702" i="1" s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W4701" i="1"/>
  <c r="U4701" i="1"/>
  <c r="T4701" i="1"/>
  <c r="R4701" i="1"/>
  <c r="Q4701" i="1"/>
  <c r="S4701" i="1" s="1"/>
  <c r="O4701" i="1"/>
  <c r="P4701" i="1" s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P4700" i="1"/>
  <c r="O4700" i="1"/>
  <c r="N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S4699" i="1"/>
  <c r="R4699" i="1"/>
  <c r="Q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Q4698" i="1"/>
  <c r="P4698" i="1"/>
  <c r="O4698" i="1"/>
  <c r="N4698" i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S4697" i="1"/>
  <c r="R4697" i="1"/>
  <c r="Q4697" i="1"/>
  <c r="O4697" i="1"/>
  <c r="P4697" i="1" s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S4696" i="1" s="1"/>
  <c r="Q4696" i="1"/>
  <c r="O4696" i="1"/>
  <c r="N4696" i="1"/>
  <c r="P4696" i="1" s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V4695" i="1" s="1"/>
  <c r="T4695" i="1"/>
  <c r="R4695" i="1"/>
  <c r="Q4695" i="1"/>
  <c r="S4695" i="1" s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Q4694" i="1"/>
  <c r="O4694" i="1"/>
  <c r="N4694" i="1"/>
  <c r="P4694" i="1" s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W4693" i="1"/>
  <c r="U4693" i="1"/>
  <c r="T4693" i="1"/>
  <c r="R4693" i="1"/>
  <c r="Q4693" i="1"/>
  <c r="S4693" i="1" s="1"/>
  <c r="O4693" i="1"/>
  <c r="P4693" i="1" s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S4692" i="1" s="1"/>
  <c r="Q4692" i="1"/>
  <c r="P4692" i="1"/>
  <c r="O4692" i="1"/>
  <c r="N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V4691" i="1" s="1"/>
  <c r="T4691" i="1"/>
  <c r="S4691" i="1"/>
  <c r="R4691" i="1"/>
  <c r="Q4691" i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R4690" i="1"/>
  <c r="Q4690" i="1"/>
  <c r="P4690" i="1"/>
  <c r="O4690" i="1"/>
  <c r="N4690" i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S4689" i="1"/>
  <c r="R4689" i="1"/>
  <c r="Q4689" i="1"/>
  <c r="O4689" i="1"/>
  <c r="P4689" i="1" s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R4688" i="1"/>
  <c r="S4688" i="1" s="1"/>
  <c r="Q4688" i="1"/>
  <c r="O4688" i="1"/>
  <c r="N4688" i="1"/>
  <c r="P4688" i="1" s="1"/>
  <c r="L4688" i="1"/>
  <c r="K4688" i="1"/>
  <c r="M4688" i="1" s="1"/>
  <c r="J4688" i="1"/>
  <c r="AB4688" i="1" s="1"/>
  <c r="I4688" i="1"/>
  <c r="H4688" i="1"/>
  <c r="G4688" i="1"/>
  <c r="F4688" i="1"/>
  <c r="E4688" i="1"/>
  <c r="D4688" i="1"/>
  <c r="B4688" i="1"/>
  <c r="A4688" i="1"/>
  <c r="AA4687" i="1"/>
  <c r="Y4687" i="1"/>
  <c r="Z4687" i="1" s="1"/>
  <c r="X4687" i="1"/>
  <c r="W4687" i="1"/>
  <c r="V4687" i="1"/>
  <c r="U4687" i="1"/>
  <c r="T4687" i="1"/>
  <c r="S4687" i="1"/>
  <c r="R4687" i="1"/>
  <c r="Q4687" i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W4686" i="1"/>
  <c r="U4686" i="1"/>
  <c r="T4686" i="1"/>
  <c r="V4686" i="1" s="1"/>
  <c r="R4686" i="1"/>
  <c r="Q4686" i="1"/>
  <c r="S4686" i="1" s="1"/>
  <c r="P4686" i="1"/>
  <c r="O4686" i="1"/>
  <c r="N4686" i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W4685" i="1"/>
  <c r="U4685" i="1"/>
  <c r="T4685" i="1"/>
  <c r="R4685" i="1"/>
  <c r="Q4685" i="1"/>
  <c r="S4685" i="1" s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S4684" i="1"/>
  <c r="R4684" i="1"/>
  <c r="Q4684" i="1"/>
  <c r="O4684" i="1"/>
  <c r="N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Z4683" i="1"/>
  <c r="Y4683" i="1"/>
  <c r="X4683" i="1"/>
  <c r="W4683" i="1"/>
  <c r="V4683" i="1"/>
  <c r="U4683" i="1"/>
  <c r="T4683" i="1"/>
  <c r="S4683" i="1"/>
  <c r="R4683" i="1"/>
  <c r="Q4683" i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Q4682" i="1"/>
  <c r="S4682" i="1" s="1"/>
  <c r="P4682" i="1"/>
  <c r="O4682" i="1"/>
  <c r="N4682" i="1"/>
  <c r="M4682" i="1"/>
  <c r="L4682" i="1"/>
  <c r="K4682" i="1"/>
  <c r="J4682" i="1"/>
  <c r="I4682" i="1"/>
  <c r="H4682" i="1"/>
  <c r="AB4682" i="1" s="1"/>
  <c r="G4682" i="1"/>
  <c r="F4682" i="1"/>
  <c r="E4682" i="1"/>
  <c r="D4682" i="1"/>
  <c r="B4682" i="1"/>
  <c r="A4682" i="1"/>
  <c r="AA4681" i="1"/>
  <c r="Y4681" i="1"/>
  <c r="X4681" i="1"/>
  <c r="W4681" i="1"/>
  <c r="U4681" i="1"/>
  <c r="T4681" i="1"/>
  <c r="R4681" i="1"/>
  <c r="Q4681" i="1"/>
  <c r="S4681" i="1" s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B4680" i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P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Z4679" i="1" s="1"/>
  <c r="X4679" i="1"/>
  <c r="W4679" i="1"/>
  <c r="U4679" i="1"/>
  <c r="V4679" i="1" s="1"/>
  <c r="T4679" i="1"/>
  <c r="R4679" i="1"/>
  <c r="Q4679" i="1"/>
  <c r="S4679" i="1" s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Q4678" i="1"/>
  <c r="S4678" i="1" s="1"/>
  <c r="O4678" i="1"/>
  <c r="N4678" i="1"/>
  <c r="P4678" i="1" s="1"/>
  <c r="M4678" i="1"/>
  <c r="L4678" i="1"/>
  <c r="K4678" i="1"/>
  <c r="J4678" i="1"/>
  <c r="I4678" i="1"/>
  <c r="H4678" i="1"/>
  <c r="AB4678" i="1" s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R4677" i="1"/>
  <c r="Q4677" i="1"/>
  <c r="S4677" i="1" s="1"/>
  <c r="P4677" i="1"/>
  <c r="O4677" i="1"/>
  <c r="N4677" i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P4676" i="1"/>
  <c r="O4676" i="1"/>
  <c r="N4676" i="1"/>
  <c r="L4676" i="1"/>
  <c r="K4676" i="1"/>
  <c r="M4676" i="1" s="1"/>
  <c r="AB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S4675" i="1" s="1"/>
  <c r="Q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Z4674" i="1"/>
  <c r="Y4674" i="1"/>
  <c r="X4674" i="1"/>
  <c r="W4674" i="1"/>
  <c r="V4674" i="1"/>
  <c r="U4674" i="1"/>
  <c r="T4674" i="1"/>
  <c r="R4674" i="1"/>
  <c r="Q4674" i="1"/>
  <c r="S4674" i="1" s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R4673" i="1"/>
  <c r="Q4673" i="1"/>
  <c r="S4673" i="1" s="1"/>
  <c r="P4673" i="1"/>
  <c r="O4673" i="1"/>
  <c r="N4673" i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 s="1"/>
  <c r="AB4672" i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P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S4671" i="1" s="1"/>
  <c r="Q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Z4670" i="1"/>
  <c r="Y4670" i="1"/>
  <c r="X4670" i="1"/>
  <c r="W4670" i="1"/>
  <c r="V4670" i="1"/>
  <c r="U4670" i="1"/>
  <c r="T4670" i="1"/>
  <c r="R4670" i="1"/>
  <c r="Q4670" i="1"/>
  <c r="S4670" i="1" s="1"/>
  <c r="O4670" i="1"/>
  <c r="N4670" i="1"/>
  <c r="P4670" i="1" s="1"/>
  <c r="M4670" i="1"/>
  <c r="L4670" i="1"/>
  <c r="K4670" i="1"/>
  <c r="J4670" i="1"/>
  <c r="I4670" i="1"/>
  <c r="H4670" i="1"/>
  <c r="AB4670" i="1" s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R4669" i="1"/>
  <c r="Q4669" i="1"/>
  <c r="S4669" i="1" s="1"/>
  <c r="P4669" i="1"/>
  <c r="O4669" i="1"/>
  <c r="N4669" i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P4668" i="1"/>
  <c r="O4668" i="1"/>
  <c r="N4668" i="1"/>
  <c r="L4668" i="1"/>
  <c r="K4668" i="1"/>
  <c r="M4668" i="1" s="1"/>
  <c r="AB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S4667" i="1" s="1"/>
  <c r="Q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Z4666" i="1"/>
  <c r="Y4666" i="1"/>
  <c r="X4666" i="1"/>
  <c r="W4666" i="1"/>
  <c r="V4666" i="1"/>
  <c r="U4666" i="1"/>
  <c r="T4666" i="1"/>
  <c r="R4666" i="1"/>
  <c r="Q4666" i="1"/>
  <c r="S4666" i="1" s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R4665" i="1"/>
  <c r="Q4665" i="1"/>
  <c r="S4665" i="1" s="1"/>
  <c r="P4665" i="1"/>
  <c r="O4665" i="1"/>
  <c r="N4665" i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 s="1"/>
  <c r="AB4664" i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P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S4663" i="1" s="1"/>
  <c r="Q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Z4662" i="1"/>
  <c r="Y4662" i="1"/>
  <c r="X4662" i="1"/>
  <c r="W4662" i="1"/>
  <c r="V4662" i="1"/>
  <c r="U4662" i="1"/>
  <c r="T4662" i="1"/>
  <c r="R4662" i="1"/>
  <c r="Q4662" i="1"/>
  <c r="S4662" i="1" s="1"/>
  <c r="O4662" i="1"/>
  <c r="N4662" i="1"/>
  <c r="P4662" i="1" s="1"/>
  <c r="M4662" i="1"/>
  <c r="L4662" i="1"/>
  <c r="K4662" i="1"/>
  <c r="J4662" i="1"/>
  <c r="I4662" i="1"/>
  <c r="H4662" i="1"/>
  <c r="AB4662" i="1" s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R4661" i="1"/>
  <c r="Q4661" i="1"/>
  <c r="S4661" i="1" s="1"/>
  <c r="P4661" i="1"/>
  <c r="O4661" i="1"/>
  <c r="N4661" i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P4660" i="1"/>
  <c r="O4660" i="1"/>
  <c r="N4660" i="1"/>
  <c r="L4660" i="1"/>
  <c r="K4660" i="1"/>
  <c r="M4660" i="1" s="1"/>
  <c r="AB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S4659" i="1" s="1"/>
  <c r="Q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Z4658" i="1"/>
  <c r="Y4658" i="1"/>
  <c r="X4658" i="1"/>
  <c r="W4658" i="1"/>
  <c r="V4658" i="1"/>
  <c r="U4658" i="1"/>
  <c r="T4658" i="1"/>
  <c r="R4658" i="1"/>
  <c r="Q4658" i="1"/>
  <c r="S4658" i="1" s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R4657" i="1"/>
  <c r="Q4657" i="1"/>
  <c r="S4657" i="1" s="1"/>
  <c r="P4657" i="1"/>
  <c r="O4657" i="1"/>
  <c r="N4657" i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 s="1"/>
  <c r="AB4656" i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P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S4655" i="1" s="1"/>
  <c r="Q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Z4654" i="1"/>
  <c r="Y4654" i="1"/>
  <c r="X4654" i="1"/>
  <c r="W4654" i="1"/>
  <c r="V4654" i="1"/>
  <c r="U4654" i="1"/>
  <c r="T4654" i="1"/>
  <c r="R4654" i="1"/>
  <c r="Q4654" i="1"/>
  <c r="S4654" i="1" s="1"/>
  <c r="O4654" i="1"/>
  <c r="N4654" i="1"/>
  <c r="P4654" i="1" s="1"/>
  <c r="M4654" i="1"/>
  <c r="L4654" i="1"/>
  <c r="K4654" i="1"/>
  <c r="J4654" i="1"/>
  <c r="I4654" i="1"/>
  <c r="H4654" i="1"/>
  <c r="AB4654" i="1" s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R4653" i="1"/>
  <c r="Q4653" i="1"/>
  <c r="S4653" i="1" s="1"/>
  <c r="P4653" i="1"/>
  <c r="O4653" i="1"/>
  <c r="N4653" i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P4652" i="1"/>
  <c r="O4652" i="1"/>
  <c r="N4652" i="1"/>
  <c r="L4652" i="1"/>
  <c r="K4652" i="1"/>
  <c r="M4652" i="1" s="1"/>
  <c r="AB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S4651" i="1" s="1"/>
  <c r="Q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Z4650" i="1"/>
  <c r="Y4650" i="1"/>
  <c r="X4650" i="1"/>
  <c r="W4650" i="1"/>
  <c r="V4650" i="1"/>
  <c r="U4650" i="1"/>
  <c r="T4650" i="1"/>
  <c r="R4650" i="1"/>
  <c r="Q4650" i="1"/>
  <c r="S4650" i="1" s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R4649" i="1"/>
  <c r="Q4649" i="1"/>
  <c r="S4649" i="1" s="1"/>
  <c r="P4649" i="1"/>
  <c r="O4649" i="1"/>
  <c r="N4649" i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 s="1"/>
  <c r="AB4648" i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P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S4647" i="1" s="1"/>
  <c r="Q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Z4646" i="1"/>
  <c r="Y4646" i="1"/>
  <c r="X4646" i="1"/>
  <c r="W4646" i="1"/>
  <c r="V4646" i="1"/>
  <c r="U4646" i="1"/>
  <c r="T4646" i="1"/>
  <c r="R4646" i="1"/>
  <c r="Q4646" i="1"/>
  <c r="S4646" i="1" s="1"/>
  <c r="O4646" i="1"/>
  <c r="N4646" i="1"/>
  <c r="P4646" i="1" s="1"/>
  <c r="M4646" i="1"/>
  <c r="L4646" i="1"/>
  <c r="K4646" i="1"/>
  <c r="J4646" i="1"/>
  <c r="I4646" i="1"/>
  <c r="H4646" i="1"/>
  <c r="AB4646" i="1" s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R4645" i="1"/>
  <c r="Q4645" i="1"/>
  <c r="S4645" i="1" s="1"/>
  <c r="P4645" i="1"/>
  <c r="O4645" i="1"/>
  <c r="N4645" i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P4644" i="1"/>
  <c r="O4644" i="1"/>
  <c r="N4644" i="1"/>
  <c r="L4644" i="1"/>
  <c r="K4644" i="1"/>
  <c r="M4644" i="1" s="1"/>
  <c r="AB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S4643" i="1" s="1"/>
  <c r="Q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Z4642" i="1"/>
  <c r="Y4642" i="1"/>
  <c r="X4642" i="1"/>
  <c r="W4642" i="1"/>
  <c r="V4642" i="1"/>
  <c r="U4642" i="1"/>
  <c r="T4642" i="1"/>
  <c r="R4642" i="1"/>
  <c r="Q4642" i="1"/>
  <c r="S4642" i="1" s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R4641" i="1"/>
  <c r="Q4641" i="1"/>
  <c r="S4641" i="1" s="1"/>
  <c r="P4641" i="1"/>
  <c r="O4641" i="1"/>
  <c r="N4641" i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 s="1"/>
  <c r="AB4640" i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P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S4639" i="1" s="1"/>
  <c r="Q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Z4638" i="1"/>
  <c r="Y4638" i="1"/>
  <c r="X4638" i="1"/>
  <c r="W4638" i="1"/>
  <c r="V4638" i="1"/>
  <c r="U4638" i="1"/>
  <c r="T4638" i="1"/>
  <c r="R4638" i="1"/>
  <c r="Q4638" i="1"/>
  <c r="S4638" i="1" s="1"/>
  <c r="O4638" i="1"/>
  <c r="N4638" i="1"/>
  <c r="P4638" i="1" s="1"/>
  <c r="M4638" i="1"/>
  <c r="L4638" i="1"/>
  <c r="K4638" i="1"/>
  <c r="J4638" i="1"/>
  <c r="I4638" i="1"/>
  <c r="H4638" i="1"/>
  <c r="AB4638" i="1" s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R4637" i="1"/>
  <c r="Q4637" i="1"/>
  <c r="S4637" i="1" s="1"/>
  <c r="P4637" i="1"/>
  <c r="O4637" i="1"/>
  <c r="N4637" i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P4636" i="1"/>
  <c r="O4636" i="1"/>
  <c r="N4636" i="1"/>
  <c r="L4636" i="1"/>
  <c r="K4636" i="1"/>
  <c r="M4636" i="1" s="1"/>
  <c r="AB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S4635" i="1" s="1"/>
  <c r="Q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Z4634" i="1"/>
  <c r="Y4634" i="1"/>
  <c r="X4634" i="1"/>
  <c r="W4634" i="1"/>
  <c r="V4634" i="1"/>
  <c r="U4634" i="1"/>
  <c r="T4634" i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R4633" i="1"/>
  <c r="Q4633" i="1"/>
  <c r="S4633" i="1" s="1"/>
  <c r="P4633" i="1"/>
  <c r="O4633" i="1"/>
  <c r="N4633" i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P4632" i="1" s="1"/>
  <c r="N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S4631" i="1"/>
  <c r="R4631" i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Z4630" i="1" s="1"/>
  <c r="X4630" i="1"/>
  <c r="W4630" i="1"/>
  <c r="U4630" i="1"/>
  <c r="V4630" i="1" s="1"/>
  <c r="T4630" i="1"/>
  <c r="R4630" i="1"/>
  <c r="Q4630" i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W4629" i="1"/>
  <c r="U4629" i="1"/>
  <c r="T4629" i="1"/>
  <c r="V4629" i="1" s="1"/>
  <c r="R4629" i="1"/>
  <c r="Q4629" i="1"/>
  <c r="S4629" i="1" s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O4628" i="1"/>
  <c r="P4628" i="1" s="1"/>
  <c r="N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S4627" i="1"/>
  <c r="R4627" i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Z4626" i="1" s="1"/>
  <c r="X4626" i="1"/>
  <c r="W4626" i="1"/>
  <c r="U4626" i="1"/>
  <c r="V4626" i="1" s="1"/>
  <c r="T4626" i="1"/>
  <c r="R4626" i="1"/>
  <c r="Q4626" i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W4625" i="1"/>
  <c r="U4625" i="1"/>
  <c r="T4625" i="1"/>
  <c r="V4625" i="1" s="1"/>
  <c r="R4625" i="1"/>
  <c r="Q4625" i="1"/>
  <c r="S4625" i="1" s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O4624" i="1"/>
  <c r="P4624" i="1" s="1"/>
  <c r="N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S4623" i="1"/>
  <c r="R4623" i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Z4622" i="1" s="1"/>
  <c r="X4622" i="1"/>
  <c r="W4622" i="1"/>
  <c r="U4622" i="1"/>
  <c r="V4622" i="1" s="1"/>
  <c r="T4622" i="1"/>
  <c r="R4622" i="1"/>
  <c r="Q4622" i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W4621" i="1"/>
  <c r="U4621" i="1"/>
  <c r="T4621" i="1"/>
  <c r="V4621" i="1" s="1"/>
  <c r="R4621" i="1"/>
  <c r="Q4621" i="1"/>
  <c r="S4621" i="1" s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O4620" i="1"/>
  <c r="P4620" i="1" s="1"/>
  <c r="N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S4619" i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Z4618" i="1" s="1"/>
  <c r="X4618" i="1"/>
  <c r="W4618" i="1"/>
  <c r="U4618" i="1"/>
  <c r="V4618" i="1" s="1"/>
  <c r="T4618" i="1"/>
  <c r="R4618" i="1"/>
  <c r="Q4618" i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W4617" i="1"/>
  <c r="U4617" i="1"/>
  <c r="T4617" i="1"/>
  <c r="V4617" i="1" s="1"/>
  <c r="R4617" i="1"/>
  <c r="Q4617" i="1"/>
  <c r="S4617" i="1" s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O4616" i="1"/>
  <c r="P4616" i="1" s="1"/>
  <c r="N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S4615" i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Z4614" i="1" s="1"/>
  <c r="X4614" i="1"/>
  <c r="W4614" i="1"/>
  <c r="U4614" i="1"/>
  <c r="V4614" i="1" s="1"/>
  <c r="T4614" i="1"/>
  <c r="R4614" i="1"/>
  <c r="Q4614" i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W4613" i="1"/>
  <c r="U4613" i="1"/>
  <c r="T4613" i="1"/>
  <c r="V4613" i="1" s="1"/>
  <c r="R4613" i="1"/>
  <c r="Q4613" i="1"/>
  <c r="S4613" i="1" s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O4612" i="1"/>
  <c r="P4612" i="1" s="1"/>
  <c r="N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S4611" i="1"/>
  <c r="R4611" i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Z4610" i="1" s="1"/>
  <c r="X4610" i="1"/>
  <c r="W4610" i="1"/>
  <c r="U4610" i="1"/>
  <c r="V4610" i="1" s="1"/>
  <c r="T4610" i="1"/>
  <c r="R4610" i="1"/>
  <c r="Q4610" i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W4609" i="1"/>
  <c r="U4609" i="1"/>
  <c r="T4609" i="1"/>
  <c r="V4609" i="1" s="1"/>
  <c r="R4609" i="1"/>
  <c r="Q4609" i="1"/>
  <c r="S4609" i="1" s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O4608" i="1"/>
  <c r="P4608" i="1" s="1"/>
  <c r="N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S4607" i="1"/>
  <c r="R4607" i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Z4606" i="1" s="1"/>
  <c r="X4606" i="1"/>
  <c r="W4606" i="1"/>
  <c r="U4606" i="1"/>
  <c r="V4606" i="1" s="1"/>
  <c r="T4606" i="1"/>
  <c r="R4606" i="1"/>
  <c r="Q4606" i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W4605" i="1"/>
  <c r="U4605" i="1"/>
  <c r="T4605" i="1"/>
  <c r="V4605" i="1" s="1"/>
  <c r="R4605" i="1"/>
  <c r="Q4605" i="1"/>
  <c r="S4605" i="1" s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O4604" i="1"/>
  <c r="P4604" i="1" s="1"/>
  <c r="N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S4603" i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Z4602" i="1" s="1"/>
  <c r="X4602" i="1"/>
  <c r="W4602" i="1"/>
  <c r="U4602" i="1"/>
  <c r="V4602" i="1" s="1"/>
  <c r="T4602" i="1"/>
  <c r="R4602" i="1"/>
  <c r="Q4602" i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W4601" i="1"/>
  <c r="U4601" i="1"/>
  <c r="T4601" i="1"/>
  <c r="V4601" i="1" s="1"/>
  <c r="R4601" i="1"/>
  <c r="Q4601" i="1"/>
  <c r="S4601" i="1" s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O4600" i="1"/>
  <c r="P4600" i="1" s="1"/>
  <c r="N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S4599" i="1"/>
  <c r="R4599" i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Z4598" i="1" s="1"/>
  <c r="X4598" i="1"/>
  <c r="W4598" i="1"/>
  <c r="U4598" i="1"/>
  <c r="V4598" i="1" s="1"/>
  <c r="T4598" i="1"/>
  <c r="R4598" i="1"/>
  <c r="Q4598" i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W4597" i="1"/>
  <c r="U4597" i="1"/>
  <c r="T4597" i="1"/>
  <c r="V4597" i="1" s="1"/>
  <c r="R4597" i="1"/>
  <c r="Q4597" i="1"/>
  <c r="S4597" i="1" s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O4596" i="1"/>
  <c r="P4596" i="1" s="1"/>
  <c r="N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S4595" i="1"/>
  <c r="R4595" i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Z4594" i="1" s="1"/>
  <c r="X4594" i="1"/>
  <c r="W4594" i="1"/>
  <c r="U4594" i="1"/>
  <c r="V4594" i="1" s="1"/>
  <c r="T4594" i="1"/>
  <c r="R4594" i="1"/>
  <c r="Q4594" i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W4593" i="1"/>
  <c r="U4593" i="1"/>
  <c r="T4593" i="1"/>
  <c r="V4593" i="1" s="1"/>
  <c r="R4593" i="1"/>
  <c r="Q4593" i="1"/>
  <c r="S4593" i="1" s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O4592" i="1"/>
  <c r="P4592" i="1" s="1"/>
  <c r="N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S4591" i="1"/>
  <c r="R4591" i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Z4590" i="1" s="1"/>
  <c r="X4590" i="1"/>
  <c r="W4590" i="1"/>
  <c r="U4590" i="1"/>
  <c r="V4590" i="1" s="1"/>
  <c r="T4590" i="1"/>
  <c r="R4590" i="1"/>
  <c r="Q4590" i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W4589" i="1"/>
  <c r="U4589" i="1"/>
  <c r="T4589" i="1"/>
  <c r="V4589" i="1" s="1"/>
  <c r="R4589" i="1"/>
  <c r="Q4589" i="1"/>
  <c r="S4589" i="1" s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O4588" i="1"/>
  <c r="P4588" i="1" s="1"/>
  <c r="N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S4587" i="1"/>
  <c r="R4587" i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Z4586" i="1" s="1"/>
  <c r="X4586" i="1"/>
  <c r="W4586" i="1"/>
  <c r="U4586" i="1"/>
  <c r="V4586" i="1" s="1"/>
  <c r="T4586" i="1"/>
  <c r="R4586" i="1"/>
  <c r="Q4586" i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W4585" i="1"/>
  <c r="U4585" i="1"/>
  <c r="T4585" i="1"/>
  <c r="V4585" i="1" s="1"/>
  <c r="R4585" i="1"/>
  <c r="Q4585" i="1"/>
  <c r="S4585" i="1" s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O4584" i="1"/>
  <c r="P4584" i="1" s="1"/>
  <c r="N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S4583" i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Z4582" i="1" s="1"/>
  <c r="X4582" i="1"/>
  <c r="W4582" i="1"/>
  <c r="U4582" i="1"/>
  <c r="V4582" i="1" s="1"/>
  <c r="T4582" i="1"/>
  <c r="R4582" i="1"/>
  <c r="Q4582" i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W4581" i="1"/>
  <c r="U4581" i="1"/>
  <c r="T4581" i="1"/>
  <c r="V4581" i="1" s="1"/>
  <c r="R4581" i="1"/>
  <c r="Q4581" i="1"/>
  <c r="S4581" i="1" s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O4580" i="1"/>
  <c r="P4580" i="1" s="1"/>
  <c r="N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S4579" i="1"/>
  <c r="R4579" i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Z4578" i="1" s="1"/>
  <c r="X4578" i="1"/>
  <c r="W4578" i="1"/>
  <c r="U4578" i="1"/>
  <c r="V4578" i="1" s="1"/>
  <c r="T4578" i="1"/>
  <c r="R4578" i="1"/>
  <c r="Q4578" i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W4577" i="1"/>
  <c r="U4577" i="1"/>
  <c r="T4577" i="1"/>
  <c r="V4577" i="1" s="1"/>
  <c r="R4577" i="1"/>
  <c r="Q4577" i="1"/>
  <c r="S4577" i="1" s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O4576" i="1"/>
  <c r="P4576" i="1" s="1"/>
  <c r="N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S4575" i="1"/>
  <c r="R4575" i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Z4574" i="1" s="1"/>
  <c r="X4574" i="1"/>
  <c r="W4574" i="1"/>
  <c r="U4574" i="1"/>
  <c r="V4574" i="1" s="1"/>
  <c r="T4574" i="1"/>
  <c r="R4574" i="1"/>
  <c r="Q4574" i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W4573" i="1"/>
  <c r="U4573" i="1"/>
  <c r="T4573" i="1"/>
  <c r="V4573" i="1" s="1"/>
  <c r="R4573" i="1"/>
  <c r="Q4573" i="1"/>
  <c r="S4573" i="1" s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O4572" i="1"/>
  <c r="P4572" i="1" s="1"/>
  <c r="N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S4571" i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Z4570" i="1" s="1"/>
  <c r="X4570" i="1"/>
  <c r="W4570" i="1"/>
  <c r="U4570" i="1"/>
  <c r="V4570" i="1" s="1"/>
  <c r="T4570" i="1"/>
  <c r="R4570" i="1"/>
  <c r="Q4570" i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W4569" i="1"/>
  <c r="U4569" i="1"/>
  <c r="T4569" i="1"/>
  <c r="V4569" i="1" s="1"/>
  <c r="R4569" i="1"/>
  <c r="Q4569" i="1"/>
  <c r="S4569" i="1" s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O4568" i="1"/>
  <c r="P4568" i="1" s="1"/>
  <c r="N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S4567" i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Z4566" i="1" s="1"/>
  <c r="X4566" i="1"/>
  <c r="W4566" i="1"/>
  <c r="U4566" i="1"/>
  <c r="V4566" i="1" s="1"/>
  <c r="T4566" i="1"/>
  <c r="R4566" i="1"/>
  <c r="Q4566" i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W4565" i="1"/>
  <c r="U4565" i="1"/>
  <c r="T4565" i="1"/>
  <c r="V4565" i="1" s="1"/>
  <c r="R4565" i="1"/>
  <c r="Q4565" i="1"/>
  <c r="S4565" i="1" s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O4564" i="1"/>
  <c r="P4564" i="1" s="1"/>
  <c r="N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S4563" i="1"/>
  <c r="R4563" i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Z4562" i="1" s="1"/>
  <c r="X4562" i="1"/>
  <c r="W4562" i="1"/>
  <c r="U4562" i="1"/>
  <c r="V4562" i="1" s="1"/>
  <c r="T4562" i="1"/>
  <c r="R4562" i="1"/>
  <c r="Q4562" i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W4561" i="1"/>
  <c r="U4561" i="1"/>
  <c r="T4561" i="1"/>
  <c r="V4561" i="1" s="1"/>
  <c r="R4561" i="1"/>
  <c r="Q4561" i="1"/>
  <c r="S4561" i="1" s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O4560" i="1"/>
  <c r="P4560" i="1" s="1"/>
  <c r="N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S4559" i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Z4558" i="1" s="1"/>
  <c r="X4558" i="1"/>
  <c r="W4558" i="1"/>
  <c r="U4558" i="1"/>
  <c r="V4558" i="1" s="1"/>
  <c r="T4558" i="1"/>
  <c r="R4558" i="1"/>
  <c r="Q4558" i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W4557" i="1"/>
  <c r="U4557" i="1"/>
  <c r="T4557" i="1"/>
  <c r="V4557" i="1" s="1"/>
  <c r="S4557" i="1"/>
  <c r="R4557" i="1"/>
  <c r="Q4557" i="1"/>
  <c r="P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B4556" i="1"/>
  <c r="AA4556" i="1"/>
  <c r="Y4556" i="1"/>
  <c r="X4556" i="1"/>
  <c r="Z4556" i="1" s="1"/>
  <c r="W4556" i="1"/>
  <c r="U4556" i="1"/>
  <c r="T4556" i="1"/>
  <c r="V4556" i="1" s="1"/>
  <c r="R4556" i="1"/>
  <c r="S4556" i="1" s="1"/>
  <c r="Q4556" i="1"/>
  <c r="P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S4555" i="1" s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AB4554" i="1" s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P4553" i="1"/>
  <c r="O4553" i="1"/>
  <c r="N4553" i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O4552" i="1"/>
  <c r="P4552" i="1" s="1"/>
  <c r="N4552" i="1"/>
  <c r="L4552" i="1"/>
  <c r="K4552" i="1"/>
  <c r="M4552" i="1" s="1"/>
  <c r="J4552" i="1"/>
  <c r="I4552" i="1"/>
  <c r="H4552" i="1"/>
  <c r="AB4552" i="1" s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S4551" i="1" s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AB4550" i="1" s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P4549" i="1"/>
  <c r="O4549" i="1"/>
  <c r="N4549" i="1"/>
  <c r="L4549" i="1"/>
  <c r="M4549" i="1" s="1"/>
  <c r="K4549" i="1"/>
  <c r="J4549" i="1"/>
  <c r="I4549" i="1"/>
  <c r="H4549" i="1"/>
  <c r="AB4549" i="1" s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O4548" i="1"/>
  <c r="P4548" i="1" s="1"/>
  <c r="N4548" i="1"/>
  <c r="L4548" i="1"/>
  <c r="K4548" i="1"/>
  <c r="M4548" i="1" s="1"/>
  <c r="J4548" i="1"/>
  <c r="I4548" i="1"/>
  <c r="H4548" i="1"/>
  <c r="AB4548" i="1" s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S4547" i="1" s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R4546" i="1"/>
  <c r="Q4546" i="1"/>
  <c r="S4546" i="1" s="1"/>
  <c r="O4546" i="1"/>
  <c r="N4546" i="1"/>
  <c r="P4546" i="1" s="1"/>
  <c r="M4546" i="1"/>
  <c r="L4546" i="1"/>
  <c r="K4546" i="1"/>
  <c r="J4546" i="1"/>
  <c r="I4546" i="1"/>
  <c r="H4546" i="1"/>
  <c r="AB4546" i="1" s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P4545" i="1"/>
  <c r="O4545" i="1"/>
  <c r="N4545" i="1"/>
  <c r="L4545" i="1"/>
  <c r="M4545" i="1" s="1"/>
  <c r="K4545" i="1"/>
  <c r="J4545" i="1"/>
  <c r="I4545" i="1"/>
  <c r="H4545" i="1"/>
  <c r="AB4545" i="1" s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O4544" i="1"/>
  <c r="P4544" i="1" s="1"/>
  <c r="N4544" i="1"/>
  <c r="L4544" i="1"/>
  <c r="K4544" i="1"/>
  <c r="M4544" i="1" s="1"/>
  <c r="J4544" i="1"/>
  <c r="I4544" i="1"/>
  <c r="H4544" i="1"/>
  <c r="AB4544" i="1" s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H4542" i="1"/>
  <c r="AB4542" i="1" s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P4541" i="1"/>
  <c r="O4541" i="1"/>
  <c r="N4541" i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O4540" i="1"/>
  <c r="P4540" i="1" s="1"/>
  <c r="N4540" i="1"/>
  <c r="L4540" i="1"/>
  <c r="K4540" i="1"/>
  <c r="M4540" i="1" s="1"/>
  <c r="J4540" i="1"/>
  <c r="I4540" i="1"/>
  <c r="H4540" i="1"/>
  <c r="AB4540" i="1" s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AB4538" i="1" s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P4537" i="1"/>
  <c r="O4537" i="1"/>
  <c r="N4537" i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O4536" i="1"/>
  <c r="P4536" i="1" s="1"/>
  <c r="N4536" i="1"/>
  <c r="L4536" i="1"/>
  <c r="K4536" i="1"/>
  <c r="M4536" i="1" s="1"/>
  <c r="J4536" i="1"/>
  <c r="I4536" i="1"/>
  <c r="H4536" i="1"/>
  <c r="AB4536" i="1" s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S4535" i="1" s="1"/>
  <c r="Q4535" i="1"/>
  <c r="O4535" i="1"/>
  <c r="N4535" i="1"/>
  <c r="P4535" i="1" s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R4534" i="1"/>
  <c r="Q4534" i="1"/>
  <c r="S4534" i="1" s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Q4533" i="1"/>
  <c r="S4533" i="1" s="1"/>
  <c r="P4533" i="1"/>
  <c r="O4533" i="1"/>
  <c r="N4533" i="1"/>
  <c r="L4533" i="1"/>
  <c r="M4533" i="1" s="1"/>
  <c r="K4533" i="1"/>
  <c r="J4533" i="1"/>
  <c r="I4533" i="1"/>
  <c r="H4533" i="1"/>
  <c r="AB4533" i="1" s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O4532" i="1"/>
  <c r="P4532" i="1" s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S4531" i="1" s="1"/>
  <c r="Q4531" i="1"/>
  <c r="P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S4530" i="1"/>
  <c r="R4530" i="1"/>
  <c r="Q4530" i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O4529" i="1"/>
  <c r="N4529" i="1"/>
  <c r="P4529" i="1" s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R4528" i="1"/>
  <c r="Q4528" i="1"/>
  <c r="S4528" i="1" s="1"/>
  <c r="O4528" i="1"/>
  <c r="P4528" i="1" s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O4527" i="1"/>
  <c r="N4527" i="1"/>
  <c r="P4527" i="1" s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R4526" i="1"/>
  <c r="Q4526" i="1"/>
  <c r="S4526" i="1" s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Q4525" i="1"/>
  <c r="S4525" i="1" s="1"/>
  <c r="P4525" i="1"/>
  <c r="O4525" i="1"/>
  <c r="N4525" i="1"/>
  <c r="L4525" i="1"/>
  <c r="M4525" i="1" s="1"/>
  <c r="K4525" i="1"/>
  <c r="J4525" i="1"/>
  <c r="I4525" i="1"/>
  <c r="H4525" i="1"/>
  <c r="AB4525" i="1" s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O4524" i="1"/>
  <c r="P4524" i="1" s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B4523" i="1"/>
  <c r="AA4523" i="1"/>
  <c r="Y4523" i="1"/>
  <c r="X4523" i="1"/>
  <c r="Z4523" i="1" s="1"/>
  <c r="W4523" i="1"/>
  <c r="U4523" i="1"/>
  <c r="T4523" i="1"/>
  <c r="V4523" i="1" s="1"/>
  <c r="R4523" i="1"/>
  <c r="S4523" i="1" s="1"/>
  <c r="Q4523" i="1"/>
  <c r="P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S4522" i="1"/>
  <c r="R4522" i="1"/>
  <c r="Q4522" i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Q4521" i="1"/>
  <c r="O4521" i="1"/>
  <c r="N4521" i="1"/>
  <c r="P4521" i="1" s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R4520" i="1"/>
  <c r="Q4520" i="1"/>
  <c r="S4520" i="1" s="1"/>
  <c r="O4520" i="1"/>
  <c r="P4520" i="1" s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S4519" i="1" s="1"/>
  <c r="Q4519" i="1"/>
  <c r="O4519" i="1"/>
  <c r="N4519" i="1"/>
  <c r="P4519" i="1" s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R4518" i="1"/>
  <c r="Q4518" i="1"/>
  <c r="S4518" i="1" s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Q4517" i="1"/>
  <c r="S4517" i="1" s="1"/>
  <c r="P4517" i="1"/>
  <c r="O4517" i="1"/>
  <c r="N4517" i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O4516" i="1"/>
  <c r="P4516" i="1" s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B4515" i="1"/>
  <c r="AA4515" i="1"/>
  <c r="Y4515" i="1"/>
  <c r="X4515" i="1"/>
  <c r="Z4515" i="1" s="1"/>
  <c r="W4515" i="1"/>
  <c r="U4515" i="1"/>
  <c r="T4515" i="1"/>
  <c r="V4515" i="1" s="1"/>
  <c r="R4515" i="1"/>
  <c r="S4515" i="1" s="1"/>
  <c r="Q4515" i="1"/>
  <c r="P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S4514" i="1"/>
  <c r="R4514" i="1"/>
  <c r="Q4514" i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Q4513" i="1"/>
  <c r="O4513" i="1"/>
  <c r="N4513" i="1"/>
  <c r="P4513" i="1" s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R4512" i="1"/>
  <c r="Q4512" i="1"/>
  <c r="S4512" i="1" s="1"/>
  <c r="O4512" i="1"/>
  <c r="P4512" i="1" s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O4511" i="1"/>
  <c r="N4511" i="1"/>
  <c r="P4511" i="1" s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R4510" i="1"/>
  <c r="Q4510" i="1"/>
  <c r="S4510" i="1" s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Q4509" i="1"/>
  <c r="S4509" i="1" s="1"/>
  <c r="P4509" i="1"/>
  <c r="O4509" i="1"/>
  <c r="N4509" i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O4508" i="1"/>
  <c r="P4508" i="1" s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S4507" i="1" s="1"/>
  <c r="Q4507" i="1"/>
  <c r="P4507" i="1"/>
  <c r="O4507" i="1"/>
  <c r="N4507" i="1"/>
  <c r="L4507" i="1"/>
  <c r="K4507" i="1"/>
  <c r="M4507" i="1" s="1"/>
  <c r="J4507" i="1"/>
  <c r="AB4507" i="1" s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S4506" i="1"/>
  <c r="R4506" i="1"/>
  <c r="Q4506" i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Q4505" i="1"/>
  <c r="O4505" i="1"/>
  <c r="N4505" i="1"/>
  <c r="P4505" i="1" s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R4504" i="1"/>
  <c r="Q4504" i="1"/>
  <c r="S4504" i="1" s="1"/>
  <c r="O4504" i="1"/>
  <c r="P4504" i="1" s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S4503" i="1" s="1"/>
  <c r="Q4503" i="1"/>
  <c r="O4503" i="1"/>
  <c r="N4503" i="1"/>
  <c r="P4503" i="1" s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R4502" i="1"/>
  <c r="Q4502" i="1"/>
  <c r="S4502" i="1" s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Q4501" i="1"/>
  <c r="S4501" i="1" s="1"/>
  <c r="P4501" i="1"/>
  <c r="O4501" i="1"/>
  <c r="N4501" i="1"/>
  <c r="L4501" i="1"/>
  <c r="M4501" i="1" s="1"/>
  <c r="K4501" i="1"/>
  <c r="J4501" i="1"/>
  <c r="I4501" i="1"/>
  <c r="H4501" i="1"/>
  <c r="AB4501" i="1" s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O4500" i="1"/>
  <c r="P4500" i="1" s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S4499" i="1" s="1"/>
  <c r="Q4499" i="1"/>
  <c r="P4499" i="1"/>
  <c r="O4499" i="1"/>
  <c r="N4499" i="1"/>
  <c r="L4499" i="1"/>
  <c r="K4499" i="1"/>
  <c r="M4499" i="1" s="1"/>
  <c r="J4499" i="1"/>
  <c r="AB4499" i="1" s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S4498" i="1"/>
  <c r="R4498" i="1"/>
  <c r="Q4498" i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Q4497" i="1"/>
  <c r="O4497" i="1"/>
  <c r="N4497" i="1"/>
  <c r="P4497" i="1" s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R4496" i="1"/>
  <c r="Q4496" i="1"/>
  <c r="S4496" i="1" s="1"/>
  <c r="O4496" i="1"/>
  <c r="P4496" i="1" s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P4495" i="1" s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R4494" i="1"/>
  <c r="Q4494" i="1"/>
  <c r="S4494" i="1" s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Q4493" i="1"/>
  <c r="S4493" i="1" s="1"/>
  <c r="P4493" i="1"/>
  <c r="O4493" i="1"/>
  <c r="N4493" i="1"/>
  <c r="L4493" i="1"/>
  <c r="M4493" i="1" s="1"/>
  <c r="K4493" i="1"/>
  <c r="J4493" i="1"/>
  <c r="I4493" i="1"/>
  <c r="H4493" i="1"/>
  <c r="AB4493" i="1" s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O4492" i="1"/>
  <c r="P4492" i="1" s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B4491" i="1"/>
  <c r="AA4491" i="1"/>
  <c r="Y4491" i="1"/>
  <c r="X4491" i="1"/>
  <c r="Z4491" i="1" s="1"/>
  <c r="W4491" i="1"/>
  <c r="U4491" i="1"/>
  <c r="T4491" i="1"/>
  <c r="V4491" i="1" s="1"/>
  <c r="R4491" i="1"/>
  <c r="S4491" i="1" s="1"/>
  <c r="Q4491" i="1"/>
  <c r="P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S4490" i="1"/>
  <c r="R4490" i="1"/>
  <c r="Q4490" i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R4489" i="1"/>
  <c r="Q4489" i="1"/>
  <c r="O4489" i="1"/>
  <c r="N4489" i="1"/>
  <c r="P4489" i="1" s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R4488" i="1"/>
  <c r="Q4488" i="1"/>
  <c r="S4488" i="1" s="1"/>
  <c r="O4488" i="1"/>
  <c r="P4488" i="1" s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S4487" i="1" s="1"/>
  <c r="Q4487" i="1"/>
  <c r="O4487" i="1"/>
  <c r="N4487" i="1"/>
  <c r="P4487" i="1" s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R4486" i="1"/>
  <c r="Q4486" i="1"/>
  <c r="S4486" i="1" s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Q4485" i="1"/>
  <c r="S4485" i="1" s="1"/>
  <c r="P4485" i="1"/>
  <c r="O4485" i="1"/>
  <c r="N4485" i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O4484" i="1"/>
  <c r="P4484" i="1" s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B4483" i="1"/>
  <c r="AA4483" i="1"/>
  <c r="Y4483" i="1"/>
  <c r="X4483" i="1"/>
  <c r="Z4483" i="1" s="1"/>
  <c r="W4483" i="1"/>
  <c r="U4483" i="1"/>
  <c r="T4483" i="1"/>
  <c r="V4483" i="1" s="1"/>
  <c r="R4483" i="1"/>
  <c r="S4483" i="1" s="1"/>
  <c r="Q4483" i="1"/>
  <c r="P4483" i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V4482" i="1" s="1"/>
  <c r="T4482" i="1"/>
  <c r="S4482" i="1"/>
  <c r="R4482" i="1"/>
  <c r="Q4482" i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R4481" i="1"/>
  <c r="Q4481" i="1"/>
  <c r="O4481" i="1"/>
  <c r="N4481" i="1"/>
  <c r="P4481" i="1" s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R4480" i="1"/>
  <c r="Q4480" i="1"/>
  <c r="S4480" i="1" s="1"/>
  <c r="O4480" i="1"/>
  <c r="P4480" i="1" s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S4479" i="1" s="1"/>
  <c r="Q4479" i="1"/>
  <c r="O4479" i="1"/>
  <c r="N4479" i="1"/>
  <c r="P4479" i="1" s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V4478" i="1" s="1"/>
  <c r="T4478" i="1"/>
  <c r="R4478" i="1"/>
  <c r="Q4478" i="1"/>
  <c r="S4478" i="1" s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Q4477" i="1"/>
  <c r="S4477" i="1" s="1"/>
  <c r="P4477" i="1"/>
  <c r="O4477" i="1"/>
  <c r="N4477" i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O4476" i="1"/>
  <c r="P4476" i="1" s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R4475" i="1"/>
  <c r="S4475" i="1" s="1"/>
  <c r="Q4475" i="1"/>
  <c r="P4475" i="1"/>
  <c r="O4475" i="1"/>
  <c r="N4475" i="1"/>
  <c r="L4475" i="1"/>
  <c r="K4475" i="1"/>
  <c r="M4475" i="1" s="1"/>
  <c r="J4475" i="1"/>
  <c r="AB4475" i="1" s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V4474" i="1" s="1"/>
  <c r="T4474" i="1"/>
  <c r="S4474" i="1"/>
  <c r="R4474" i="1"/>
  <c r="Q4474" i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R4473" i="1"/>
  <c r="Q4473" i="1"/>
  <c r="O4473" i="1"/>
  <c r="N4473" i="1"/>
  <c r="P4473" i="1" s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R4472" i="1"/>
  <c r="Q4472" i="1"/>
  <c r="S4472" i="1" s="1"/>
  <c r="O4472" i="1"/>
  <c r="P4472" i="1" s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S4471" i="1" s="1"/>
  <c r="Q4471" i="1"/>
  <c r="O4471" i="1"/>
  <c r="N4471" i="1"/>
  <c r="P4471" i="1" s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R4470" i="1"/>
  <c r="Q4470" i="1"/>
  <c r="S4470" i="1" s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Q4469" i="1"/>
  <c r="P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S4468" i="1"/>
  <c r="R4468" i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R4467" i="1"/>
  <c r="S4467" i="1" s="1"/>
  <c r="Q4467" i="1"/>
  <c r="P4467" i="1"/>
  <c r="O4467" i="1"/>
  <c r="N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S4466" i="1"/>
  <c r="R4466" i="1"/>
  <c r="Q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R4465" i="1"/>
  <c r="S4465" i="1" s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S4463" i="1" s="1"/>
  <c r="Q4463" i="1"/>
  <c r="O4463" i="1"/>
  <c r="N4463" i="1"/>
  <c r="P4463" i="1" s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W4462" i="1"/>
  <c r="U4462" i="1"/>
  <c r="T4462" i="1"/>
  <c r="V4462" i="1" s="1"/>
  <c r="R4462" i="1"/>
  <c r="Q4462" i="1"/>
  <c r="S4462" i="1" s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Q4461" i="1"/>
  <c r="P4461" i="1"/>
  <c r="O4461" i="1"/>
  <c r="N4461" i="1"/>
  <c r="L4461" i="1"/>
  <c r="M4461" i="1" s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R4460" i="1"/>
  <c r="Q4460" i="1"/>
  <c r="S4460" i="1" s="1"/>
  <c r="O4460" i="1"/>
  <c r="P4460" i="1" s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O4459" i="1"/>
  <c r="P4459" i="1" s="1"/>
  <c r="N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Z4458" i="1"/>
  <c r="Y4458" i="1"/>
  <c r="X4458" i="1"/>
  <c r="W4458" i="1"/>
  <c r="V4458" i="1"/>
  <c r="U4458" i="1"/>
  <c r="T4458" i="1"/>
  <c r="R4458" i="1"/>
  <c r="Q4458" i="1"/>
  <c r="S4458" i="1" s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Q4457" i="1"/>
  <c r="S4457" i="1" s="1"/>
  <c r="O4457" i="1"/>
  <c r="N4457" i="1"/>
  <c r="P4457" i="1" s="1"/>
  <c r="M4457" i="1"/>
  <c r="L4457" i="1"/>
  <c r="K4457" i="1"/>
  <c r="J4457" i="1"/>
  <c r="I4457" i="1"/>
  <c r="AB4457" i="1" s="1"/>
  <c r="H4457" i="1"/>
  <c r="G4457" i="1"/>
  <c r="F4457" i="1"/>
  <c r="E4457" i="1"/>
  <c r="D4457" i="1"/>
  <c r="B4457" i="1"/>
  <c r="A4457" i="1"/>
  <c r="AA4456" i="1"/>
  <c r="Y4456" i="1"/>
  <c r="X4456" i="1"/>
  <c r="W4456" i="1"/>
  <c r="U4456" i="1"/>
  <c r="T4456" i="1"/>
  <c r="V4456" i="1" s="1"/>
  <c r="S4456" i="1"/>
  <c r="R4456" i="1"/>
  <c r="Q4456" i="1"/>
  <c r="P4456" i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R4455" i="1"/>
  <c r="S4455" i="1" s="1"/>
  <c r="Q4455" i="1"/>
  <c r="P4455" i="1"/>
  <c r="O4455" i="1"/>
  <c r="N4455" i="1"/>
  <c r="L4455" i="1"/>
  <c r="K4455" i="1"/>
  <c r="M4455" i="1" s="1"/>
  <c r="AB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Z4454" i="1" s="1"/>
  <c r="X4454" i="1"/>
  <c r="W4454" i="1"/>
  <c r="U4454" i="1"/>
  <c r="V4454" i="1" s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AB4454" i="1" s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Q4453" i="1"/>
  <c r="O4453" i="1"/>
  <c r="N4453" i="1"/>
  <c r="P4453" i="1" s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S4452" i="1"/>
  <c r="R4452" i="1"/>
  <c r="Q4452" i="1"/>
  <c r="O4452" i="1"/>
  <c r="P4452" i="1" s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S4451" i="1"/>
  <c r="R4451" i="1"/>
  <c r="Q4451" i="1"/>
  <c r="O4451" i="1"/>
  <c r="N4451" i="1"/>
  <c r="P4451" i="1" s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Z4450" i="1"/>
  <c r="Y4450" i="1"/>
  <c r="X4450" i="1"/>
  <c r="W4450" i="1"/>
  <c r="V4450" i="1"/>
  <c r="U4450" i="1"/>
  <c r="T4450" i="1"/>
  <c r="R4450" i="1"/>
  <c r="S4450" i="1" s="1"/>
  <c r="Q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B4449" i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W4448" i="1"/>
  <c r="U4448" i="1"/>
  <c r="T4448" i="1"/>
  <c r="V4448" i="1" s="1"/>
  <c r="R4448" i="1"/>
  <c r="Q4448" i="1"/>
  <c r="S4448" i="1" s="1"/>
  <c r="P4448" i="1"/>
  <c r="O4448" i="1"/>
  <c r="N4448" i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Z4446" i="1" s="1"/>
  <c r="X4446" i="1"/>
  <c r="W4446" i="1"/>
  <c r="U4446" i="1"/>
  <c r="V4446" i="1" s="1"/>
  <c r="T4446" i="1"/>
  <c r="S4446" i="1"/>
  <c r="R4446" i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Z4445" i="1" s="1"/>
  <c r="X4445" i="1"/>
  <c r="W4445" i="1"/>
  <c r="U4445" i="1"/>
  <c r="V4445" i="1" s="1"/>
  <c r="T4445" i="1"/>
  <c r="R4445" i="1"/>
  <c r="Q4445" i="1"/>
  <c r="P4445" i="1"/>
  <c r="O4445" i="1"/>
  <c r="N4445" i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R4444" i="1"/>
  <c r="Q4444" i="1"/>
  <c r="S4444" i="1" s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P4443" i="1"/>
  <c r="O4443" i="1"/>
  <c r="N4443" i="1"/>
  <c r="L4443" i="1"/>
  <c r="M4443" i="1" s="1"/>
  <c r="K4443" i="1"/>
  <c r="J4443" i="1"/>
  <c r="I4443" i="1"/>
  <c r="H4443" i="1"/>
  <c r="AB4443" i="1" s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O4442" i="1"/>
  <c r="P4442" i="1" s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S4441" i="1" s="1"/>
  <c r="Q4441" i="1"/>
  <c r="O4441" i="1"/>
  <c r="N4441" i="1"/>
  <c r="P4441" i="1" s="1"/>
  <c r="L4441" i="1"/>
  <c r="K4441" i="1"/>
  <c r="M4441" i="1" s="1"/>
  <c r="J4441" i="1"/>
  <c r="I4441" i="1"/>
  <c r="H4441" i="1"/>
  <c r="AB4441" i="1" s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R4440" i="1"/>
  <c r="Q4440" i="1"/>
  <c r="S4440" i="1" s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P4439" i="1"/>
  <c r="O4439" i="1"/>
  <c r="N4439" i="1"/>
  <c r="L4439" i="1"/>
  <c r="M4439" i="1" s="1"/>
  <c r="K4439" i="1"/>
  <c r="J4439" i="1"/>
  <c r="I4439" i="1"/>
  <c r="H4439" i="1"/>
  <c r="AB4439" i="1" s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O4438" i="1"/>
  <c r="P4438" i="1" s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S4437" i="1" s="1"/>
  <c r="Q4437" i="1"/>
  <c r="O4437" i="1"/>
  <c r="N4437" i="1"/>
  <c r="P4437" i="1" s="1"/>
  <c r="L4437" i="1"/>
  <c r="K4437" i="1"/>
  <c r="M4437" i="1" s="1"/>
  <c r="J4437" i="1"/>
  <c r="I4437" i="1"/>
  <c r="H4437" i="1"/>
  <c r="AB4437" i="1" s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V4436" i="1" s="1"/>
  <c r="T4436" i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P4435" i="1"/>
  <c r="O4435" i="1"/>
  <c r="N4435" i="1"/>
  <c r="L4435" i="1"/>
  <c r="M4435" i="1" s="1"/>
  <c r="K4435" i="1"/>
  <c r="J4435" i="1"/>
  <c r="I4435" i="1"/>
  <c r="H4435" i="1"/>
  <c r="AB4435" i="1" s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O4434" i="1"/>
  <c r="P4434" i="1" s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S4433" i="1" s="1"/>
  <c r="Q4433" i="1"/>
  <c r="O4433" i="1"/>
  <c r="N4433" i="1"/>
  <c r="P4433" i="1" s="1"/>
  <c r="L4433" i="1"/>
  <c r="K4433" i="1"/>
  <c r="M4433" i="1" s="1"/>
  <c r="J4433" i="1"/>
  <c r="I4433" i="1"/>
  <c r="H4433" i="1"/>
  <c r="AB4433" i="1" s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V4432" i="1" s="1"/>
  <c r="T4432" i="1"/>
  <c r="R4432" i="1"/>
  <c r="Q4432" i="1"/>
  <c r="S4432" i="1" s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P4431" i="1"/>
  <c r="O4431" i="1"/>
  <c r="N4431" i="1"/>
  <c r="L4431" i="1"/>
  <c r="M4431" i="1" s="1"/>
  <c r="K4431" i="1"/>
  <c r="J4431" i="1"/>
  <c r="I4431" i="1"/>
  <c r="H4431" i="1"/>
  <c r="AB4431" i="1" s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O4430" i="1"/>
  <c r="P4430" i="1" s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S4429" i="1" s="1"/>
  <c r="Q4429" i="1"/>
  <c r="O4429" i="1"/>
  <c r="N4429" i="1"/>
  <c r="P4429" i="1" s="1"/>
  <c r="L4429" i="1"/>
  <c r="K4429" i="1"/>
  <c r="M4429" i="1" s="1"/>
  <c r="J4429" i="1"/>
  <c r="I4429" i="1"/>
  <c r="H4429" i="1"/>
  <c r="AB4429" i="1" s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V4428" i="1" s="1"/>
  <c r="T4428" i="1"/>
  <c r="R4428" i="1"/>
  <c r="Q4428" i="1"/>
  <c r="S4428" i="1" s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P4427" i="1"/>
  <c r="O4427" i="1"/>
  <c r="N4427" i="1"/>
  <c r="L4427" i="1"/>
  <c r="M4427" i="1" s="1"/>
  <c r="K4427" i="1"/>
  <c r="J4427" i="1"/>
  <c r="I4427" i="1"/>
  <c r="H4427" i="1"/>
  <c r="AB4427" i="1" s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O4426" i="1"/>
  <c r="P4426" i="1" s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O4425" i="1"/>
  <c r="N4425" i="1"/>
  <c r="P4425" i="1" s="1"/>
  <c r="L4425" i="1"/>
  <c r="K4425" i="1"/>
  <c r="M4425" i="1" s="1"/>
  <c r="J4425" i="1"/>
  <c r="I4425" i="1"/>
  <c r="H4425" i="1"/>
  <c r="AB4425" i="1" s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V4424" i="1" s="1"/>
  <c r="T4424" i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P4423" i="1"/>
  <c r="O4423" i="1"/>
  <c r="N4423" i="1"/>
  <c r="L4423" i="1"/>
  <c r="M4423" i="1" s="1"/>
  <c r="K4423" i="1"/>
  <c r="J4423" i="1"/>
  <c r="I4423" i="1"/>
  <c r="H4423" i="1"/>
  <c r="AB4423" i="1" s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O4422" i="1"/>
  <c r="P4422" i="1" s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S4421" i="1" s="1"/>
  <c r="Q4421" i="1"/>
  <c r="O4421" i="1"/>
  <c r="N4421" i="1"/>
  <c r="P4421" i="1" s="1"/>
  <c r="L4421" i="1"/>
  <c r="K4421" i="1"/>
  <c r="M4421" i="1" s="1"/>
  <c r="J4421" i="1"/>
  <c r="I4421" i="1"/>
  <c r="H4421" i="1"/>
  <c r="AB4421" i="1" s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V4420" i="1" s="1"/>
  <c r="T4420" i="1"/>
  <c r="R4420" i="1"/>
  <c r="Q4420" i="1"/>
  <c r="S4420" i="1" s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P4419" i="1"/>
  <c r="O4419" i="1"/>
  <c r="N4419" i="1"/>
  <c r="L4419" i="1"/>
  <c r="M4419" i="1" s="1"/>
  <c r="K4419" i="1"/>
  <c r="J4419" i="1"/>
  <c r="I4419" i="1"/>
  <c r="H4419" i="1"/>
  <c r="AB4419" i="1" s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O4418" i="1"/>
  <c r="P4418" i="1" s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S4417" i="1" s="1"/>
  <c r="Q4417" i="1"/>
  <c r="O4417" i="1"/>
  <c r="N4417" i="1"/>
  <c r="P4417" i="1" s="1"/>
  <c r="L4417" i="1"/>
  <c r="K4417" i="1"/>
  <c r="M4417" i="1" s="1"/>
  <c r="J4417" i="1"/>
  <c r="I4417" i="1"/>
  <c r="H4417" i="1"/>
  <c r="AB4417" i="1" s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V4416" i="1" s="1"/>
  <c r="T4416" i="1"/>
  <c r="R4416" i="1"/>
  <c r="Q4416" i="1"/>
  <c r="S4416" i="1" s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P4415" i="1"/>
  <c r="O4415" i="1"/>
  <c r="N4415" i="1"/>
  <c r="L4415" i="1"/>
  <c r="M4415" i="1" s="1"/>
  <c r="K4415" i="1"/>
  <c r="J4415" i="1"/>
  <c r="I4415" i="1"/>
  <c r="H4415" i="1"/>
  <c r="AB4415" i="1" s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O4414" i="1"/>
  <c r="P4414" i="1" s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S4413" i="1" s="1"/>
  <c r="Q4413" i="1"/>
  <c r="O4413" i="1"/>
  <c r="N4413" i="1"/>
  <c r="P4413" i="1" s="1"/>
  <c r="L4413" i="1"/>
  <c r="K4413" i="1"/>
  <c r="M4413" i="1" s="1"/>
  <c r="J4413" i="1"/>
  <c r="I4413" i="1"/>
  <c r="H4413" i="1"/>
  <c r="AB4413" i="1" s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V4412" i="1" s="1"/>
  <c r="T4412" i="1"/>
  <c r="R4412" i="1"/>
  <c r="Q4412" i="1"/>
  <c r="S4412" i="1" s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P4411" i="1"/>
  <c r="O4411" i="1"/>
  <c r="N4411" i="1"/>
  <c r="L4411" i="1"/>
  <c r="M4411" i="1" s="1"/>
  <c r="K4411" i="1"/>
  <c r="J4411" i="1"/>
  <c r="I4411" i="1"/>
  <c r="H4411" i="1"/>
  <c r="AB4411" i="1" s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O4410" i="1"/>
  <c r="P4410" i="1" s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S4409" i="1" s="1"/>
  <c r="Q4409" i="1"/>
  <c r="O4409" i="1"/>
  <c r="N4409" i="1"/>
  <c r="P4409" i="1" s="1"/>
  <c r="L4409" i="1"/>
  <c r="K4409" i="1"/>
  <c r="M4409" i="1" s="1"/>
  <c r="J4409" i="1"/>
  <c r="I4409" i="1"/>
  <c r="H4409" i="1"/>
  <c r="AB4409" i="1" s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V4408" i="1" s="1"/>
  <c r="T4408" i="1"/>
  <c r="R4408" i="1"/>
  <c r="Q4408" i="1"/>
  <c r="S4408" i="1" s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P4407" i="1"/>
  <c r="O4407" i="1"/>
  <c r="N4407" i="1"/>
  <c r="L4407" i="1"/>
  <c r="M4407" i="1" s="1"/>
  <c r="K4407" i="1"/>
  <c r="J4407" i="1"/>
  <c r="I4407" i="1"/>
  <c r="H4407" i="1"/>
  <c r="AB4407" i="1" s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O4406" i="1"/>
  <c r="P4406" i="1" s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S4405" i="1" s="1"/>
  <c r="Q4405" i="1"/>
  <c r="O4405" i="1"/>
  <c r="N4405" i="1"/>
  <c r="P4405" i="1" s="1"/>
  <c r="L4405" i="1"/>
  <c r="K4405" i="1"/>
  <c r="M4405" i="1" s="1"/>
  <c r="J4405" i="1"/>
  <c r="I4405" i="1"/>
  <c r="H4405" i="1"/>
  <c r="AB4405" i="1" s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V4404" i="1" s="1"/>
  <c r="T4404" i="1"/>
  <c r="R4404" i="1"/>
  <c r="Q4404" i="1"/>
  <c r="S4404" i="1" s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P4403" i="1"/>
  <c r="O4403" i="1"/>
  <c r="N4403" i="1"/>
  <c r="L4403" i="1"/>
  <c r="M4403" i="1" s="1"/>
  <c r="K4403" i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O4402" i="1"/>
  <c r="P4402" i="1" s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S4401" i="1" s="1"/>
  <c r="Q4401" i="1"/>
  <c r="O4401" i="1"/>
  <c r="N4401" i="1"/>
  <c r="P4401" i="1" s="1"/>
  <c r="L4401" i="1"/>
  <c r="K4401" i="1"/>
  <c r="M4401" i="1" s="1"/>
  <c r="J4401" i="1"/>
  <c r="I4401" i="1"/>
  <c r="H4401" i="1"/>
  <c r="AB4401" i="1" s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V4400" i="1" s="1"/>
  <c r="T4400" i="1"/>
  <c r="R4400" i="1"/>
  <c r="Q4400" i="1"/>
  <c r="S4400" i="1" s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P4399" i="1"/>
  <c r="O4399" i="1"/>
  <c r="N4399" i="1"/>
  <c r="L4399" i="1"/>
  <c r="M4399" i="1" s="1"/>
  <c r="K4399" i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O4398" i="1"/>
  <c r="P4398" i="1" s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S4397" i="1" s="1"/>
  <c r="Q4397" i="1"/>
  <c r="O4397" i="1"/>
  <c r="N4397" i="1"/>
  <c r="P4397" i="1" s="1"/>
  <c r="L4397" i="1"/>
  <c r="K4397" i="1"/>
  <c r="M4397" i="1" s="1"/>
  <c r="J4397" i="1"/>
  <c r="I4397" i="1"/>
  <c r="H4397" i="1"/>
  <c r="AB4397" i="1" s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V4396" i="1" s="1"/>
  <c r="T4396" i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P4395" i="1"/>
  <c r="O4395" i="1"/>
  <c r="N4395" i="1"/>
  <c r="L4395" i="1"/>
  <c r="M4395" i="1" s="1"/>
  <c r="K4395" i="1"/>
  <c r="J4395" i="1"/>
  <c r="I4395" i="1"/>
  <c r="H4395" i="1"/>
  <c r="AB4395" i="1" s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O4394" i="1"/>
  <c r="P4394" i="1" s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S4393" i="1" s="1"/>
  <c r="Q4393" i="1"/>
  <c r="O4393" i="1"/>
  <c r="N4393" i="1"/>
  <c r="P4393" i="1" s="1"/>
  <c r="L4393" i="1"/>
  <c r="K4393" i="1"/>
  <c r="M4393" i="1" s="1"/>
  <c r="J4393" i="1"/>
  <c r="I4393" i="1"/>
  <c r="H4393" i="1"/>
  <c r="AB4393" i="1" s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P4391" i="1"/>
  <c r="O4391" i="1"/>
  <c r="N4391" i="1"/>
  <c r="L4391" i="1"/>
  <c r="M4391" i="1" s="1"/>
  <c r="K4391" i="1"/>
  <c r="J4391" i="1"/>
  <c r="I4391" i="1"/>
  <c r="H4391" i="1"/>
  <c r="AB4391" i="1" s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O4390" i="1"/>
  <c r="P4390" i="1" s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S4389" i="1" s="1"/>
  <c r="Q4389" i="1"/>
  <c r="O4389" i="1"/>
  <c r="N4389" i="1"/>
  <c r="P4389" i="1" s="1"/>
  <c r="L4389" i="1"/>
  <c r="K4389" i="1"/>
  <c r="M4389" i="1" s="1"/>
  <c r="J4389" i="1"/>
  <c r="I4389" i="1"/>
  <c r="H4389" i="1"/>
  <c r="AB4389" i="1" s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V4388" i="1" s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P4387" i="1"/>
  <c r="O4387" i="1"/>
  <c r="N4387" i="1"/>
  <c r="L4387" i="1"/>
  <c r="M4387" i="1" s="1"/>
  <c r="K4387" i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O4386" i="1"/>
  <c r="P4386" i="1" s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N4385" i="1"/>
  <c r="P4385" i="1" s="1"/>
  <c r="L4385" i="1"/>
  <c r="K4385" i="1"/>
  <c r="M4385" i="1" s="1"/>
  <c r="J4385" i="1"/>
  <c r="I4385" i="1"/>
  <c r="H4385" i="1"/>
  <c r="AB4385" i="1" s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V4384" i="1" s="1"/>
  <c r="T4384" i="1"/>
  <c r="R4384" i="1"/>
  <c r="Q4384" i="1"/>
  <c r="S4384" i="1" s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P4383" i="1"/>
  <c r="O4383" i="1"/>
  <c r="N4383" i="1"/>
  <c r="L4383" i="1"/>
  <c r="M4383" i="1" s="1"/>
  <c r="K4383" i="1"/>
  <c r="J4383" i="1"/>
  <c r="I4383" i="1"/>
  <c r="H4383" i="1"/>
  <c r="AB4383" i="1" s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O4382" i="1"/>
  <c r="P4382" i="1" s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S4381" i="1" s="1"/>
  <c r="Q4381" i="1"/>
  <c r="O4381" i="1"/>
  <c r="N4381" i="1"/>
  <c r="P4381" i="1" s="1"/>
  <c r="L4381" i="1"/>
  <c r="K4381" i="1"/>
  <c r="M4381" i="1" s="1"/>
  <c r="J4381" i="1"/>
  <c r="I4381" i="1"/>
  <c r="H4381" i="1"/>
  <c r="AB4381" i="1" s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V4380" i="1" s="1"/>
  <c r="T4380" i="1"/>
  <c r="R4380" i="1"/>
  <c r="Q4380" i="1"/>
  <c r="S4380" i="1" s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P4379" i="1"/>
  <c r="O4379" i="1"/>
  <c r="N4379" i="1"/>
  <c r="L4379" i="1"/>
  <c r="M4379" i="1" s="1"/>
  <c r="K4379" i="1"/>
  <c r="J4379" i="1"/>
  <c r="I4379" i="1"/>
  <c r="H4379" i="1"/>
  <c r="AB4379" i="1" s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O4378" i="1"/>
  <c r="P4378" i="1" s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S4377" i="1" s="1"/>
  <c r="Q4377" i="1"/>
  <c r="O4377" i="1"/>
  <c r="N4377" i="1"/>
  <c r="P4377" i="1" s="1"/>
  <c r="L4377" i="1"/>
  <c r="K4377" i="1"/>
  <c r="M4377" i="1" s="1"/>
  <c r="J4377" i="1"/>
  <c r="I4377" i="1"/>
  <c r="H4377" i="1"/>
  <c r="AB4377" i="1" s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R4376" i="1"/>
  <c r="Q4376" i="1"/>
  <c r="S4376" i="1" s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P4375" i="1"/>
  <c r="O4375" i="1"/>
  <c r="N4375" i="1"/>
  <c r="L4375" i="1"/>
  <c r="M4375" i="1" s="1"/>
  <c r="K4375" i="1"/>
  <c r="J4375" i="1"/>
  <c r="I4375" i="1"/>
  <c r="H4375" i="1"/>
  <c r="AB4375" i="1" s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O4374" i="1"/>
  <c r="P4374" i="1" s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S4373" i="1" s="1"/>
  <c r="Q4373" i="1"/>
  <c r="O4373" i="1"/>
  <c r="N4373" i="1"/>
  <c r="P4373" i="1" s="1"/>
  <c r="L4373" i="1"/>
  <c r="K4373" i="1"/>
  <c r="M4373" i="1" s="1"/>
  <c r="J4373" i="1"/>
  <c r="I4373" i="1"/>
  <c r="H4373" i="1"/>
  <c r="AB4373" i="1" s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V4372" i="1" s="1"/>
  <c r="T4372" i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P4371" i="1"/>
  <c r="O4371" i="1"/>
  <c r="N4371" i="1"/>
  <c r="L4371" i="1"/>
  <c r="M4371" i="1" s="1"/>
  <c r="K4371" i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O4370" i="1"/>
  <c r="P4370" i="1" s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O4369" i="1"/>
  <c r="N4369" i="1"/>
  <c r="P4369" i="1" s="1"/>
  <c r="L4369" i="1"/>
  <c r="K4369" i="1"/>
  <c r="M4369" i="1" s="1"/>
  <c r="J4369" i="1"/>
  <c r="I4369" i="1"/>
  <c r="H4369" i="1"/>
  <c r="AB4369" i="1" s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R4368" i="1"/>
  <c r="Q4368" i="1"/>
  <c r="S4368" i="1" s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P4367" i="1"/>
  <c r="O4367" i="1"/>
  <c r="N4367" i="1"/>
  <c r="L4367" i="1"/>
  <c r="M4367" i="1" s="1"/>
  <c r="K4367" i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O4366" i="1"/>
  <c r="P4366" i="1" s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S4365" i="1" s="1"/>
  <c r="Q4365" i="1"/>
  <c r="O4365" i="1"/>
  <c r="N4365" i="1"/>
  <c r="P4365" i="1" s="1"/>
  <c r="L4365" i="1"/>
  <c r="K4365" i="1"/>
  <c r="M4365" i="1" s="1"/>
  <c r="J4365" i="1"/>
  <c r="I4365" i="1"/>
  <c r="H4365" i="1"/>
  <c r="AB4365" i="1" s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R4364" i="1"/>
  <c r="Q4364" i="1"/>
  <c r="S4364" i="1" s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P4363" i="1"/>
  <c r="O4363" i="1"/>
  <c r="N4363" i="1"/>
  <c r="L4363" i="1"/>
  <c r="M4363" i="1" s="1"/>
  <c r="K4363" i="1"/>
  <c r="J4363" i="1"/>
  <c r="I4363" i="1"/>
  <c r="H4363" i="1"/>
  <c r="AB4363" i="1" s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O4362" i="1"/>
  <c r="P4362" i="1" s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P4361" i="1" s="1"/>
  <c r="L4361" i="1"/>
  <c r="K4361" i="1"/>
  <c r="M4361" i="1" s="1"/>
  <c r="J4361" i="1"/>
  <c r="I4361" i="1"/>
  <c r="H4361" i="1"/>
  <c r="AB4361" i="1" s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R4360" i="1"/>
  <c r="Q4360" i="1"/>
  <c r="S4360" i="1" s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P4359" i="1"/>
  <c r="O4359" i="1"/>
  <c r="N4359" i="1"/>
  <c r="L4359" i="1"/>
  <c r="M4359" i="1" s="1"/>
  <c r="K4359" i="1"/>
  <c r="J4359" i="1"/>
  <c r="I4359" i="1"/>
  <c r="H4359" i="1"/>
  <c r="AB4359" i="1" s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O4358" i="1"/>
  <c r="P4358" i="1" s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S4357" i="1" s="1"/>
  <c r="Q4357" i="1"/>
  <c r="O4357" i="1"/>
  <c r="N4357" i="1"/>
  <c r="P4357" i="1" s="1"/>
  <c r="L4357" i="1"/>
  <c r="K4357" i="1"/>
  <c r="M4357" i="1" s="1"/>
  <c r="J4357" i="1"/>
  <c r="I4357" i="1"/>
  <c r="H4357" i="1"/>
  <c r="AB4357" i="1" s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P4355" i="1"/>
  <c r="O4355" i="1"/>
  <c r="N4355" i="1"/>
  <c r="L4355" i="1"/>
  <c r="M4355" i="1" s="1"/>
  <c r="K4355" i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O4354" i="1"/>
  <c r="P4354" i="1" s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S4353" i="1" s="1"/>
  <c r="Q4353" i="1"/>
  <c r="O4353" i="1"/>
  <c r="N4353" i="1"/>
  <c r="P4353" i="1" s="1"/>
  <c r="L4353" i="1"/>
  <c r="K4353" i="1"/>
  <c r="M4353" i="1" s="1"/>
  <c r="J4353" i="1"/>
  <c r="I4353" i="1"/>
  <c r="H4353" i="1"/>
  <c r="AB4353" i="1" s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P4351" i="1"/>
  <c r="O4351" i="1"/>
  <c r="N4351" i="1"/>
  <c r="L4351" i="1"/>
  <c r="M4351" i="1" s="1"/>
  <c r="K4351" i="1"/>
  <c r="J4351" i="1"/>
  <c r="I4351" i="1"/>
  <c r="H4351" i="1"/>
  <c r="AB4351" i="1" s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O4350" i="1"/>
  <c r="P4350" i="1" s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S4349" i="1" s="1"/>
  <c r="Q4349" i="1"/>
  <c r="O4349" i="1"/>
  <c r="N4349" i="1"/>
  <c r="P4349" i="1" s="1"/>
  <c r="L4349" i="1"/>
  <c r="K4349" i="1"/>
  <c r="M4349" i="1" s="1"/>
  <c r="J4349" i="1"/>
  <c r="I4349" i="1"/>
  <c r="H4349" i="1"/>
  <c r="AB4349" i="1" s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V4348" i="1" s="1"/>
  <c r="T4348" i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P4347" i="1"/>
  <c r="O4347" i="1"/>
  <c r="N4347" i="1"/>
  <c r="L4347" i="1"/>
  <c r="M4347" i="1" s="1"/>
  <c r="K4347" i="1"/>
  <c r="J4347" i="1"/>
  <c r="I4347" i="1"/>
  <c r="H4347" i="1"/>
  <c r="AB4347" i="1" s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O4346" i="1"/>
  <c r="P4346" i="1" s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O4345" i="1"/>
  <c r="N4345" i="1"/>
  <c r="P4345" i="1" s="1"/>
  <c r="L4345" i="1"/>
  <c r="K4345" i="1"/>
  <c r="M4345" i="1" s="1"/>
  <c r="J4345" i="1"/>
  <c r="I4345" i="1"/>
  <c r="H4345" i="1"/>
  <c r="AB4345" i="1" s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R4344" i="1"/>
  <c r="Q4344" i="1"/>
  <c r="S4344" i="1" s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P4343" i="1"/>
  <c r="O4343" i="1"/>
  <c r="N4343" i="1"/>
  <c r="L4343" i="1"/>
  <c r="M4343" i="1" s="1"/>
  <c r="K4343" i="1"/>
  <c r="J4343" i="1"/>
  <c r="I4343" i="1"/>
  <c r="H4343" i="1"/>
  <c r="AB4343" i="1" s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O4342" i="1"/>
  <c r="P4342" i="1" s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S4341" i="1" s="1"/>
  <c r="Q4341" i="1"/>
  <c r="O4341" i="1"/>
  <c r="N4341" i="1"/>
  <c r="P4341" i="1" s="1"/>
  <c r="L4341" i="1"/>
  <c r="K4341" i="1"/>
  <c r="M4341" i="1" s="1"/>
  <c r="J4341" i="1"/>
  <c r="I4341" i="1"/>
  <c r="H4341" i="1"/>
  <c r="AB4341" i="1" s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P4339" i="1"/>
  <c r="O4339" i="1"/>
  <c r="N4339" i="1"/>
  <c r="L4339" i="1"/>
  <c r="M4339" i="1" s="1"/>
  <c r="K4339" i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O4338" i="1"/>
  <c r="P4338" i="1" s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S4337" i="1" s="1"/>
  <c r="Q4337" i="1"/>
  <c r="O4337" i="1"/>
  <c r="N4337" i="1"/>
  <c r="P4337" i="1" s="1"/>
  <c r="L4337" i="1"/>
  <c r="K4337" i="1"/>
  <c r="M4337" i="1" s="1"/>
  <c r="J4337" i="1"/>
  <c r="I4337" i="1"/>
  <c r="H4337" i="1"/>
  <c r="AB4337" i="1" s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V4336" i="1" s="1"/>
  <c r="T4336" i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P4335" i="1"/>
  <c r="O4335" i="1"/>
  <c r="N4335" i="1"/>
  <c r="L4335" i="1"/>
  <c r="M4335" i="1" s="1"/>
  <c r="K4335" i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O4334" i="1"/>
  <c r="P4334" i="1" s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P4333" i="1" s="1"/>
  <c r="L4333" i="1"/>
  <c r="K4333" i="1"/>
  <c r="M4333" i="1" s="1"/>
  <c r="J4333" i="1"/>
  <c r="I4333" i="1"/>
  <c r="H4333" i="1"/>
  <c r="AB4333" i="1" s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V4332" i="1" s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P4331" i="1"/>
  <c r="O4331" i="1"/>
  <c r="N4331" i="1"/>
  <c r="L4331" i="1"/>
  <c r="M4331" i="1" s="1"/>
  <c r="K4331" i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O4330" i="1"/>
  <c r="P4330" i="1" s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O4329" i="1"/>
  <c r="N4329" i="1"/>
  <c r="P4329" i="1" s="1"/>
  <c r="L4329" i="1"/>
  <c r="K4329" i="1"/>
  <c r="M4329" i="1" s="1"/>
  <c r="J4329" i="1"/>
  <c r="I4329" i="1"/>
  <c r="H4329" i="1"/>
  <c r="AB4329" i="1" s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R4328" i="1"/>
  <c r="Q4328" i="1"/>
  <c r="S4328" i="1" s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P4327" i="1"/>
  <c r="O4327" i="1"/>
  <c r="N4327" i="1"/>
  <c r="L4327" i="1"/>
  <c r="M4327" i="1" s="1"/>
  <c r="K4327" i="1"/>
  <c r="J4327" i="1"/>
  <c r="I4327" i="1"/>
  <c r="H4327" i="1"/>
  <c r="AB4327" i="1" s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O4326" i="1"/>
  <c r="P4326" i="1" s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S4325" i="1" s="1"/>
  <c r="Q4325" i="1"/>
  <c r="O4325" i="1"/>
  <c r="N4325" i="1"/>
  <c r="P4325" i="1" s="1"/>
  <c r="L4325" i="1"/>
  <c r="K4325" i="1"/>
  <c r="M4325" i="1" s="1"/>
  <c r="J4325" i="1"/>
  <c r="I4325" i="1"/>
  <c r="H4325" i="1"/>
  <c r="AB4325" i="1" s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P4323" i="1"/>
  <c r="O4323" i="1"/>
  <c r="N4323" i="1"/>
  <c r="L4323" i="1"/>
  <c r="M4323" i="1" s="1"/>
  <c r="K4323" i="1"/>
  <c r="J4323" i="1"/>
  <c r="I4323" i="1"/>
  <c r="H4323" i="1"/>
  <c r="AB4323" i="1" s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O4322" i="1"/>
  <c r="P4322" i="1" s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S4321" i="1" s="1"/>
  <c r="Q4321" i="1"/>
  <c r="O4321" i="1"/>
  <c r="N4321" i="1"/>
  <c r="P4321" i="1" s="1"/>
  <c r="L4321" i="1"/>
  <c r="K4321" i="1"/>
  <c r="M4321" i="1" s="1"/>
  <c r="J4321" i="1"/>
  <c r="I4321" i="1"/>
  <c r="H4321" i="1"/>
  <c r="AB4321" i="1" s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V4320" i="1" s="1"/>
  <c r="T4320" i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P4319" i="1"/>
  <c r="O4319" i="1"/>
  <c r="N4319" i="1"/>
  <c r="L4319" i="1"/>
  <c r="M4319" i="1" s="1"/>
  <c r="K4319" i="1"/>
  <c r="J4319" i="1"/>
  <c r="I4319" i="1"/>
  <c r="H4319" i="1"/>
  <c r="AB4319" i="1" s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O4318" i="1"/>
  <c r="P4318" i="1" s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P4317" i="1" s="1"/>
  <c r="L4317" i="1"/>
  <c r="K4317" i="1"/>
  <c r="M4317" i="1" s="1"/>
  <c r="J4317" i="1"/>
  <c r="I4317" i="1"/>
  <c r="H4317" i="1"/>
  <c r="AB4317" i="1" s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V4316" i="1" s="1"/>
  <c r="T4316" i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P4315" i="1"/>
  <c r="O4315" i="1"/>
  <c r="N4315" i="1"/>
  <c r="L4315" i="1"/>
  <c r="M4315" i="1" s="1"/>
  <c r="K4315" i="1"/>
  <c r="J4315" i="1"/>
  <c r="I4315" i="1"/>
  <c r="H4315" i="1"/>
  <c r="AB4315" i="1" s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O4314" i="1"/>
  <c r="P4314" i="1" s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P4313" i="1" s="1"/>
  <c r="L4313" i="1"/>
  <c r="K4313" i="1"/>
  <c r="M4313" i="1" s="1"/>
  <c r="J4313" i="1"/>
  <c r="I4313" i="1"/>
  <c r="H4313" i="1"/>
  <c r="AB4313" i="1" s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P4311" i="1"/>
  <c r="O4311" i="1"/>
  <c r="N4311" i="1"/>
  <c r="L4311" i="1"/>
  <c r="M4311" i="1" s="1"/>
  <c r="K4311" i="1"/>
  <c r="J4311" i="1"/>
  <c r="I4311" i="1"/>
  <c r="H4311" i="1"/>
  <c r="AB4311" i="1" s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O4310" i="1"/>
  <c r="P4310" i="1" s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S4309" i="1" s="1"/>
  <c r="Q4309" i="1"/>
  <c r="O4309" i="1"/>
  <c r="N4309" i="1"/>
  <c r="P4309" i="1" s="1"/>
  <c r="L4309" i="1"/>
  <c r="K4309" i="1"/>
  <c r="M4309" i="1" s="1"/>
  <c r="J4309" i="1"/>
  <c r="I4309" i="1"/>
  <c r="H4309" i="1"/>
  <c r="AB4309" i="1" s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P4307" i="1"/>
  <c r="O4307" i="1"/>
  <c r="N4307" i="1"/>
  <c r="L4307" i="1"/>
  <c r="M4307" i="1" s="1"/>
  <c r="K4307" i="1"/>
  <c r="J4307" i="1"/>
  <c r="I4307" i="1"/>
  <c r="H4307" i="1"/>
  <c r="AB4307" i="1" s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O4306" i="1"/>
  <c r="P4306" i="1" s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S4305" i="1" s="1"/>
  <c r="Q4305" i="1"/>
  <c r="O4305" i="1"/>
  <c r="N4305" i="1"/>
  <c r="P4305" i="1" s="1"/>
  <c r="L4305" i="1"/>
  <c r="K4305" i="1"/>
  <c r="M4305" i="1" s="1"/>
  <c r="J4305" i="1"/>
  <c r="I4305" i="1"/>
  <c r="H4305" i="1"/>
  <c r="AB4305" i="1" s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P4303" i="1"/>
  <c r="O4303" i="1"/>
  <c r="N4303" i="1"/>
  <c r="L4303" i="1"/>
  <c r="M4303" i="1" s="1"/>
  <c r="K4303" i="1"/>
  <c r="J4303" i="1"/>
  <c r="I4303" i="1"/>
  <c r="H4303" i="1"/>
  <c r="AB4303" i="1" s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O4302" i="1"/>
  <c r="P4302" i="1" s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S4301" i="1" s="1"/>
  <c r="Q4301" i="1"/>
  <c r="O4301" i="1"/>
  <c r="N4301" i="1"/>
  <c r="P4301" i="1" s="1"/>
  <c r="L4301" i="1"/>
  <c r="K4301" i="1"/>
  <c r="M4301" i="1" s="1"/>
  <c r="J4301" i="1"/>
  <c r="I4301" i="1"/>
  <c r="H4301" i="1"/>
  <c r="AB4301" i="1" s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V4300" i="1" s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P4299" i="1"/>
  <c r="O4299" i="1"/>
  <c r="N4299" i="1"/>
  <c r="L4299" i="1"/>
  <c r="M4299" i="1" s="1"/>
  <c r="K4299" i="1"/>
  <c r="J4299" i="1"/>
  <c r="I4299" i="1"/>
  <c r="H4299" i="1"/>
  <c r="AB4299" i="1" s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O4298" i="1"/>
  <c r="P4298" i="1" s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O4297" i="1"/>
  <c r="N4297" i="1"/>
  <c r="P4297" i="1" s="1"/>
  <c r="L4297" i="1"/>
  <c r="K4297" i="1"/>
  <c r="M4297" i="1" s="1"/>
  <c r="J4297" i="1"/>
  <c r="I4297" i="1"/>
  <c r="H4297" i="1"/>
  <c r="AB4297" i="1" s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P4295" i="1"/>
  <c r="O4295" i="1"/>
  <c r="N4295" i="1"/>
  <c r="L4295" i="1"/>
  <c r="M4295" i="1" s="1"/>
  <c r="K4295" i="1"/>
  <c r="J4295" i="1"/>
  <c r="I4295" i="1"/>
  <c r="H4295" i="1"/>
  <c r="AB4295" i="1" s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O4294" i="1"/>
  <c r="P4294" i="1" s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S4293" i="1" s="1"/>
  <c r="Q4293" i="1"/>
  <c r="O4293" i="1"/>
  <c r="N4293" i="1"/>
  <c r="P4293" i="1" s="1"/>
  <c r="L4293" i="1"/>
  <c r="K4293" i="1"/>
  <c r="M4293" i="1" s="1"/>
  <c r="J4293" i="1"/>
  <c r="I4293" i="1"/>
  <c r="H4293" i="1"/>
  <c r="AB4293" i="1" s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P4291" i="1"/>
  <c r="O4291" i="1"/>
  <c r="N4291" i="1"/>
  <c r="L4291" i="1"/>
  <c r="M4291" i="1" s="1"/>
  <c r="K4291" i="1"/>
  <c r="J4291" i="1"/>
  <c r="I4291" i="1"/>
  <c r="H4291" i="1"/>
  <c r="AB4291" i="1" s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O4290" i="1"/>
  <c r="P4290" i="1" s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S4289" i="1" s="1"/>
  <c r="Q4289" i="1"/>
  <c r="O4289" i="1"/>
  <c r="N4289" i="1"/>
  <c r="P4289" i="1" s="1"/>
  <c r="L4289" i="1"/>
  <c r="K4289" i="1"/>
  <c r="M4289" i="1" s="1"/>
  <c r="J4289" i="1"/>
  <c r="I4289" i="1"/>
  <c r="H4289" i="1"/>
  <c r="AB4289" i="1" s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V4288" i="1" s="1"/>
  <c r="T4288" i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R4287" i="1"/>
  <c r="Q4287" i="1"/>
  <c r="O4287" i="1"/>
  <c r="N4287" i="1"/>
  <c r="P4287" i="1" s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R4286" i="1"/>
  <c r="Q4286" i="1"/>
  <c r="S4286" i="1" s="1"/>
  <c r="O4286" i="1"/>
  <c r="P4286" i="1" s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S4285" i="1" s="1"/>
  <c r="Q4285" i="1"/>
  <c r="O4285" i="1"/>
  <c r="N4285" i="1"/>
  <c r="P4285" i="1" s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V4284" i="1" s="1"/>
  <c r="T4284" i="1"/>
  <c r="R4284" i="1"/>
  <c r="Q4284" i="1"/>
  <c r="S4284" i="1" s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Q4283" i="1"/>
  <c r="S4283" i="1" s="1"/>
  <c r="P4283" i="1"/>
  <c r="O4283" i="1"/>
  <c r="N4283" i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O4282" i="1"/>
  <c r="P4282" i="1" s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R4281" i="1"/>
  <c r="S4281" i="1" s="1"/>
  <c r="Q4281" i="1"/>
  <c r="P4281" i="1"/>
  <c r="O4281" i="1"/>
  <c r="N4281" i="1"/>
  <c r="L4281" i="1"/>
  <c r="K4281" i="1"/>
  <c r="M4281" i="1" s="1"/>
  <c r="J4281" i="1"/>
  <c r="AB4281" i="1" s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V4280" i="1" s="1"/>
  <c r="T4280" i="1"/>
  <c r="S4280" i="1"/>
  <c r="R4280" i="1"/>
  <c r="Q4280" i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R4279" i="1"/>
  <c r="Q4279" i="1"/>
  <c r="O4279" i="1"/>
  <c r="N4279" i="1"/>
  <c r="P4279" i="1" s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R4278" i="1"/>
  <c r="Q4278" i="1"/>
  <c r="S4278" i="1" s="1"/>
  <c r="O4278" i="1"/>
  <c r="P4278" i="1" s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S4277" i="1" s="1"/>
  <c r="Q4277" i="1"/>
  <c r="O4277" i="1"/>
  <c r="N4277" i="1"/>
  <c r="P4277" i="1" s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R4276" i="1"/>
  <c r="Q4276" i="1"/>
  <c r="S4276" i="1" s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Q4275" i="1"/>
  <c r="S4275" i="1" s="1"/>
  <c r="P4275" i="1"/>
  <c r="O4275" i="1"/>
  <c r="N4275" i="1"/>
  <c r="L4275" i="1"/>
  <c r="M4275" i="1" s="1"/>
  <c r="K4275" i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P4274" i="1" s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S4273" i="1" s="1"/>
  <c r="Q4273" i="1"/>
  <c r="P4273" i="1"/>
  <c r="O4273" i="1"/>
  <c r="N4273" i="1"/>
  <c r="L4273" i="1"/>
  <c r="K4273" i="1"/>
  <c r="M4273" i="1" s="1"/>
  <c r="J4273" i="1"/>
  <c r="AB4273" i="1" s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V4272" i="1" s="1"/>
  <c r="T4272" i="1"/>
  <c r="S4272" i="1"/>
  <c r="R4272" i="1"/>
  <c r="Q4272" i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R4271" i="1"/>
  <c r="Q4271" i="1"/>
  <c r="O4271" i="1"/>
  <c r="N4271" i="1"/>
  <c r="P4271" i="1" s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R4270" i="1"/>
  <c r="Q4270" i="1"/>
  <c r="S4270" i="1" s="1"/>
  <c r="O4270" i="1"/>
  <c r="P4270" i="1" s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P4269" i="1" s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V4268" i="1" s="1"/>
  <c r="T4268" i="1"/>
  <c r="R4268" i="1"/>
  <c r="Q4268" i="1"/>
  <c r="S4268" i="1" s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Q4267" i="1"/>
  <c r="S4267" i="1" s="1"/>
  <c r="P4267" i="1"/>
  <c r="O4267" i="1"/>
  <c r="N4267" i="1"/>
  <c r="L4267" i="1"/>
  <c r="M4267" i="1" s="1"/>
  <c r="K4267" i="1"/>
  <c r="J4267" i="1"/>
  <c r="I4267" i="1"/>
  <c r="H4267" i="1"/>
  <c r="AB4267" i="1" s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O4266" i="1"/>
  <c r="P4266" i="1" s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B4265" i="1"/>
  <c r="AA4265" i="1"/>
  <c r="Y4265" i="1"/>
  <c r="X4265" i="1"/>
  <c r="Z4265" i="1" s="1"/>
  <c r="W4265" i="1"/>
  <c r="U4265" i="1"/>
  <c r="T4265" i="1"/>
  <c r="V4265" i="1" s="1"/>
  <c r="R4265" i="1"/>
  <c r="S4265" i="1" s="1"/>
  <c r="Q4265" i="1"/>
  <c r="P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S4264" i="1"/>
  <c r="R4264" i="1"/>
  <c r="Q4264" i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R4263" i="1"/>
  <c r="Q4263" i="1"/>
  <c r="O4263" i="1"/>
  <c r="N4263" i="1"/>
  <c r="P4263" i="1" s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R4262" i="1"/>
  <c r="Q4262" i="1"/>
  <c r="S4262" i="1" s="1"/>
  <c r="O4262" i="1"/>
  <c r="P4262" i="1" s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S4261" i="1" s="1"/>
  <c r="Q4261" i="1"/>
  <c r="O4261" i="1"/>
  <c r="N4261" i="1"/>
  <c r="P4261" i="1" s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R4260" i="1"/>
  <c r="Q4260" i="1"/>
  <c r="S4260" i="1" s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Q4259" i="1"/>
  <c r="S4259" i="1" s="1"/>
  <c r="P4259" i="1"/>
  <c r="O4259" i="1"/>
  <c r="N4259" i="1"/>
  <c r="L4259" i="1"/>
  <c r="M4259" i="1" s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O4258" i="1"/>
  <c r="P4258" i="1" s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S4257" i="1" s="1"/>
  <c r="Q4257" i="1"/>
  <c r="P4257" i="1"/>
  <c r="O4257" i="1"/>
  <c r="N4257" i="1"/>
  <c r="L4257" i="1"/>
  <c r="K4257" i="1"/>
  <c r="M4257" i="1" s="1"/>
  <c r="AB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Z4256" i="1" s="1"/>
  <c r="X4256" i="1"/>
  <c r="W4256" i="1"/>
  <c r="U4256" i="1"/>
  <c r="V4256" i="1" s="1"/>
  <c r="T4256" i="1"/>
  <c r="R4256" i="1"/>
  <c r="Q4256" i="1"/>
  <c r="S4256" i="1" s="1"/>
  <c r="O4256" i="1"/>
  <c r="N4256" i="1"/>
  <c r="P4256" i="1" s="1"/>
  <c r="M4256" i="1"/>
  <c r="L4256" i="1"/>
  <c r="K4256" i="1"/>
  <c r="J4256" i="1"/>
  <c r="I4256" i="1"/>
  <c r="H4256" i="1"/>
  <c r="AB4256" i="1" s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O4255" i="1"/>
  <c r="N4255" i="1"/>
  <c r="P4255" i="1" s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O4254" i="1"/>
  <c r="P4254" i="1" s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S4253" i="1" s="1"/>
  <c r="Q4253" i="1"/>
  <c r="O4253" i="1"/>
  <c r="N4253" i="1"/>
  <c r="P4253" i="1" s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V4252" i="1"/>
  <c r="U4252" i="1"/>
  <c r="T4252" i="1"/>
  <c r="R4252" i="1"/>
  <c r="S4252" i="1" s="1"/>
  <c r="Q4252" i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P4251" i="1"/>
  <c r="O4251" i="1"/>
  <c r="N4251" i="1"/>
  <c r="L4251" i="1"/>
  <c r="M4251" i="1" s="1"/>
  <c r="AB4251" i="1" s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W4250" i="1"/>
  <c r="U4250" i="1"/>
  <c r="T4250" i="1"/>
  <c r="V4250" i="1" s="1"/>
  <c r="R4250" i="1"/>
  <c r="Q4250" i="1"/>
  <c r="S4250" i="1" s="1"/>
  <c r="P4250" i="1"/>
  <c r="O4250" i="1"/>
  <c r="N4250" i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S4249" i="1" s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V4248" i="1" s="1"/>
  <c r="T4248" i="1"/>
  <c r="S4248" i="1"/>
  <c r="R4248" i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Z4247" i="1" s="1"/>
  <c r="X4247" i="1"/>
  <c r="W4247" i="1"/>
  <c r="U4247" i="1"/>
  <c r="V4247" i="1" s="1"/>
  <c r="T4247" i="1"/>
  <c r="R4247" i="1"/>
  <c r="Q4247" i="1"/>
  <c r="S4247" i="1" s="1"/>
  <c r="P4247" i="1"/>
  <c r="O4247" i="1"/>
  <c r="N4247" i="1"/>
  <c r="L4247" i="1"/>
  <c r="M4247" i="1" s="1"/>
  <c r="K4247" i="1"/>
  <c r="J4247" i="1"/>
  <c r="I4247" i="1"/>
  <c r="H4247" i="1"/>
  <c r="AB4247" i="1" s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R4246" i="1"/>
  <c r="Q4246" i="1"/>
  <c r="S4246" i="1" s="1"/>
  <c r="O4246" i="1"/>
  <c r="P4246" i="1" s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O4245" i="1"/>
  <c r="P4245" i="1" s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R4244" i="1"/>
  <c r="Q4244" i="1"/>
  <c r="S4244" i="1" s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O4242" i="1"/>
  <c r="P4242" i="1" s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B4241" i="1"/>
  <c r="AA4241" i="1"/>
  <c r="Y4241" i="1"/>
  <c r="X4241" i="1"/>
  <c r="Z4241" i="1" s="1"/>
  <c r="W4241" i="1"/>
  <c r="U4241" i="1"/>
  <c r="T4241" i="1"/>
  <c r="V4241" i="1" s="1"/>
  <c r="R4241" i="1"/>
  <c r="S4241" i="1" s="1"/>
  <c r="Q4241" i="1"/>
  <c r="P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Z4240" i="1" s="1"/>
  <c r="X4240" i="1"/>
  <c r="W4240" i="1"/>
  <c r="U4240" i="1"/>
  <c r="V4240" i="1" s="1"/>
  <c r="T4240" i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R4239" i="1"/>
  <c r="Q4239" i="1"/>
  <c r="O4239" i="1"/>
  <c r="N4239" i="1"/>
  <c r="P4239" i="1" s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O4238" i="1"/>
  <c r="P4238" i="1" s="1"/>
  <c r="N4238" i="1"/>
  <c r="L4238" i="1"/>
  <c r="K4238" i="1"/>
  <c r="M4238" i="1" s="1"/>
  <c r="J4238" i="1"/>
  <c r="I4238" i="1"/>
  <c r="H4238" i="1"/>
  <c r="AB4238" i="1" s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S4237" i="1" s="1"/>
  <c r="Q4237" i="1"/>
  <c r="O4237" i="1"/>
  <c r="N4237" i="1"/>
  <c r="P4237" i="1" s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Z4236" i="1"/>
  <c r="Y4236" i="1"/>
  <c r="X4236" i="1"/>
  <c r="W4236" i="1"/>
  <c r="V4236" i="1"/>
  <c r="U4236" i="1"/>
  <c r="T4236" i="1"/>
  <c r="R4236" i="1"/>
  <c r="S4236" i="1" s="1"/>
  <c r="Q4236" i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P4235" i="1"/>
  <c r="O4235" i="1"/>
  <c r="N4235" i="1"/>
  <c r="L4235" i="1"/>
  <c r="M4235" i="1" s="1"/>
  <c r="AB4235" i="1" s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W4234" i="1"/>
  <c r="U4234" i="1"/>
  <c r="T4234" i="1"/>
  <c r="V4234" i="1" s="1"/>
  <c r="R4234" i="1"/>
  <c r="Q4234" i="1"/>
  <c r="S4234" i="1" s="1"/>
  <c r="P4234" i="1"/>
  <c r="O4234" i="1"/>
  <c r="N4234" i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S4233" i="1" s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V4232" i="1" s="1"/>
  <c r="T4232" i="1"/>
  <c r="S4232" i="1"/>
  <c r="R4232" i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V4231" i="1" s="1"/>
  <c r="T4231" i="1"/>
  <c r="R4231" i="1"/>
  <c r="Q4231" i="1"/>
  <c r="S4231" i="1" s="1"/>
  <c r="P4231" i="1"/>
  <c r="O4231" i="1"/>
  <c r="N4231" i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R4230" i="1"/>
  <c r="Q4230" i="1"/>
  <c r="S4230" i="1" s="1"/>
  <c r="O4230" i="1"/>
  <c r="P4230" i="1" s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O4229" i="1"/>
  <c r="P4229" i="1" s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V4228" i="1" s="1"/>
  <c r="T4228" i="1"/>
  <c r="R4228" i="1"/>
  <c r="Q4228" i="1"/>
  <c r="S4228" i="1" s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Q4227" i="1"/>
  <c r="S4227" i="1" s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O4226" i="1"/>
  <c r="P4226" i="1" s="1"/>
  <c r="N4226" i="1"/>
  <c r="L4226" i="1"/>
  <c r="K4226" i="1"/>
  <c r="M4226" i="1" s="1"/>
  <c r="AB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R4225" i="1"/>
  <c r="S4225" i="1" s="1"/>
  <c r="AB4225" i="1" s="1"/>
  <c r="Q4225" i="1"/>
  <c r="P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Z4224" i="1" s="1"/>
  <c r="X4224" i="1"/>
  <c r="W4224" i="1"/>
  <c r="U4224" i="1"/>
  <c r="V4224" i="1" s="1"/>
  <c r="T4224" i="1"/>
  <c r="R4224" i="1"/>
  <c r="Q4224" i="1"/>
  <c r="S4224" i="1" s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O4223" i="1"/>
  <c r="N4223" i="1"/>
  <c r="P4223" i="1" s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O4222" i="1"/>
  <c r="P4222" i="1" s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S4221" i="1" s="1"/>
  <c r="Q4221" i="1"/>
  <c r="O4221" i="1"/>
  <c r="N4221" i="1"/>
  <c r="P4221" i="1" s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Z4220" i="1"/>
  <c r="Y4220" i="1"/>
  <c r="X4220" i="1"/>
  <c r="W4220" i="1"/>
  <c r="V4220" i="1"/>
  <c r="U4220" i="1"/>
  <c r="T4220" i="1"/>
  <c r="R4220" i="1"/>
  <c r="S4220" i="1" s="1"/>
  <c r="Q4220" i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P4219" i="1"/>
  <c r="O4219" i="1"/>
  <c r="N4219" i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W4218" i="1"/>
  <c r="U4218" i="1"/>
  <c r="T4218" i="1"/>
  <c r="V4218" i="1" s="1"/>
  <c r="R4218" i="1"/>
  <c r="Q4218" i="1"/>
  <c r="S4218" i="1" s="1"/>
  <c r="P4218" i="1"/>
  <c r="O4218" i="1"/>
  <c r="N4218" i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S4217" i="1" s="1"/>
  <c r="Q4217" i="1"/>
  <c r="O4217" i="1"/>
  <c r="N4217" i="1"/>
  <c r="P4217" i="1" s="1"/>
  <c r="L4217" i="1"/>
  <c r="K4217" i="1"/>
  <c r="M4217" i="1" s="1"/>
  <c r="J4217" i="1"/>
  <c r="AB4217" i="1" s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V4216" i="1" s="1"/>
  <c r="T4216" i="1"/>
  <c r="S4216" i="1"/>
  <c r="R4216" i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Z4215" i="1" s="1"/>
  <c r="X4215" i="1"/>
  <c r="W4215" i="1"/>
  <c r="U4215" i="1"/>
  <c r="V4215" i="1" s="1"/>
  <c r="T4215" i="1"/>
  <c r="R4215" i="1"/>
  <c r="Q4215" i="1"/>
  <c r="S4215" i="1" s="1"/>
  <c r="P4215" i="1"/>
  <c r="O4215" i="1"/>
  <c r="N4215" i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R4214" i="1"/>
  <c r="Q4214" i="1"/>
  <c r="S4214" i="1" s="1"/>
  <c r="O4214" i="1"/>
  <c r="P4214" i="1" s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O4213" i="1"/>
  <c r="P4213" i="1" s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V4212" i="1" s="1"/>
  <c r="T4212" i="1"/>
  <c r="R4212" i="1"/>
  <c r="Q4212" i="1"/>
  <c r="S4212" i="1" s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Q4211" i="1"/>
  <c r="S4211" i="1" s="1"/>
  <c r="O4211" i="1"/>
  <c r="N4211" i="1"/>
  <c r="P4211" i="1" s="1"/>
  <c r="M4211" i="1"/>
  <c r="L4211" i="1"/>
  <c r="K4211" i="1"/>
  <c r="J4211" i="1"/>
  <c r="I4211" i="1"/>
  <c r="AB4211" i="1" s="1"/>
  <c r="H4211" i="1"/>
  <c r="G4211" i="1"/>
  <c r="F4211" i="1"/>
  <c r="E4211" i="1"/>
  <c r="D4211" i="1"/>
  <c r="B4211" i="1"/>
  <c r="A4211" i="1"/>
  <c r="AB4210" i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O4210" i="1"/>
  <c r="P4210" i="1" s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R4209" i="1"/>
  <c r="S4209" i="1" s="1"/>
  <c r="Q4209" i="1"/>
  <c r="P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Z4208" i="1" s="1"/>
  <c r="X4208" i="1"/>
  <c r="W4208" i="1"/>
  <c r="U4208" i="1"/>
  <c r="V4208" i="1" s="1"/>
  <c r="T4208" i="1"/>
  <c r="R4208" i="1"/>
  <c r="Q4208" i="1"/>
  <c r="S4208" i="1" s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R4207" i="1"/>
  <c r="Q4207" i="1"/>
  <c r="O4207" i="1"/>
  <c r="N4207" i="1"/>
  <c r="P4207" i="1" s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O4206" i="1"/>
  <c r="P4206" i="1" s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S4205" i="1" s="1"/>
  <c r="Q4205" i="1"/>
  <c r="O4205" i="1"/>
  <c r="N4205" i="1"/>
  <c r="P4205" i="1" s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Z4204" i="1"/>
  <c r="Y4204" i="1"/>
  <c r="X4204" i="1"/>
  <c r="W4204" i="1"/>
  <c r="V4204" i="1"/>
  <c r="U4204" i="1"/>
  <c r="T4204" i="1"/>
  <c r="R4204" i="1"/>
  <c r="S4204" i="1" s="1"/>
  <c r="Q4204" i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P4203" i="1"/>
  <c r="O4203" i="1"/>
  <c r="N4203" i="1"/>
  <c r="L4203" i="1"/>
  <c r="M4203" i="1" s="1"/>
  <c r="AB4203" i="1" s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W4202" i="1"/>
  <c r="U4202" i="1"/>
  <c r="T4202" i="1"/>
  <c r="V4202" i="1" s="1"/>
  <c r="R4202" i="1"/>
  <c r="Q4202" i="1"/>
  <c r="S4202" i="1" s="1"/>
  <c r="P4202" i="1"/>
  <c r="O4202" i="1"/>
  <c r="N4202" i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S4201" i="1" s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V4200" i="1" s="1"/>
  <c r="T4200" i="1"/>
  <c r="S4200" i="1"/>
  <c r="R4200" i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V4199" i="1" s="1"/>
  <c r="T4199" i="1"/>
  <c r="R4199" i="1"/>
  <c r="Q4199" i="1"/>
  <c r="S4199" i="1" s="1"/>
  <c r="P4199" i="1"/>
  <c r="O4199" i="1"/>
  <c r="N4199" i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R4198" i="1"/>
  <c r="Q4198" i="1"/>
  <c r="S4198" i="1" s="1"/>
  <c r="O4198" i="1"/>
  <c r="P4198" i="1" s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O4197" i="1"/>
  <c r="P4197" i="1" s="1"/>
  <c r="N4197" i="1"/>
  <c r="L4197" i="1"/>
  <c r="K4197" i="1"/>
  <c r="M4197" i="1" s="1"/>
  <c r="J4197" i="1"/>
  <c r="AB4197" i="1" s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V4196" i="1" s="1"/>
  <c r="T4196" i="1"/>
  <c r="R4196" i="1"/>
  <c r="Q4196" i="1"/>
  <c r="S4196" i="1" s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Q4195" i="1"/>
  <c r="S4195" i="1" s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O4194" i="1"/>
  <c r="P4194" i="1" s="1"/>
  <c r="N4194" i="1"/>
  <c r="L4194" i="1"/>
  <c r="K4194" i="1"/>
  <c r="M4194" i="1" s="1"/>
  <c r="AB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R4193" i="1"/>
  <c r="S4193" i="1" s="1"/>
  <c r="Q4193" i="1"/>
  <c r="P4193" i="1"/>
  <c r="O4193" i="1"/>
  <c r="N4193" i="1"/>
  <c r="L4193" i="1"/>
  <c r="K4193" i="1"/>
  <c r="M4193" i="1" s="1"/>
  <c r="AB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Z4192" i="1" s="1"/>
  <c r="X4192" i="1"/>
  <c r="W4192" i="1"/>
  <c r="U4192" i="1"/>
  <c r="V4192" i="1" s="1"/>
  <c r="T4192" i="1"/>
  <c r="R4192" i="1"/>
  <c r="Q4192" i="1"/>
  <c r="S4192" i="1" s="1"/>
  <c r="O4192" i="1"/>
  <c r="N4192" i="1"/>
  <c r="P4192" i="1" s="1"/>
  <c r="M4192" i="1"/>
  <c r="L4192" i="1"/>
  <c r="K4192" i="1"/>
  <c r="J4192" i="1"/>
  <c r="I4192" i="1"/>
  <c r="H4192" i="1"/>
  <c r="AB4192" i="1" s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O4191" i="1"/>
  <c r="N4191" i="1"/>
  <c r="P4191" i="1" s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O4190" i="1"/>
  <c r="P4190" i="1" s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S4189" i="1" s="1"/>
  <c r="Q4189" i="1"/>
  <c r="O4189" i="1"/>
  <c r="N4189" i="1"/>
  <c r="P4189" i="1" s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Z4188" i="1"/>
  <c r="Y4188" i="1"/>
  <c r="X4188" i="1"/>
  <c r="W4188" i="1"/>
  <c r="V4188" i="1"/>
  <c r="U4188" i="1"/>
  <c r="T4188" i="1"/>
  <c r="R4188" i="1"/>
  <c r="S4188" i="1" s="1"/>
  <c r="Q4188" i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P4187" i="1"/>
  <c r="O4187" i="1"/>
  <c r="N4187" i="1"/>
  <c r="L4187" i="1"/>
  <c r="M4187" i="1" s="1"/>
  <c r="AB4187" i="1" s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W4186" i="1"/>
  <c r="U4186" i="1"/>
  <c r="T4186" i="1"/>
  <c r="V4186" i="1" s="1"/>
  <c r="R4186" i="1"/>
  <c r="Q4186" i="1"/>
  <c r="S4186" i="1" s="1"/>
  <c r="P4186" i="1"/>
  <c r="O4186" i="1"/>
  <c r="N4186" i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S4185" i="1" s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V4184" i="1" s="1"/>
  <c r="T4184" i="1"/>
  <c r="S4184" i="1"/>
  <c r="R4184" i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V4183" i="1" s="1"/>
  <c r="T4183" i="1"/>
  <c r="R4183" i="1"/>
  <c r="Q4183" i="1"/>
  <c r="S4183" i="1" s="1"/>
  <c r="P4183" i="1"/>
  <c r="O4183" i="1"/>
  <c r="N4183" i="1"/>
  <c r="L4183" i="1"/>
  <c r="M4183" i="1" s="1"/>
  <c r="K4183" i="1"/>
  <c r="J4183" i="1"/>
  <c r="I4183" i="1"/>
  <c r="H4183" i="1"/>
  <c r="AB4183" i="1" s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R4182" i="1"/>
  <c r="Q4182" i="1"/>
  <c r="S4182" i="1" s="1"/>
  <c r="O4182" i="1"/>
  <c r="P4182" i="1" s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O4181" i="1"/>
  <c r="P4181" i="1" s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V4180" i="1" s="1"/>
  <c r="T4180" i="1"/>
  <c r="R4180" i="1"/>
  <c r="Q4180" i="1"/>
  <c r="S4180" i="1" s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O4178" i="1"/>
  <c r="P4178" i="1" s="1"/>
  <c r="N4178" i="1"/>
  <c r="L4178" i="1"/>
  <c r="K4178" i="1"/>
  <c r="M4178" i="1" s="1"/>
  <c r="AB4178" i="1" s="1"/>
  <c r="J4178" i="1"/>
  <c r="I4178" i="1"/>
  <c r="H4178" i="1"/>
  <c r="G4178" i="1"/>
  <c r="F4178" i="1"/>
  <c r="E4178" i="1"/>
  <c r="D4178" i="1"/>
  <c r="B4178" i="1"/>
  <c r="A4178" i="1" s="1"/>
  <c r="AB4177" i="1"/>
  <c r="AA4177" i="1"/>
  <c r="Y4177" i="1"/>
  <c r="X4177" i="1"/>
  <c r="Z4177" i="1" s="1"/>
  <c r="W4177" i="1"/>
  <c r="U4177" i="1"/>
  <c r="T4177" i="1"/>
  <c r="V4177" i="1" s="1"/>
  <c r="R4177" i="1"/>
  <c r="S4177" i="1" s="1"/>
  <c r="Q4177" i="1"/>
  <c r="P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Z4176" i="1" s="1"/>
  <c r="X4176" i="1"/>
  <c r="W4176" i="1"/>
  <c r="U4176" i="1"/>
  <c r="V4176" i="1" s="1"/>
  <c r="T4176" i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O4175" i="1"/>
  <c r="N4175" i="1"/>
  <c r="P4175" i="1" s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O4174" i="1"/>
  <c r="P4174" i="1" s="1"/>
  <c r="N4174" i="1"/>
  <c r="L4174" i="1"/>
  <c r="K4174" i="1"/>
  <c r="M4174" i="1" s="1"/>
  <c r="J4174" i="1"/>
  <c r="I4174" i="1"/>
  <c r="H4174" i="1"/>
  <c r="AB4174" i="1" s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S4173" i="1" s="1"/>
  <c r="Q4173" i="1"/>
  <c r="O4173" i="1"/>
  <c r="N4173" i="1"/>
  <c r="P4173" i="1" s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V4172" i="1"/>
  <c r="U4172" i="1"/>
  <c r="T4172" i="1"/>
  <c r="R4172" i="1"/>
  <c r="S4172" i="1" s="1"/>
  <c r="Q4172" i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P4171" i="1"/>
  <c r="O4171" i="1"/>
  <c r="N4171" i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W4170" i="1"/>
  <c r="U4170" i="1"/>
  <c r="T4170" i="1"/>
  <c r="V4170" i="1" s="1"/>
  <c r="R4170" i="1"/>
  <c r="Q4170" i="1"/>
  <c r="S4170" i="1" s="1"/>
  <c r="P4170" i="1"/>
  <c r="O4170" i="1"/>
  <c r="N4170" i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O4169" i="1"/>
  <c r="P4169" i="1" s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S4168" i="1" s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V4167" i="1" s="1"/>
  <c r="T4167" i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P4166" i="1"/>
  <c r="O4166" i="1"/>
  <c r="N4166" i="1"/>
  <c r="L4166" i="1"/>
  <c r="M4166" i="1" s="1"/>
  <c r="K4166" i="1"/>
  <c r="J4166" i="1"/>
  <c r="I4166" i="1"/>
  <c r="H4166" i="1"/>
  <c r="AB4166" i="1" s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O4165" i="1"/>
  <c r="P4165" i="1" s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S4164" i="1" s="1"/>
  <c r="Q4164" i="1"/>
  <c r="O4164" i="1"/>
  <c r="N4164" i="1"/>
  <c r="P4164" i="1" s="1"/>
  <c r="L4164" i="1"/>
  <c r="K4164" i="1"/>
  <c r="M4164" i="1" s="1"/>
  <c r="J4164" i="1"/>
  <c r="I4164" i="1"/>
  <c r="H4164" i="1"/>
  <c r="AB4164" i="1" s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V4163" i="1" s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P4162" i="1"/>
  <c r="O4162" i="1"/>
  <c r="N4162" i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O4161" i="1"/>
  <c r="P4161" i="1" s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P4158" i="1"/>
  <c r="O4158" i="1"/>
  <c r="N4158" i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O4157" i="1"/>
  <c r="P4157" i="1" s="1"/>
  <c r="N4157" i="1"/>
  <c r="L4157" i="1"/>
  <c r="K4157" i="1"/>
  <c r="M4157" i="1" s="1"/>
  <c r="J4157" i="1"/>
  <c r="I4157" i="1"/>
  <c r="H4157" i="1"/>
  <c r="AB4157" i="1" s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S4156" i="1" s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V4155" i="1" s="1"/>
  <c r="T4155" i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AB4155" i="1" s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P4154" i="1"/>
  <c r="O4154" i="1"/>
  <c r="N4154" i="1"/>
  <c r="L4154" i="1"/>
  <c r="M4154" i="1" s="1"/>
  <c r="K4154" i="1"/>
  <c r="J4154" i="1"/>
  <c r="I4154" i="1"/>
  <c r="H4154" i="1"/>
  <c r="AB4154" i="1" s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O4153" i="1"/>
  <c r="P4153" i="1" s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S4152" i="1" s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V4151" i="1" s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P4150" i="1"/>
  <c r="O4150" i="1"/>
  <c r="N4150" i="1"/>
  <c r="L4150" i="1"/>
  <c r="M4150" i="1" s="1"/>
  <c r="K4150" i="1"/>
  <c r="J4150" i="1"/>
  <c r="I4150" i="1"/>
  <c r="H4150" i="1"/>
  <c r="AB4150" i="1" s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O4149" i="1"/>
  <c r="P4149" i="1" s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S4148" i="1" s="1"/>
  <c r="Q4148" i="1"/>
  <c r="O4148" i="1"/>
  <c r="N4148" i="1"/>
  <c r="P4148" i="1" s="1"/>
  <c r="L4148" i="1"/>
  <c r="K4148" i="1"/>
  <c r="M4148" i="1" s="1"/>
  <c r="J4148" i="1"/>
  <c r="I4148" i="1"/>
  <c r="H4148" i="1"/>
  <c r="AB4148" i="1" s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V4147" i="1" s="1"/>
  <c r="T4147" i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P4146" i="1"/>
  <c r="O4146" i="1"/>
  <c r="N4146" i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O4145" i="1"/>
  <c r="P4145" i="1" s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S4144" i="1" s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V4143" i="1" s="1"/>
  <c r="T4143" i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P4142" i="1"/>
  <c r="O4142" i="1"/>
  <c r="N4142" i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O4141" i="1"/>
  <c r="P4141" i="1" s="1"/>
  <c r="N4141" i="1"/>
  <c r="L4141" i="1"/>
  <c r="K4141" i="1"/>
  <c r="M4141" i="1" s="1"/>
  <c r="J4141" i="1"/>
  <c r="I4141" i="1"/>
  <c r="H4141" i="1"/>
  <c r="AB4141" i="1" s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S4140" i="1" s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V4139" i="1" s="1"/>
  <c r="T4139" i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AB4139" i="1" s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P4138" i="1"/>
  <c r="O4138" i="1"/>
  <c r="N4138" i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O4137" i="1"/>
  <c r="P4137" i="1" s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S4136" i="1" s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V4135" i="1" s="1"/>
  <c r="T4135" i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P4134" i="1"/>
  <c r="O4134" i="1"/>
  <c r="N4134" i="1"/>
  <c r="L4134" i="1"/>
  <c r="M4134" i="1" s="1"/>
  <c r="K4134" i="1"/>
  <c r="J4134" i="1"/>
  <c r="I4134" i="1"/>
  <c r="H4134" i="1"/>
  <c r="AB4134" i="1" s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O4133" i="1"/>
  <c r="P4133" i="1" s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S4132" i="1" s="1"/>
  <c r="Q4132" i="1"/>
  <c r="O4132" i="1"/>
  <c r="N4132" i="1"/>
  <c r="P4132" i="1" s="1"/>
  <c r="L4132" i="1"/>
  <c r="K4132" i="1"/>
  <c r="M4132" i="1" s="1"/>
  <c r="J4132" i="1"/>
  <c r="I4132" i="1"/>
  <c r="H4132" i="1"/>
  <c r="AB4132" i="1" s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V4131" i="1" s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P4130" i="1"/>
  <c r="O4130" i="1"/>
  <c r="N4130" i="1"/>
  <c r="L4130" i="1"/>
  <c r="M4130" i="1" s="1"/>
  <c r="K4130" i="1"/>
  <c r="J4130" i="1"/>
  <c r="I4130" i="1"/>
  <c r="H4130" i="1"/>
  <c r="AB4130" i="1" s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O4129" i="1"/>
  <c r="P4129" i="1" s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S4128" i="1" s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V4127" i="1" s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P4126" i="1"/>
  <c r="O4126" i="1"/>
  <c r="N4126" i="1"/>
  <c r="L4126" i="1"/>
  <c r="M4126" i="1" s="1"/>
  <c r="K4126" i="1"/>
  <c r="J4126" i="1"/>
  <c r="I4126" i="1"/>
  <c r="H4126" i="1"/>
  <c r="AB4126" i="1" s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O4125" i="1"/>
  <c r="P4125" i="1" s="1"/>
  <c r="N4125" i="1"/>
  <c r="L4125" i="1"/>
  <c r="K4125" i="1"/>
  <c r="M4125" i="1" s="1"/>
  <c r="J4125" i="1"/>
  <c r="I4125" i="1"/>
  <c r="H4125" i="1"/>
  <c r="AB4125" i="1" s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S4124" i="1" s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V4123" i="1" s="1"/>
  <c r="T4123" i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AB4123" i="1" s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P4122" i="1"/>
  <c r="O4122" i="1"/>
  <c r="N4122" i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O4121" i="1"/>
  <c r="P4121" i="1" s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S4120" i="1" s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V4119" i="1" s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P4118" i="1"/>
  <c r="O4118" i="1"/>
  <c r="N4118" i="1"/>
  <c r="L4118" i="1"/>
  <c r="M4118" i="1" s="1"/>
  <c r="K4118" i="1"/>
  <c r="J4118" i="1"/>
  <c r="I4118" i="1"/>
  <c r="H4118" i="1"/>
  <c r="AB4118" i="1" s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O4117" i="1"/>
  <c r="P4117" i="1" s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S4116" i="1" s="1"/>
  <c r="Q4116" i="1"/>
  <c r="O4116" i="1"/>
  <c r="N4116" i="1"/>
  <c r="P4116" i="1" s="1"/>
  <c r="L4116" i="1"/>
  <c r="K4116" i="1"/>
  <c r="M4116" i="1" s="1"/>
  <c r="J4116" i="1"/>
  <c r="I4116" i="1"/>
  <c r="H4116" i="1"/>
  <c r="AB4116" i="1" s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V4115" i="1" s="1"/>
  <c r="T4115" i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P4114" i="1"/>
  <c r="O4114" i="1"/>
  <c r="N4114" i="1"/>
  <c r="L4114" i="1"/>
  <c r="M4114" i="1" s="1"/>
  <c r="K4114" i="1"/>
  <c r="J4114" i="1"/>
  <c r="I4114" i="1"/>
  <c r="H4114" i="1"/>
  <c r="AB4114" i="1" s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O4113" i="1"/>
  <c r="P4113" i="1" s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S4112" i="1" s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V4111" i="1" s="1"/>
  <c r="T4111" i="1"/>
  <c r="R4111" i="1"/>
  <c r="Q4111" i="1"/>
  <c r="S4111" i="1" s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P4110" i="1"/>
  <c r="O4110" i="1"/>
  <c r="N4110" i="1"/>
  <c r="L4110" i="1"/>
  <c r="M4110" i="1" s="1"/>
  <c r="K4110" i="1"/>
  <c r="J4110" i="1"/>
  <c r="I4110" i="1"/>
  <c r="H4110" i="1"/>
  <c r="AB4110" i="1" s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O4109" i="1"/>
  <c r="P4109" i="1" s="1"/>
  <c r="N4109" i="1"/>
  <c r="L4109" i="1"/>
  <c r="K4109" i="1"/>
  <c r="M4109" i="1" s="1"/>
  <c r="J4109" i="1"/>
  <c r="I4109" i="1"/>
  <c r="H4109" i="1"/>
  <c r="AB4109" i="1" s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S4108" i="1" s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V4107" i="1" s="1"/>
  <c r="T4107" i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AB4107" i="1" s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P4106" i="1"/>
  <c r="O4106" i="1"/>
  <c r="N4106" i="1"/>
  <c r="L4106" i="1"/>
  <c r="M4106" i="1" s="1"/>
  <c r="K4106" i="1"/>
  <c r="J4106" i="1"/>
  <c r="I4106" i="1"/>
  <c r="H4106" i="1"/>
  <c r="AB4106" i="1" s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O4105" i="1"/>
  <c r="P4105" i="1" s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S4104" i="1" s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V4103" i="1" s="1"/>
  <c r="T4103" i="1"/>
  <c r="R4103" i="1"/>
  <c r="Q4103" i="1"/>
  <c r="S4103" i="1" s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P4102" i="1"/>
  <c r="O4102" i="1"/>
  <c r="N4102" i="1"/>
  <c r="L4102" i="1"/>
  <c r="M4102" i="1" s="1"/>
  <c r="K4102" i="1"/>
  <c r="J4102" i="1"/>
  <c r="I4102" i="1"/>
  <c r="H4102" i="1"/>
  <c r="AB4102" i="1" s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O4101" i="1"/>
  <c r="P4101" i="1" s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S4100" i="1" s="1"/>
  <c r="Q4100" i="1"/>
  <c r="O4100" i="1"/>
  <c r="N4100" i="1"/>
  <c r="P4100" i="1" s="1"/>
  <c r="L4100" i="1"/>
  <c r="K4100" i="1"/>
  <c r="M4100" i="1" s="1"/>
  <c r="J4100" i="1"/>
  <c r="I4100" i="1"/>
  <c r="H4100" i="1"/>
  <c r="AB4100" i="1" s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V4099" i="1" s="1"/>
  <c r="T4099" i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P4098" i="1"/>
  <c r="O4098" i="1"/>
  <c r="N4098" i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O4097" i="1"/>
  <c r="P4097" i="1" s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S4096" i="1" s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V4095" i="1" s="1"/>
  <c r="T4095" i="1"/>
  <c r="R4095" i="1"/>
  <c r="Q4095" i="1"/>
  <c r="S4095" i="1" s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P4094" i="1"/>
  <c r="O4094" i="1"/>
  <c r="N4094" i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O4093" i="1"/>
  <c r="P4093" i="1" s="1"/>
  <c r="N4093" i="1"/>
  <c r="L4093" i="1"/>
  <c r="K4093" i="1"/>
  <c r="M4093" i="1" s="1"/>
  <c r="J4093" i="1"/>
  <c r="I4093" i="1"/>
  <c r="H4093" i="1"/>
  <c r="AB4093" i="1" s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S4092" i="1" s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V4091" i="1" s="1"/>
  <c r="T4091" i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H4091" i="1"/>
  <c r="AB4091" i="1" s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P4090" i="1"/>
  <c r="O4090" i="1"/>
  <c r="N4090" i="1"/>
  <c r="L4090" i="1"/>
  <c r="M4090" i="1" s="1"/>
  <c r="K4090" i="1"/>
  <c r="J4090" i="1"/>
  <c r="I4090" i="1"/>
  <c r="H4090" i="1"/>
  <c r="AB4090" i="1" s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O4089" i="1"/>
  <c r="P4089" i="1" s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S4088" i="1" s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V4087" i="1" s="1"/>
  <c r="T4087" i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P4086" i="1"/>
  <c r="O4086" i="1"/>
  <c r="N4086" i="1"/>
  <c r="L4086" i="1"/>
  <c r="M4086" i="1" s="1"/>
  <c r="K4086" i="1"/>
  <c r="J4086" i="1"/>
  <c r="I4086" i="1"/>
  <c r="H4086" i="1"/>
  <c r="AB4086" i="1" s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O4085" i="1"/>
  <c r="P4085" i="1" s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S4084" i="1" s="1"/>
  <c r="Q4084" i="1"/>
  <c r="O4084" i="1"/>
  <c r="N4084" i="1"/>
  <c r="P4084" i="1" s="1"/>
  <c r="L4084" i="1"/>
  <c r="K4084" i="1"/>
  <c r="M4084" i="1" s="1"/>
  <c r="J4084" i="1"/>
  <c r="I4084" i="1"/>
  <c r="H4084" i="1"/>
  <c r="AB4084" i="1" s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V4083" i="1" s="1"/>
  <c r="T4083" i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P4082" i="1"/>
  <c r="O4082" i="1"/>
  <c r="N4082" i="1"/>
  <c r="L4082" i="1"/>
  <c r="M4082" i="1" s="1"/>
  <c r="K4082" i="1"/>
  <c r="J4082" i="1"/>
  <c r="I4082" i="1"/>
  <c r="H4082" i="1"/>
  <c r="AB4082" i="1" s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O4081" i="1"/>
  <c r="P4081" i="1" s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S4080" i="1" s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V4079" i="1" s="1"/>
  <c r="T4079" i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P4078" i="1"/>
  <c r="O4078" i="1"/>
  <c r="N4078" i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O4077" i="1"/>
  <c r="P4077" i="1" s="1"/>
  <c r="N4077" i="1"/>
  <c r="L4077" i="1"/>
  <c r="K4077" i="1"/>
  <c r="M4077" i="1" s="1"/>
  <c r="J4077" i="1"/>
  <c r="I4077" i="1"/>
  <c r="H4077" i="1"/>
  <c r="AB4077" i="1" s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S4076" i="1" s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V4075" i="1" s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AB4075" i="1" s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P4074" i="1"/>
  <c r="O4074" i="1"/>
  <c r="N4074" i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O4073" i="1"/>
  <c r="P4073" i="1" s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V4071" i="1" s="1"/>
  <c r="T4071" i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P4070" i="1"/>
  <c r="O4070" i="1"/>
  <c r="N4070" i="1"/>
  <c r="L4070" i="1"/>
  <c r="M4070" i="1" s="1"/>
  <c r="K4070" i="1"/>
  <c r="J4070" i="1"/>
  <c r="I4070" i="1"/>
  <c r="H4070" i="1"/>
  <c r="AB4070" i="1" s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O4069" i="1"/>
  <c r="P4069" i="1" s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S4068" i="1" s="1"/>
  <c r="Q4068" i="1"/>
  <c r="O4068" i="1"/>
  <c r="N4068" i="1"/>
  <c r="P4068" i="1" s="1"/>
  <c r="L4068" i="1"/>
  <c r="K4068" i="1"/>
  <c r="M4068" i="1" s="1"/>
  <c r="J4068" i="1"/>
  <c r="I4068" i="1"/>
  <c r="H4068" i="1"/>
  <c r="AB4068" i="1" s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V4067" i="1" s="1"/>
  <c r="T4067" i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P4066" i="1"/>
  <c r="O4066" i="1"/>
  <c r="N4066" i="1"/>
  <c r="L4066" i="1"/>
  <c r="M4066" i="1" s="1"/>
  <c r="K4066" i="1"/>
  <c r="J4066" i="1"/>
  <c r="I4066" i="1"/>
  <c r="H4066" i="1"/>
  <c r="AB4066" i="1" s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O4065" i="1"/>
  <c r="P4065" i="1" s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S4064" i="1" s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V4063" i="1" s="1"/>
  <c r="T4063" i="1"/>
  <c r="R4063" i="1"/>
  <c r="Q4063" i="1"/>
  <c r="S4063" i="1" s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P4062" i="1"/>
  <c r="O4062" i="1"/>
  <c r="N4062" i="1"/>
  <c r="L4062" i="1"/>
  <c r="M4062" i="1" s="1"/>
  <c r="K4062" i="1"/>
  <c r="J4062" i="1"/>
  <c r="I4062" i="1"/>
  <c r="H4062" i="1"/>
  <c r="AB4062" i="1" s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O4061" i="1"/>
  <c r="P4061" i="1" s="1"/>
  <c r="N4061" i="1"/>
  <c r="L4061" i="1"/>
  <c r="K4061" i="1"/>
  <c r="M4061" i="1" s="1"/>
  <c r="J4061" i="1"/>
  <c r="I4061" i="1"/>
  <c r="H4061" i="1"/>
  <c r="AB4061" i="1" s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S4060" i="1" s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V4059" i="1" s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AB4059" i="1" s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P4058" i="1"/>
  <c r="O4058" i="1"/>
  <c r="N4058" i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O4057" i="1"/>
  <c r="P4057" i="1" s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S4056" i="1" s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V4055" i="1" s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P4054" i="1"/>
  <c r="O4054" i="1"/>
  <c r="N4054" i="1"/>
  <c r="L4054" i="1"/>
  <c r="M4054" i="1" s="1"/>
  <c r="K4054" i="1"/>
  <c r="J4054" i="1"/>
  <c r="I4054" i="1"/>
  <c r="H4054" i="1"/>
  <c r="AB4054" i="1" s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O4053" i="1"/>
  <c r="P4053" i="1" s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S4052" i="1" s="1"/>
  <c r="Q4052" i="1"/>
  <c r="O4052" i="1"/>
  <c r="N4052" i="1"/>
  <c r="P4052" i="1" s="1"/>
  <c r="L4052" i="1"/>
  <c r="K4052" i="1"/>
  <c r="M4052" i="1" s="1"/>
  <c r="J4052" i="1"/>
  <c r="I4052" i="1"/>
  <c r="H4052" i="1"/>
  <c r="AB4052" i="1" s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V4051" i="1" s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P4050" i="1"/>
  <c r="O4050" i="1"/>
  <c r="N4050" i="1"/>
  <c r="L4050" i="1"/>
  <c r="M4050" i="1" s="1"/>
  <c r="K4050" i="1"/>
  <c r="J4050" i="1"/>
  <c r="I4050" i="1"/>
  <c r="H4050" i="1"/>
  <c r="AB4050" i="1" s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O4049" i="1"/>
  <c r="P4049" i="1" s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S4048" i="1" s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V4047" i="1" s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P4046" i="1"/>
  <c r="O4046" i="1"/>
  <c r="N4046" i="1"/>
  <c r="L4046" i="1"/>
  <c r="M4046" i="1" s="1"/>
  <c r="K4046" i="1"/>
  <c r="J4046" i="1"/>
  <c r="I4046" i="1"/>
  <c r="H4046" i="1"/>
  <c r="AB4046" i="1" s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O4045" i="1"/>
  <c r="P4045" i="1" s="1"/>
  <c r="N4045" i="1"/>
  <c r="L4045" i="1"/>
  <c r="K4045" i="1"/>
  <c r="M4045" i="1" s="1"/>
  <c r="J4045" i="1"/>
  <c r="I4045" i="1"/>
  <c r="H4045" i="1"/>
  <c r="AB4045" i="1" s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S4044" i="1" s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V4043" i="1" s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AB4043" i="1" s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P4042" i="1"/>
  <c r="O4042" i="1"/>
  <c r="N4042" i="1"/>
  <c r="L4042" i="1"/>
  <c r="M4042" i="1" s="1"/>
  <c r="K4042" i="1"/>
  <c r="J4042" i="1"/>
  <c r="I4042" i="1"/>
  <c r="H4042" i="1"/>
  <c r="AB4042" i="1" s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O4041" i="1"/>
  <c r="P4041" i="1" s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S4040" i="1" s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V4039" i="1" s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P4038" i="1"/>
  <c r="O4038" i="1"/>
  <c r="N4038" i="1"/>
  <c r="L4038" i="1"/>
  <c r="M4038" i="1" s="1"/>
  <c r="K4038" i="1"/>
  <c r="J4038" i="1"/>
  <c r="I4038" i="1"/>
  <c r="H4038" i="1"/>
  <c r="AB4038" i="1" s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O4037" i="1"/>
  <c r="P4037" i="1" s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S4036" i="1"/>
  <c r="R4036" i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Z4035" i="1"/>
  <c r="Y4035" i="1"/>
  <c r="X4035" i="1"/>
  <c r="W4035" i="1"/>
  <c r="V4035" i="1"/>
  <c r="U4035" i="1"/>
  <c r="T4035" i="1"/>
  <c r="R4035" i="1"/>
  <c r="Q4035" i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R4034" i="1"/>
  <c r="Q4034" i="1"/>
  <c r="S4034" i="1" s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O4033" i="1"/>
  <c r="P4033" i="1" s="1"/>
  <c r="N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S4032" i="1" s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Q4031" i="1"/>
  <c r="S4031" i="1" s="1"/>
  <c r="O4031" i="1"/>
  <c r="N4031" i="1"/>
  <c r="P4031" i="1" s="1"/>
  <c r="M4031" i="1"/>
  <c r="L4031" i="1"/>
  <c r="K4031" i="1"/>
  <c r="J4031" i="1"/>
  <c r="I4031" i="1"/>
  <c r="H4031" i="1"/>
  <c r="AB4031" i="1" s="1"/>
  <c r="G4031" i="1"/>
  <c r="F4031" i="1"/>
  <c r="E4031" i="1"/>
  <c r="D4031" i="1"/>
  <c r="B4031" i="1"/>
  <c r="A4031" i="1"/>
  <c r="AA4030" i="1"/>
  <c r="Y4030" i="1"/>
  <c r="X4030" i="1"/>
  <c r="W4030" i="1"/>
  <c r="U4030" i="1"/>
  <c r="T4030" i="1"/>
  <c r="R4030" i="1"/>
  <c r="Q4030" i="1"/>
  <c r="S4030" i="1" s="1"/>
  <c r="P4030" i="1"/>
  <c r="O4030" i="1"/>
  <c r="N4030" i="1"/>
  <c r="L4030" i="1"/>
  <c r="M4030" i="1" s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P4029" i="1"/>
  <c r="O4029" i="1"/>
  <c r="N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S4028" i="1" s="1"/>
  <c r="Q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Z4027" i="1" s="1"/>
  <c r="X4027" i="1"/>
  <c r="W4027" i="1"/>
  <c r="U4027" i="1"/>
  <c r="V4027" i="1" s="1"/>
  <c r="T4027" i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W4026" i="1"/>
  <c r="U4026" i="1"/>
  <c r="T4026" i="1"/>
  <c r="V4026" i="1" s="1"/>
  <c r="R4026" i="1"/>
  <c r="Q4026" i="1"/>
  <c r="S4026" i="1" s="1"/>
  <c r="P4026" i="1"/>
  <c r="O4026" i="1"/>
  <c r="N4026" i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P4025" i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S4024" i="1"/>
  <c r="R4024" i="1"/>
  <c r="Q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V4023" i="1" s="1"/>
  <c r="T4023" i="1"/>
  <c r="R4023" i="1"/>
  <c r="Q4023" i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P4022" i="1"/>
  <c r="O4022" i="1"/>
  <c r="N4022" i="1"/>
  <c r="M4022" i="1"/>
  <c r="L4022" i="1"/>
  <c r="K4022" i="1"/>
  <c r="J4022" i="1"/>
  <c r="I4022" i="1"/>
  <c r="AB4022" i="1" s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O4021" i="1"/>
  <c r="P4021" i="1" s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S4020" i="1"/>
  <c r="R4020" i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Z4019" i="1"/>
  <c r="Y4019" i="1"/>
  <c r="X4019" i="1"/>
  <c r="W4019" i="1"/>
  <c r="V4019" i="1"/>
  <c r="U4019" i="1"/>
  <c r="T4019" i="1"/>
  <c r="R4019" i="1"/>
  <c r="Q4019" i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R4018" i="1"/>
  <c r="Q4018" i="1"/>
  <c r="S4018" i="1" s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O4017" i="1"/>
  <c r="P4017" i="1" s="1"/>
  <c r="N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S4016" i="1" s="1"/>
  <c r="Q4016" i="1"/>
  <c r="O4016" i="1"/>
  <c r="N4016" i="1"/>
  <c r="P4016" i="1" s="1"/>
  <c r="L4016" i="1"/>
  <c r="K4016" i="1"/>
  <c r="M4016" i="1" s="1"/>
  <c r="J4016" i="1"/>
  <c r="I4016" i="1"/>
  <c r="H4016" i="1"/>
  <c r="AB4016" i="1" s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AB4015" i="1" s="1"/>
  <c r="G4015" i="1"/>
  <c r="F4015" i="1"/>
  <c r="E4015" i="1"/>
  <c r="D4015" i="1"/>
  <c r="B4015" i="1"/>
  <c r="A4015" i="1"/>
  <c r="AA4014" i="1"/>
  <c r="Y4014" i="1"/>
  <c r="X4014" i="1"/>
  <c r="W4014" i="1"/>
  <c r="U4014" i="1"/>
  <c r="T4014" i="1"/>
  <c r="R4014" i="1"/>
  <c r="Q4014" i="1"/>
  <c r="S4014" i="1" s="1"/>
  <c r="P4014" i="1"/>
  <c r="O4014" i="1"/>
  <c r="N4014" i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P4013" i="1"/>
  <c r="O4013" i="1"/>
  <c r="N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S4012" i="1" s="1"/>
  <c r="Q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Z4011" i="1" s="1"/>
  <c r="X4011" i="1"/>
  <c r="W4011" i="1"/>
  <c r="U4011" i="1"/>
  <c r="V4011" i="1" s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W4010" i="1"/>
  <c r="U4010" i="1"/>
  <c r="T4010" i="1"/>
  <c r="V4010" i="1" s="1"/>
  <c r="R4010" i="1"/>
  <c r="Q4010" i="1"/>
  <c r="S4010" i="1" s="1"/>
  <c r="P4010" i="1"/>
  <c r="O4010" i="1"/>
  <c r="N4010" i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P4009" i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S4008" i="1"/>
  <c r="R4008" i="1"/>
  <c r="Q4008" i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V4007" i="1" s="1"/>
  <c r="T4007" i="1"/>
  <c r="R4007" i="1"/>
  <c r="Q4007" i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P4006" i="1"/>
  <c r="O4006" i="1"/>
  <c r="N4006" i="1"/>
  <c r="M4006" i="1"/>
  <c r="L4006" i="1"/>
  <c r="K4006" i="1"/>
  <c r="J4006" i="1"/>
  <c r="I4006" i="1"/>
  <c r="AB4006" i="1" s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O4005" i="1"/>
  <c r="P4005" i="1" s="1"/>
  <c r="N4005" i="1"/>
  <c r="L4005" i="1"/>
  <c r="K4005" i="1"/>
  <c r="M4005" i="1" s="1"/>
  <c r="AB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S4004" i="1"/>
  <c r="R4004" i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Z4003" i="1"/>
  <c r="Y4003" i="1"/>
  <c r="X4003" i="1"/>
  <c r="W4003" i="1"/>
  <c r="V4003" i="1"/>
  <c r="U4003" i="1"/>
  <c r="T4003" i="1"/>
  <c r="R4003" i="1"/>
  <c r="Q4003" i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R4002" i="1"/>
  <c r="Q4002" i="1"/>
  <c r="S4002" i="1" s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O4001" i="1"/>
  <c r="P4001" i="1" s="1"/>
  <c r="N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S4000" i="1" s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AB3999" i="1" s="1"/>
  <c r="G3999" i="1"/>
  <c r="F3999" i="1"/>
  <c r="E3999" i="1"/>
  <c r="D3999" i="1"/>
  <c r="B3999" i="1"/>
  <c r="A3999" i="1"/>
  <c r="AA3998" i="1"/>
  <c r="Y3998" i="1"/>
  <c r="X3998" i="1"/>
  <c r="W3998" i="1"/>
  <c r="U3998" i="1"/>
  <c r="T3998" i="1"/>
  <c r="R3998" i="1"/>
  <c r="Q3998" i="1"/>
  <c r="S3998" i="1" s="1"/>
  <c r="P3998" i="1"/>
  <c r="O3998" i="1"/>
  <c r="N3998" i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P3997" i="1"/>
  <c r="O3997" i="1"/>
  <c r="N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Z3995" i="1" s="1"/>
  <c r="X3995" i="1"/>
  <c r="W3995" i="1"/>
  <c r="U3995" i="1"/>
  <c r="V3995" i="1" s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W3994" i="1"/>
  <c r="U3994" i="1"/>
  <c r="T3994" i="1"/>
  <c r="V3994" i="1" s="1"/>
  <c r="R3994" i="1"/>
  <c r="Q3994" i="1"/>
  <c r="S3994" i="1" s="1"/>
  <c r="P3994" i="1"/>
  <c r="O3994" i="1"/>
  <c r="N3994" i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P3993" i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S3992" i="1"/>
  <c r="R3992" i="1"/>
  <c r="Q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V3991" i="1" s="1"/>
  <c r="T3991" i="1"/>
  <c r="R3991" i="1"/>
  <c r="Q3991" i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P3990" i="1"/>
  <c r="O3990" i="1"/>
  <c r="N3990" i="1"/>
  <c r="M3990" i="1"/>
  <c r="L3990" i="1"/>
  <c r="K3990" i="1"/>
  <c r="J3990" i="1"/>
  <c r="I3990" i="1"/>
  <c r="AB3990" i="1" s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O3989" i="1"/>
  <c r="P3989" i="1" s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S3988" i="1"/>
  <c r="R3988" i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Z3987" i="1"/>
  <c r="Y3987" i="1"/>
  <c r="X3987" i="1"/>
  <c r="W3987" i="1"/>
  <c r="V3987" i="1"/>
  <c r="U3987" i="1"/>
  <c r="T3987" i="1"/>
  <c r="R3987" i="1"/>
  <c r="Q3987" i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R3986" i="1"/>
  <c r="Q3986" i="1"/>
  <c r="S3986" i="1" s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O3985" i="1"/>
  <c r="P3985" i="1" s="1"/>
  <c r="N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S3984" i="1" s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AB3983" i="1" s="1"/>
  <c r="G3983" i="1"/>
  <c r="F3983" i="1"/>
  <c r="E3983" i="1"/>
  <c r="D3983" i="1"/>
  <c r="B3983" i="1"/>
  <c r="A3983" i="1"/>
  <c r="AA3982" i="1"/>
  <c r="Y3982" i="1"/>
  <c r="X3982" i="1"/>
  <c r="W3982" i="1"/>
  <c r="U3982" i="1"/>
  <c r="T3982" i="1"/>
  <c r="R3982" i="1"/>
  <c r="Q3982" i="1"/>
  <c r="S3982" i="1" s="1"/>
  <c r="P3982" i="1"/>
  <c r="O3982" i="1"/>
  <c r="N3982" i="1"/>
  <c r="L3982" i="1"/>
  <c r="M3982" i="1" s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P3981" i="1"/>
  <c r="O3981" i="1"/>
  <c r="N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S3980" i="1" s="1"/>
  <c r="Q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Z3979" i="1" s="1"/>
  <c r="X3979" i="1"/>
  <c r="W3979" i="1"/>
  <c r="U3979" i="1"/>
  <c r="V3979" i="1" s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W3978" i="1"/>
  <c r="U3978" i="1"/>
  <c r="T3978" i="1"/>
  <c r="V3978" i="1" s="1"/>
  <c r="R3978" i="1"/>
  <c r="Q3978" i="1"/>
  <c r="S3978" i="1" s="1"/>
  <c r="P3978" i="1"/>
  <c r="O3978" i="1"/>
  <c r="N3978" i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P3977" i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S3976" i="1"/>
  <c r="R3976" i="1"/>
  <c r="Q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V3975" i="1" s="1"/>
  <c r="T3975" i="1"/>
  <c r="R3975" i="1"/>
  <c r="Q3975" i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P3974" i="1"/>
  <c r="O3974" i="1"/>
  <c r="N3974" i="1"/>
  <c r="M3974" i="1"/>
  <c r="L3974" i="1"/>
  <c r="K3974" i="1"/>
  <c r="J3974" i="1"/>
  <c r="I3974" i="1"/>
  <c r="AB3974" i="1" s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O3973" i="1"/>
  <c r="P3973" i="1" s="1"/>
  <c r="N3973" i="1"/>
  <c r="L3973" i="1"/>
  <c r="K3973" i="1"/>
  <c r="M3973" i="1" s="1"/>
  <c r="AB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S3972" i="1"/>
  <c r="R3972" i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Z3971" i="1"/>
  <c r="Y3971" i="1"/>
  <c r="X3971" i="1"/>
  <c r="W3971" i="1"/>
  <c r="V3971" i="1"/>
  <c r="U3971" i="1"/>
  <c r="T3971" i="1"/>
  <c r="R3971" i="1"/>
  <c r="Q3971" i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R3970" i="1"/>
  <c r="Q3970" i="1"/>
  <c r="S3970" i="1" s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O3969" i="1"/>
  <c r="P3969" i="1" s="1"/>
  <c r="N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S3968" i="1" s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AB3967" i="1" s="1"/>
  <c r="G3967" i="1"/>
  <c r="F3967" i="1"/>
  <c r="E3967" i="1"/>
  <c r="D3967" i="1"/>
  <c r="B3967" i="1"/>
  <c r="A3967" i="1"/>
  <c r="AA3966" i="1"/>
  <c r="Y3966" i="1"/>
  <c r="X3966" i="1"/>
  <c r="W3966" i="1"/>
  <c r="U3966" i="1"/>
  <c r="T3966" i="1"/>
  <c r="R3966" i="1"/>
  <c r="Q3966" i="1"/>
  <c r="S3966" i="1" s="1"/>
  <c r="P3966" i="1"/>
  <c r="O3966" i="1"/>
  <c r="N3966" i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P3965" i="1"/>
  <c r="O3965" i="1"/>
  <c r="N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S3964" i="1" s="1"/>
  <c r="Q3964" i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Z3963" i="1" s="1"/>
  <c r="X3963" i="1"/>
  <c r="W3963" i="1"/>
  <c r="U3963" i="1"/>
  <c r="V3963" i="1" s="1"/>
  <c r="T3963" i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W3962" i="1"/>
  <c r="U3962" i="1"/>
  <c r="T3962" i="1"/>
  <c r="V3962" i="1" s="1"/>
  <c r="R3962" i="1"/>
  <c r="Q3962" i="1"/>
  <c r="S3962" i="1" s="1"/>
  <c r="P3962" i="1"/>
  <c r="O3962" i="1"/>
  <c r="N3962" i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P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S3960" i="1"/>
  <c r="R3960" i="1"/>
  <c r="Q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V3959" i="1" s="1"/>
  <c r="T3959" i="1"/>
  <c r="R3959" i="1"/>
  <c r="Q3959" i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P3958" i="1"/>
  <c r="O3958" i="1"/>
  <c r="N3958" i="1"/>
  <c r="M3958" i="1"/>
  <c r="L3958" i="1"/>
  <c r="K3958" i="1"/>
  <c r="J3958" i="1"/>
  <c r="I3958" i="1"/>
  <c r="AB3958" i="1" s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O3957" i="1"/>
  <c r="P3957" i="1" s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S3956" i="1"/>
  <c r="R3956" i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Z3955" i="1"/>
  <c r="Y3955" i="1"/>
  <c r="X3955" i="1"/>
  <c r="W3955" i="1"/>
  <c r="V3955" i="1"/>
  <c r="U3955" i="1"/>
  <c r="T3955" i="1"/>
  <c r="R3955" i="1"/>
  <c r="Q3955" i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R3954" i="1"/>
  <c r="Q3954" i="1"/>
  <c r="S3954" i="1" s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O3953" i="1"/>
  <c r="P3953" i="1" s="1"/>
  <c r="N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AB3951" i="1" s="1"/>
  <c r="G3951" i="1"/>
  <c r="F3951" i="1"/>
  <c r="E3951" i="1"/>
  <c r="D3951" i="1"/>
  <c r="B3951" i="1"/>
  <c r="A3951" i="1"/>
  <c r="AA3950" i="1"/>
  <c r="Y3950" i="1"/>
  <c r="X3950" i="1"/>
  <c r="W3950" i="1"/>
  <c r="U3950" i="1"/>
  <c r="T3950" i="1"/>
  <c r="R3950" i="1"/>
  <c r="Q3950" i="1"/>
  <c r="S3950" i="1" s="1"/>
  <c r="P3950" i="1"/>
  <c r="O3950" i="1"/>
  <c r="N3950" i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P3949" i="1"/>
  <c r="O3949" i="1"/>
  <c r="N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S3948" i="1" s="1"/>
  <c r="Q3948" i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Z3947" i="1" s="1"/>
  <c r="X3947" i="1"/>
  <c r="W3947" i="1"/>
  <c r="U3947" i="1"/>
  <c r="V3947" i="1" s="1"/>
  <c r="T3947" i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W3946" i="1"/>
  <c r="U3946" i="1"/>
  <c r="T3946" i="1"/>
  <c r="V3946" i="1" s="1"/>
  <c r="R3946" i="1"/>
  <c r="Q3946" i="1"/>
  <c r="S3946" i="1" s="1"/>
  <c r="P3946" i="1"/>
  <c r="O3946" i="1"/>
  <c r="N3946" i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P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S3944" i="1"/>
  <c r="R3944" i="1"/>
  <c r="Q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V3943" i="1" s="1"/>
  <c r="T3943" i="1"/>
  <c r="R3943" i="1"/>
  <c r="Q3943" i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P3942" i="1"/>
  <c r="O3942" i="1"/>
  <c r="N3942" i="1"/>
  <c r="M3942" i="1"/>
  <c r="L3942" i="1"/>
  <c r="K3942" i="1"/>
  <c r="J3942" i="1"/>
  <c r="I3942" i="1"/>
  <c r="AB3942" i="1" s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O3941" i="1"/>
  <c r="P3941" i="1" s="1"/>
  <c r="N3941" i="1"/>
  <c r="L3941" i="1"/>
  <c r="K3941" i="1"/>
  <c r="M3941" i="1" s="1"/>
  <c r="AB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S3940" i="1"/>
  <c r="R3940" i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V3939" i="1"/>
  <c r="U3939" i="1"/>
  <c r="T3939" i="1"/>
  <c r="R3939" i="1"/>
  <c r="Q3939" i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R3938" i="1"/>
  <c r="Q3938" i="1"/>
  <c r="S3938" i="1" s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O3937" i="1"/>
  <c r="P3937" i="1" s="1"/>
  <c r="N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S3936" i="1" s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H3935" i="1"/>
  <c r="AB3935" i="1" s="1"/>
  <c r="G3935" i="1"/>
  <c r="F3935" i="1"/>
  <c r="E3935" i="1"/>
  <c r="D3935" i="1"/>
  <c r="B3935" i="1"/>
  <c r="A3935" i="1"/>
  <c r="AA3934" i="1"/>
  <c r="Y3934" i="1"/>
  <c r="X3934" i="1"/>
  <c r="W3934" i="1"/>
  <c r="U3934" i="1"/>
  <c r="T3934" i="1"/>
  <c r="R3934" i="1"/>
  <c r="Q3934" i="1"/>
  <c r="S3934" i="1" s="1"/>
  <c r="P3934" i="1"/>
  <c r="O3934" i="1"/>
  <c r="N3934" i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P3933" i="1"/>
  <c r="O3933" i="1"/>
  <c r="N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S3932" i="1" s="1"/>
  <c r="Q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Z3931" i="1" s="1"/>
  <c r="X3931" i="1"/>
  <c r="W3931" i="1"/>
  <c r="U3931" i="1"/>
  <c r="V3931" i="1" s="1"/>
  <c r="T3931" i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W3930" i="1"/>
  <c r="U3930" i="1"/>
  <c r="T3930" i="1"/>
  <c r="V3930" i="1" s="1"/>
  <c r="R3930" i="1"/>
  <c r="Q3930" i="1"/>
  <c r="S3930" i="1" s="1"/>
  <c r="P3930" i="1"/>
  <c r="O3930" i="1"/>
  <c r="N3930" i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P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S3928" i="1"/>
  <c r="R3928" i="1"/>
  <c r="Q3928" i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V3927" i="1" s="1"/>
  <c r="T3927" i="1"/>
  <c r="R3927" i="1"/>
  <c r="Q3927" i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P3926" i="1"/>
  <c r="O3926" i="1"/>
  <c r="N3926" i="1"/>
  <c r="M3926" i="1"/>
  <c r="L3926" i="1"/>
  <c r="K3926" i="1"/>
  <c r="J3926" i="1"/>
  <c r="I3926" i="1"/>
  <c r="AB3926" i="1" s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O3925" i="1"/>
  <c r="P3925" i="1" s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S3924" i="1"/>
  <c r="R3924" i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Z3923" i="1"/>
  <c r="Y3923" i="1"/>
  <c r="X3923" i="1"/>
  <c r="W3923" i="1"/>
  <c r="V3923" i="1"/>
  <c r="U3923" i="1"/>
  <c r="T3923" i="1"/>
  <c r="R3923" i="1"/>
  <c r="Q3923" i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R3922" i="1"/>
  <c r="Q3922" i="1"/>
  <c r="S3922" i="1" s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O3921" i="1"/>
  <c r="P3921" i="1" s="1"/>
  <c r="N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S3920" i="1" s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Q3919" i="1"/>
  <c r="S3919" i="1" s="1"/>
  <c r="O3919" i="1"/>
  <c r="N3919" i="1"/>
  <c r="P3919" i="1" s="1"/>
  <c r="M3919" i="1"/>
  <c r="L3919" i="1"/>
  <c r="K3919" i="1"/>
  <c r="J3919" i="1"/>
  <c r="I3919" i="1"/>
  <c r="H3919" i="1"/>
  <c r="AB3919" i="1" s="1"/>
  <c r="G3919" i="1"/>
  <c r="F3919" i="1"/>
  <c r="E3919" i="1"/>
  <c r="D3919" i="1"/>
  <c r="B3919" i="1"/>
  <c r="A3919" i="1"/>
  <c r="AA3918" i="1"/>
  <c r="Y3918" i="1"/>
  <c r="X3918" i="1"/>
  <c r="W3918" i="1"/>
  <c r="U3918" i="1"/>
  <c r="T3918" i="1"/>
  <c r="R3918" i="1"/>
  <c r="Q3918" i="1"/>
  <c r="S3918" i="1" s="1"/>
  <c r="P3918" i="1"/>
  <c r="O3918" i="1"/>
  <c r="N3918" i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P3917" i="1"/>
  <c r="O3917" i="1"/>
  <c r="N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S3916" i="1" s="1"/>
  <c r="Q3916" i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Z3915" i="1" s="1"/>
  <c r="X3915" i="1"/>
  <c r="W3915" i="1"/>
  <c r="U3915" i="1"/>
  <c r="V3915" i="1" s="1"/>
  <c r="T3915" i="1"/>
  <c r="R3915" i="1"/>
  <c r="Q3915" i="1"/>
  <c r="S3915" i="1" s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W3914" i="1"/>
  <c r="U3914" i="1"/>
  <c r="T3914" i="1"/>
  <c r="V3914" i="1" s="1"/>
  <c r="R3914" i="1"/>
  <c r="Q3914" i="1"/>
  <c r="S3914" i="1" s="1"/>
  <c r="P3914" i="1"/>
  <c r="O3914" i="1"/>
  <c r="N3914" i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P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S3912" i="1"/>
  <c r="R3912" i="1"/>
  <c r="Q3912" i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V3911" i="1" s="1"/>
  <c r="T3911" i="1"/>
  <c r="R3911" i="1"/>
  <c r="Q3911" i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P3910" i="1"/>
  <c r="O3910" i="1"/>
  <c r="N3910" i="1"/>
  <c r="M3910" i="1"/>
  <c r="L3910" i="1"/>
  <c r="K3910" i="1"/>
  <c r="J3910" i="1"/>
  <c r="I3910" i="1"/>
  <c r="AB3910" i="1" s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O3909" i="1"/>
  <c r="P3909" i="1" s="1"/>
  <c r="N3909" i="1"/>
  <c r="L3909" i="1"/>
  <c r="K3909" i="1"/>
  <c r="M3909" i="1" s="1"/>
  <c r="AB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S3908" i="1"/>
  <c r="R3908" i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V3907" i="1"/>
  <c r="U3907" i="1"/>
  <c r="T3907" i="1"/>
  <c r="R3907" i="1"/>
  <c r="Q3907" i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R3906" i="1"/>
  <c r="Q3906" i="1"/>
  <c r="P3906" i="1"/>
  <c r="O3906" i="1"/>
  <c r="N3906" i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W3905" i="1"/>
  <c r="U3905" i="1"/>
  <c r="T3905" i="1"/>
  <c r="V3905" i="1" s="1"/>
  <c r="R3905" i="1"/>
  <c r="Q3905" i="1"/>
  <c r="S3905" i="1" s="1"/>
  <c r="P3905" i="1"/>
  <c r="O3905" i="1"/>
  <c r="N3905" i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S3904" i="1" s="1"/>
  <c r="Q3904" i="1"/>
  <c r="O3904" i="1"/>
  <c r="N3904" i="1"/>
  <c r="P3904" i="1" s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Z3903" i="1"/>
  <c r="Y3903" i="1"/>
  <c r="X3903" i="1"/>
  <c r="W3903" i="1"/>
  <c r="V3903" i="1"/>
  <c r="U3903" i="1"/>
  <c r="T3903" i="1"/>
  <c r="S3903" i="1"/>
  <c r="R3903" i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R3902" i="1"/>
  <c r="Q3902" i="1"/>
  <c r="S3902" i="1" s="1"/>
  <c r="P3902" i="1"/>
  <c r="O3902" i="1"/>
  <c r="N3902" i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W3901" i="1"/>
  <c r="U3901" i="1"/>
  <c r="T3901" i="1"/>
  <c r="R3901" i="1"/>
  <c r="Q3901" i="1"/>
  <c r="S3901" i="1" s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O3900" i="1"/>
  <c r="P3900" i="1" s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V3899" i="1" s="1"/>
  <c r="T3899" i="1"/>
  <c r="R3899" i="1"/>
  <c r="Q3899" i="1"/>
  <c r="S3899" i="1" s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AB3898" i="1" s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O3897" i="1"/>
  <c r="P3897" i="1" s="1"/>
  <c r="N3897" i="1"/>
  <c r="L3897" i="1"/>
  <c r="K3897" i="1"/>
  <c r="M3897" i="1" s="1"/>
  <c r="AB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S3896" i="1" s="1"/>
  <c r="Q3896" i="1"/>
  <c r="O3896" i="1"/>
  <c r="N3896" i="1"/>
  <c r="P3896" i="1" s="1"/>
  <c r="L3896" i="1"/>
  <c r="K3896" i="1"/>
  <c r="M3896" i="1" s="1"/>
  <c r="J3896" i="1"/>
  <c r="I3896" i="1"/>
  <c r="H3896" i="1"/>
  <c r="AB3896" i="1" s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V3895" i="1" s="1"/>
  <c r="T3895" i="1"/>
  <c r="R3895" i="1"/>
  <c r="Q3895" i="1"/>
  <c r="S3895" i="1" s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P3894" i="1"/>
  <c r="O3894" i="1"/>
  <c r="N3894" i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O3893" i="1"/>
  <c r="P3893" i="1" s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S3892" i="1" s="1"/>
  <c r="Q3892" i="1"/>
  <c r="O3892" i="1"/>
  <c r="N3892" i="1"/>
  <c r="P3892" i="1" s="1"/>
  <c r="L3892" i="1"/>
  <c r="K3892" i="1"/>
  <c r="M3892" i="1" s="1"/>
  <c r="J3892" i="1"/>
  <c r="I3892" i="1"/>
  <c r="H3892" i="1"/>
  <c r="AB3892" i="1" s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V3891" i="1" s="1"/>
  <c r="T3891" i="1"/>
  <c r="R3891" i="1"/>
  <c r="Q3891" i="1"/>
  <c r="S3891" i="1" s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P3890" i="1"/>
  <c r="O3890" i="1"/>
  <c r="N3890" i="1"/>
  <c r="L3890" i="1"/>
  <c r="M3890" i="1" s="1"/>
  <c r="K3890" i="1"/>
  <c r="J3890" i="1"/>
  <c r="I3890" i="1"/>
  <c r="H3890" i="1"/>
  <c r="AB3890" i="1" s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O3889" i="1"/>
  <c r="P3889" i="1" s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S3888" i="1" s="1"/>
  <c r="Q3888" i="1"/>
  <c r="O3888" i="1"/>
  <c r="N3888" i="1"/>
  <c r="P3888" i="1" s="1"/>
  <c r="L3888" i="1"/>
  <c r="K3888" i="1"/>
  <c r="M3888" i="1" s="1"/>
  <c r="J3888" i="1"/>
  <c r="I3888" i="1"/>
  <c r="H3888" i="1"/>
  <c r="AB3888" i="1" s="1"/>
  <c r="G3888" i="1"/>
  <c r="F3888" i="1"/>
  <c r="E3888" i="1"/>
  <c r="D3888" i="1"/>
  <c r="B3888" i="1"/>
  <c r="A3888" i="1"/>
  <c r="AA3887" i="1"/>
  <c r="Y3887" i="1"/>
  <c r="Z3887" i="1" s="1"/>
  <c r="X3887" i="1"/>
  <c r="W3887" i="1"/>
  <c r="U3887" i="1"/>
  <c r="V3887" i="1" s="1"/>
  <c r="T3887" i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P3886" i="1"/>
  <c r="O3886" i="1"/>
  <c r="N3886" i="1"/>
  <c r="L3886" i="1"/>
  <c r="M3886" i="1" s="1"/>
  <c r="K3886" i="1"/>
  <c r="J3886" i="1"/>
  <c r="I3886" i="1"/>
  <c r="H3886" i="1"/>
  <c r="AB3886" i="1" s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O3885" i="1"/>
  <c r="P3885" i="1" s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S3884" i="1" s="1"/>
  <c r="Q3884" i="1"/>
  <c r="O3884" i="1"/>
  <c r="N3884" i="1"/>
  <c r="P3884" i="1" s="1"/>
  <c r="L3884" i="1"/>
  <c r="K3884" i="1"/>
  <c r="M3884" i="1" s="1"/>
  <c r="J3884" i="1"/>
  <c r="I3884" i="1"/>
  <c r="H3884" i="1"/>
  <c r="AB3884" i="1" s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V3883" i="1" s="1"/>
  <c r="T3883" i="1"/>
  <c r="R3883" i="1"/>
  <c r="Q3883" i="1"/>
  <c r="S3883" i="1" s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P3882" i="1"/>
  <c r="O3882" i="1"/>
  <c r="N3882" i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O3881" i="1"/>
  <c r="P3881" i="1" s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S3880" i="1" s="1"/>
  <c r="Q3880" i="1"/>
  <c r="O3880" i="1"/>
  <c r="N3880" i="1"/>
  <c r="P3880" i="1" s="1"/>
  <c r="L3880" i="1"/>
  <c r="K3880" i="1"/>
  <c r="M3880" i="1" s="1"/>
  <c r="J3880" i="1"/>
  <c r="I3880" i="1"/>
  <c r="H3880" i="1"/>
  <c r="AB3880" i="1" s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V3879" i="1" s="1"/>
  <c r="T3879" i="1"/>
  <c r="R3879" i="1"/>
  <c r="Q3879" i="1"/>
  <c r="S3879" i="1" s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P3878" i="1"/>
  <c r="O3878" i="1"/>
  <c r="N3878" i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O3877" i="1"/>
  <c r="P3877" i="1" s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S3876" i="1" s="1"/>
  <c r="Q3876" i="1"/>
  <c r="O3876" i="1"/>
  <c r="N3876" i="1"/>
  <c r="P3876" i="1" s="1"/>
  <c r="L3876" i="1"/>
  <c r="K3876" i="1"/>
  <c r="M3876" i="1" s="1"/>
  <c r="J3876" i="1"/>
  <c r="I3876" i="1"/>
  <c r="H3876" i="1"/>
  <c r="AB3876" i="1" s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V3875" i="1" s="1"/>
  <c r="T3875" i="1"/>
  <c r="R3875" i="1"/>
  <c r="Q3875" i="1"/>
  <c r="S3875" i="1" s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P3874" i="1"/>
  <c r="O3874" i="1"/>
  <c r="N3874" i="1"/>
  <c r="L3874" i="1"/>
  <c r="M3874" i="1" s="1"/>
  <c r="K3874" i="1"/>
  <c r="J3874" i="1"/>
  <c r="I3874" i="1"/>
  <c r="H3874" i="1"/>
  <c r="AB3874" i="1" s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O3873" i="1"/>
  <c r="P3873" i="1" s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S3872" i="1" s="1"/>
  <c r="Q3872" i="1"/>
  <c r="O3872" i="1"/>
  <c r="N3872" i="1"/>
  <c r="P3872" i="1" s="1"/>
  <c r="L3872" i="1"/>
  <c r="K3872" i="1"/>
  <c r="M3872" i="1" s="1"/>
  <c r="J3872" i="1"/>
  <c r="I3872" i="1"/>
  <c r="H3872" i="1"/>
  <c r="AB3872" i="1" s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V3871" i="1" s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P3870" i="1"/>
  <c r="O3870" i="1"/>
  <c r="N3870" i="1"/>
  <c r="L3870" i="1"/>
  <c r="M3870" i="1" s="1"/>
  <c r="K3870" i="1"/>
  <c r="J3870" i="1"/>
  <c r="I3870" i="1"/>
  <c r="H3870" i="1"/>
  <c r="AB3870" i="1" s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O3869" i="1"/>
  <c r="P3869" i="1" s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S3868" i="1" s="1"/>
  <c r="Q3868" i="1"/>
  <c r="O3868" i="1"/>
  <c r="N3868" i="1"/>
  <c r="P3868" i="1" s="1"/>
  <c r="L3868" i="1"/>
  <c r="K3868" i="1"/>
  <c r="M3868" i="1" s="1"/>
  <c r="J3868" i="1"/>
  <c r="I3868" i="1"/>
  <c r="H3868" i="1"/>
  <c r="AB3868" i="1" s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V3867" i="1" s="1"/>
  <c r="T3867" i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P3866" i="1"/>
  <c r="O3866" i="1"/>
  <c r="N3866" i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O3865" i="1"/>
  <c r="P3865" i="1" s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S3864" i="1" s="1"/>
  <c r="Q3864" i="1"/>
  <c r="O3864" i="1"/>
  <c r="N3864" i="1"/>
  <c r="P3864" i="1" s="1"/>
  <c r="L3864" i="1"/>
  <c r="K3864" i="1"/>
  <c r="M3864" i="1" s="1"/>
  <c r="J3864" i="1"/>
  <c r="I3864" i="1"/>
  <c r="H3864" i="1"/>
  <c r="AB3864" i="1" s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V3863" i="1" s="1"/>
  <c r="T3863" i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P3862" i="1"/>
  <c r="O3862" i="1"/>
  <c r="N3862" i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O3861" i="1"/>
  <c r="P3861" i="1" s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S3860" i="1" s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V3859" i="1" s="1"/>
  <c r="T3859" i="1"/>
  <c r="R3859" i="1"/>
  <c r="Q3859" i="1"/>
  <c r="S3859" i="1" s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P3858" i="1"/>
  <c r="O3858" i="1"/>
  <c r="N3858" i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O3857" i="1"/>
  <c r="P3857" i="1" s="1"/>
  <c r="N3857" i="1"/>
  <c r="L3857" i="1"/>
  <c r="K3857" i="1"/>
  <c r="M3857" i="1" s="1"/>
  <c r="J3857" i="1"/>
  <c r="I3857" i="1"/>
  <c r="H3857" i="1"/>
  <c r="AB3857" i="1" s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S3856" i="1" s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V3855" i="1" s="1"/>
  <c r="T3855" i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H3855" i="1"/>
  <c r="AB3855" i="1" s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P3854" i="1"/>
  <c r="O3854" i="1"/>
  <c r="N3854" i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O3853" i="1"/>
  <c r="P3853" i="1" s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S3852" i="1" s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V3851" i="1" s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P3850" i="1"/>
  <c r="O3850" i="1"/>
  <c r="N3850" i="1"/>
  <c r="L3850" i="1"/>
  <c r="M3850" i="1" s="1"/>
  <c r="K3850" i="1"/>
  <c r="J3850" i="1"/>
  <c r="I3850" i="1"/>
  <c r="H3850" i="1"/>
  <c r="AB3850" i="1" s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O3849" i="1"/>
  <c r="P3849" i="1" s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V3847" i="1" s="1"/>
  <c r="T3847" i="1"/>
  <c r="R3847" i="1"/>
  <c r="Q3847" i="1"/>
  <c r="S3847" i="1" s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P3846" i="1"/>
  <c r="O3846" i="1"/>
  <c r="N3846" i="1"/>
  <c r="L3846" i="1"/>
  <c r="M3846" i="1" s="1"/>
  <c r="K3846" i="1"/>
  <c r="J3846" i="1"/>
  <c r="I3846" i="1"/>
  <c r="H3846" i="1"/>
  <c r="AB3846" i="1" s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O3845" i="1"/>
  <c r="P3845" i="1" s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S3844" i="1" s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V3843" i="1" s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P3842" i="1"/>
  <c r="O3842" i="1"/>
  <c r="N3842" i="1"/>
  <c r="L3842" i="1"/>
  <c r="M3842" i="1" s="1"/>
  <c r="K3842" i="1"/>
  <c r="J3842" i="1"/>
  <c r="I3842" i="1"/>
  <c r="H3842" i="1"/>
  <c r="AB3842" i="1" s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O3841" i="1"/>
  <c r="P3841" i="1" s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S3840" i="1" s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V3839" i="1" s="1"/>
  <c r="T3839" i="1"/>
  <c r="R3839" i="1"/>
  <c r="Q3839" i="1"/>
  <c r="S3839" i="1" s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P3838" i="1"/>
  <c r="O3838" i="1"/>
  <c r="N3838" i="1"/>
  <c r="L3838" i="1"/>
  <c r="M3838" i="1" s="1"/>
  <c r="K3838" i="1"/>
  <c r="J3838" i="1"/>
  <c r="I3838" i="1"/>
  <c r="H3838" i="1"/>
  <c r="AB3838" i="1" s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O3837" i="1"/>
  <c r="P3837" i="1" s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S3836" i="1" s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V3835" i="1" s="1"/>
  <c r="T3835" i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P3834" i="1"/>
  <c r="O3834" i="1"/>
  <c r="N3834" i="1"/>
  <c r="L3834" i="1"/>
  <c r="M3834" i="1" s="1"/>
  <c r="K3834" i="1"/>
  <c r="J3834" i="1"/>
  <c r="I3834" i="1"/>
  <c r="H3834" i="1"/>
  <c r="AB3834" i="1" s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P3833" i="1" s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S3832" i="1" s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V3831" i="1" s="1"/>
  <c r="T3831" i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P3830" i="1"/>
  <c r="O3830" i="1"/>
  <c r="N3830" i="1"/>
  <c r="L3830" i="1"/>
  <c r="M3830" i="1" s="1"/>
  <c r="K3830" i="1"/>
  <c r="J3830" i="1"/>
  <c r="I3830" i="1"/>
  <c r="H3830" i="1"/>
  <c r="AB3830" i="1" s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O3829" i="1"/>
  <c r="P3829" i="1" s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V3827" i="1" s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P3826" i="1"/>
  <c r="O3826" i="1"/>
  <c r="N3826" i="1"/>
  <c r="L3826" i="1"/>
  <c r="M3826" i="1" s="1"/>
  <c r="K3826" i="1"/>
  <c r="J3826" i="1"/>
  <c r="I3826" i="1"/>
  <c r="H3826" i="1"/>
  <c r="AB3826" i="1" s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O3825" i="1"/>
  <c r="P3825" i="1" s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S3824" i="1" s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V3823" i="1" s="1"/>
  <c r="T3823" i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P3822" i="1"/>
  <c r="O3822" i="1"/>
  <c r="N3822" i="1"/>
  <c r="L3822" i="1"/>
  <c r="M3822" i="1" s="1"/>
  <c r="K3822" i="1"/>
  <c r="J3822" i="1"/>
  <c r="I3822" i="1"/>
  <c r="H3822" i="1"/>
  <c r="AB3822" i="1" s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O3821" i="1"/>
  <c r="P3821" i="1" s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S3820" i="1" s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P3818" i="1"/>
  <c r="O3818" i="1"/>
  <c r="N3818" i="1"/>
  <c r="L3818" i="1"/>
  <c r="M3818" i="1" s="1"/>
  <c r="K3818" i="1"/>
  <c r="J3818" i="1"/>
  <c r="I3818" i="1"/>
  <c r="H3818" i="1"/>
  <c r="AB3818" i="1" s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P3817" i="1" s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S3816" i="1" s="1"/>
  <c r="Q3816" i="1"/>
  <c r="O3816" i="1"/>
  <c r="N3816" i="1"/>
  <c r="P3816" i="1" s="1"/>
  <c r="L3816" i="1"/>
  <c r="K3816" i="1"/>
  <c r="M3816" i="1" s="1"/>
  <c r="J3816" i="1"/>
  <c r="I3816" i="1"/>
  <c r="H3816" i="1"/>
  <c r="AB3816" i="1" s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V3815" i="1" s="1"/>
  <c r="T3815" i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P3814" i="1"/>
  <c r="O3814" i="1"/>
  <c r="N3814" i="1"/>
  <c r="L3814" i="1"/>
  <c r="M3814" i="1" s="1"/>
  <c r="K3814" i="1"/>
  <c r="J3814" i="1"/>
  <c r="I3814" i="1"/>
  <c r="H3814" i="1"/>
  <c r="AB3814" i="1" s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O3813" i="1"/>
  <c r="P3813" i="1" s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S3812" i="1" s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V3811" i="1" s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P3810" i="1"/>
  <c r="O3810" i="1"/>
  <c r="N3810" i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O3809" i="1"/>
  <c r="P3809" i="1" s="1"/>
  <c r="N3809" i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S3808" i="1" s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V3807" i="1" s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AB3807" i="1" s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P3806" i="1"/>
  <c r="O3806" i="1"/>
  <c r="N3806" i="1"/>
  <c r="L3806" i="1"/>
  <c r="M3806" i="1" s="1"/>
  <c r="K3806" i="1"/>
  <c r="J3806" i="1"/>
  <c r="I3806" i="1"/>
  <c r="H3806" i="1"/>
  <c r="AB3806" i="1" s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O3805" i="1"/>
  <c r="P3805" i="1" s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S3804" i="1" s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P3802" i="1"/>
  <c r="O3802" i="1"/>
  <c r="N3802" i="1"/>
  <c r="L3802" i="1"/>
  <c r="M3802" i="1" s="1"/>
  <c r="K3802" i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O3801" i="1"/>
  <c r="P3801" i="1" s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S3800" i="1" s="1"/>
  <c r="Q3800" i="1"/>
  <c r="O3800" i="1"/>
  <c r="N3800" i="1"/>
  <c r="P3800" i="1" s="1"/>
  <c r="L3800" i="1"/>
  <c r="K3800" i="1"/>
  <c r="M3800" i="1" s="1"/>
  <c r="J3800" i="1"/>
  <c r="I3800" i="1"/>
  <c r="H3800" i="1"/>
  <c r="AB3800" i="1" s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P3798" i="1"/>
  <c r="O3798" i="1"/>
  <c r="N3798" i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O3797" i="1"/>
  <c r="P3797" i="1" s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S3796" i="1" s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P3794" i="1"/>
  <c r="O3794" i="1"/>
  <c r="N3794" i="1"/>
  <c r="L3794" i="1"/>
  <c r="M3794" i="1" s="1"/>
  <c r="K3794" i="1"/>
  <c r="J3794" i="1"/>
  <c r="I3794" i="1"/>
  <c r="H3794" i="1"/>
  <c r="AB3794" i="1" s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O3793" i="1"/>
  <c r="P3793" i="1" s="1"/>
  <c r="N3793" i="1"/>
  <c r="L3793" i="1"/>
  <c r="K3793" i="1"/>
  <c r="M3793" i="1" s="1"/>
  <c r="J3793" i="1"/>
  <c r="I3793" i="1"/>
  <c r="H3793" i="1"/>
  <c r="AB3793" i="1" s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S3792" i="1" s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AB3791" i="1" s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P3790" i="1"/>
  <c r="O3790" i="1"/>
  <c r="N3790" i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O3789" i="1"/>
  <c r="P3789" i="1" s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S3788" i="1" s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V3787" i="1" s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P3786" i="1"/>
  <c r="O3786" i="1"/>
  <c r="N3786" i="1"/>
  <c r="L3786" i="1"/>
  <c r="M3786" i="1" s="1"/>
  <c r="K3786" i="1"/>
  <c r="J3786" i="1"/>
  <c r="I3786" i="1"/>
  <c r="H3786" i="1"/>
  <c r="AB3786" i="1" s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O3785" i="1"/>
  <c r="P3785" i="1" s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S3784" i="1" s="1"/>
  <c r="Q3784" i="1"/>
  <c r="O3784" i="1"/>
  <c r="N3784" i="1"/>
  <c r="P3784" i="1" s="1"/>
  <c r="L3784" i="1"/>
  <c r="K3784" i="1"/>
  <c r="M3784" i="1" s="1"/>
  <c r="J3784" i="1"/>
  <c r="I3784" i="1"/>
  <c r="H3784" i="1"/>
  <c r="AB3784" i="1" s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V3783" i="1" s="1"/>
  <c r="T3783" i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P3782" i="1"/>
  <c r="O3782" i="1"/>
  <c r="N3782" i="1"/>
  <c r="L3782" i="1"/>
  <c r="M3782" i="1" s="1"/>
  <c r="K3782" i="1"/>
  <c r="J3782" i="1"/>
  <c r="I3782" i="1"/>
  <c r="H3782" i="1"/>
  <c r="AB3782" i="1" s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O3781" i="1"/>
  <c r="P3781" i="1" s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S3780" i="1"/>
  <c r="R3780" i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R3779" i="1"/>
  <c r="Q3779" i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P3778" i="1"/>
  <c r="O3778" i="1"/>
  <c r="N3778" i="1"/>
  <c r="M3778" i="1"/>
  <c r="L3778" i="1"/>
  <c r="K3778" i="1"/>
  <c r="J3778" i="1"/>
  <c r="I3778" i="1"/>
  <c r="AB3778" i="1" s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O3777" i="1"/>
  <c r="P3777" i="1" s="1"/>
  <c r="AB3777" i="1" s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O3776" i="1"/>
  <c r="N3776" i="1"/>
  <c r="P3776" i="1" s="1"/>
  <c r="L3776" i="1"/>
  <c r="K3776" i="1"/>
  <c r="M3776" i="1" s="1"/>
  <c r="J3776" i="1"/>
  <c r="I3776" i="1"/>
  <c r="H3776" i="1"/>
  <c r="AB3776" i="1" s="1"/>
  <c r="G3776" i="1"/>
  <c r="F3776" i="1"/>
  <c r="E3776" i="1"/>
  <c r="D3776" i="1"/>
  <c r="B3776" i="1"/>
  <c r="A3776" i="1"/>
  <c r="AA3775" i="1"/>
  <c r="Z3775" i="1"/>
  <c r="Y3775" i="1"/>
  <c r="X3775" i="1"/>
  <c r="W3775" i="1"/>
  <c r="V3775" i="1"/>
  <c r="U3775" i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AB3775" i="1" s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R3774" i="1"/>
  <c r="Q3774" i="1"/>
  <c r="S3774" i="1" s="1"/>
  <c r="P3774" i="1"/>
  <c r="O3774" i="1"/>
  <c r="N3774" i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O3773" i="1"/>
  <c r="P3773" i="1" s="1"/>
  <c r="N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Z3771" i="1" s="1"/>
  <c r="X3771" i="1"/>
  <c r="W3771" i="1"/>
  <c r="U3771" i="1"/>
  <c r="V3771" i="1" s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W3770" i="1"/>
  <c r="U3770" i="1"/>
  <c r="T3770" i="1"/>
  <c r="V3770" i="1" s="1"/>
  <c r="R3770" i="1"/>
  <c r="Q3770" i="1"/>
  <c r="S3770" i="1" s="1"/>
  <c r="P3770" i="1"/>
  <c r="O3770" i="1"/>
  <c r="N3770" i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P3769" i="1"/>
  <c r="O3769" i="1"/>
  <c r="N3769" i="1"/>
  <c r="L3769" i="1"/>
  <c r="K3769" i="1"/>
  <c r="M3769" i="1" s="1"/>
  <c r="J3769" i="1"/>
  <c r="I3769" i="1"/>
  <c r="H3769" i="1"/>
  <c r="AB3769" i="1" s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S3768" i="1" s="1"/>
  <c r="Q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P3766" i="1"/>
  <c r="O3766" i="1"/>
  <c r="N3766" i="1"/>
  <c r="L3766" i="1"/>
  <c r="M3766" i="1" s="1"/>
  <c r="K3766" i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O3765" i="1"/>
  <c r="P3765" i="1" s="1"/>
  <c r="N3765" i="1"/>
  <c r="L3765" i="1"/>
  <c r="K3765" i="1"/>
  <c r="M3765" i="1" s="1"/>
  <c r="J3765" i="1"/>
  <c r="I3765" i="1"/>
  <c r="H3765" i="1"/>
  <c r="AB3765" i="1" s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S3764" i="1"/>
  <c r="R3764" i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R3763" i="1"/>
  <c r="Q3763" i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P3762" i="1"/>
  <c r="O3762" i="1"/>
  <c r="N3762" i="1"/>
  <c r="M3762" i="1"/>
  <c r="L3762" i="1"/>
  <c r="K3762" i="1"/>
  <c r="J3762" i="1"/>
  <c r="I3762" i="1"/>
  <c r="AB3762" i="1" s="1"/>
  <c r="H3762" i="1"/>
  <c r="G3762" i="1"/>
  <c r="F3762" i="1"/>
  <c r="E3762" i="1"/>
  <c r="D3762" i="1"/>
  <c r="B3762" i="1"/>
  <c r="A3762" i="1"/>
  <c r="AB3761" i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P3761" i="1" s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O3760" i="1"/>
  <c r="N3760" i="1"/>
  <c r="P3760" i="1" s="1"/>
  <c r="L3760" i="1"/>
  <c r="K3760" i="1"/>
  <c r="M3760" i="1" s="1"/>
  <c r="J3760" i="1"/>
  <c r="I3760" i="1"/>
  <c r="H3760" i="1"/>
  <c r="AB3760" i="1" s="1"/>
  <c r="G3760" i="1"/>
  <c r="F3760" i="1"/>
  <c r="E3760" i="1"/>
  <c r="D3760" i="1"/>
  <c r="B3760" i="1"/>
  <c r="A3760" i="1"/>
  <c r="AA3759" i="1"/>
  <c r="Z3759" i="1"/>
  <c r="Y3759" i="1"/>
  <c r="X3759" i="1"/>
  <c r="W3759" i="1"/>
  <c r="V3759" i="1"/>
  <c r="U3759" i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AB3759" i="1" s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R3758" i="1"/>
  <c r="Q3758" i="1"/>
  <c r="S3758" i="1" s="1"/>
  <c r="P3758" i="1"/>
  <c r="O3758" i="1"/>
  <c r="N3758" i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P3757" i="1" s="1"/>
  <c r="N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S3756" i="1" s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Z3755" i="1" s="1"/>
  <c r="X3755" i="1"/>
  <c r="W3755" i="1"/>
  <c r="U3755" i="1"/>
  <c r="V3755" i="1" s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W3754" i="1"/>
  <c r="U3754" i="1"/>
  <c r="T3754" i="1"/>
  <c r="V3754" i="1" s="1"/>
  <c r="R3754" i="1"/>
  <c r="Q3754" i="1"/>
  <c r="S3754" i="1" s="1"/>
  <c r="P3754" i="1"/>
  <c r="O3754" i="1"/>
  <c r="N3754" i="1"/>
  <c r="L3754" i="1"/>
  <c r="M3754" i="1" s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P3753" i="1"/>
  <c r="O3753" i="1"/>
  <c r="N3753" i="1"/>
  <c r="L3753" i="1"/>
  <c r="K3753" i="1"/>
  <c r="M3753" i="1" s="1"/>
  <c r="J3753" i="1"/>
  <c r="I3753" i="1"/>
  <c r="H3753" i="1"/>
  <c r="AB3753" i="1" s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S3752" i="1" s="1"/>
  <c r="Q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V3751" i="1" s="1"/>
  <c r="T3751" i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P3750" i="1"/>
  <c r="O3750" i="1"/>
  <c r="N3750" i="1"/>
  <c r="L3750" i="1"/>
  <c r="M3750" i="1" s="1"/>
  <c r="K3750" i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O3749" i="1"/>
  <c r="P3749" i="1" s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S3748" i="1"/>
  <c r="R3748" i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V3747" i="1" s="1"/>
  <c r="T3747" i="1"/>
  <c r="R3747" i="1"/>
  <c r="Q3747" i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P3746" i="1"/>
  <c r="O3746" i="1"/>
  <c r="N3746" i="1"/>
  <c r="M3746" i="1"/>
  <c r="L3746" i="1"/>
  <c r="K3746" i="1"/>
  <c r="J3746" i="1"/>
  <c r="I3746" i="1"/>
  <c r="AB3746" i="1" s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P3745" i="1" s="1"/>
  <c r="AB3745" i="1" s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S3744" i="1" s="1"/>
  <c r="Q3744" i="1"/>
  <c r="O3744" i="1"/>
  <c r="N3744" i="1"/>
  <c r="P3744" i="1" s="1"/>
  <c r="L3744" i="1"/>
  <c r="K3744" i="1"/>
  <c r="M3744" i="1" s="1"/>
  <c r="J3744" i="1"/>
  <c r="I3744" i="1"/>
  <c r="H3744" i="1"/>
  <c r="AB3744" i="1" s="1"/>
  <c r="G3744" i="1"/>
  <c r="F3744" i="1"/>
  <c r="E3744" i="1"/>
  <c r="D3744" i="1"/>
  <c r="B3744" i="1"/>
  <c r="A3744" i="1"/>
  <c r="AA3743" i="1"/>
  <c r="Z3743" i="1"/>
  <c r="Y3743" i="1"/>
  <c r="X3743" i="1"/>
  <c r="W3743" i="1"/>
  <c r="V3743" i="1"/>
  <c r="U3743" i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AB3743" i="1" s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R3742" i="1"/>
  <c r="Q3742" i="1"/>
  <c r="S3742" i="1" s="1"/>
  <c r="P3742" i="1"/>
  <c r="O3742" i="1"/>
  <c r="N3742" i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O3741" i="1"/>
  <c r="P3741" i="1" s="1"/>
  <c r="N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S3740" i="1" s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Z3739" i="1" s="1"/>
  <c r="X3739" i="1"/>
  <c r="W3739" i="1"/>
  <c r="U3739" i="1"/>
  <c r="V3739" i="1" s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W3738" i="1"/>
  <c r="U3738" i="1"/>
  <c r="T3738" i="1"/>
  <c r="V3738" i="1" s="1"/>
  <c r="R3738" i="1"/>
  <c r="Q3738" i="1"/>
  <c r="S3738" i="1" s="1"/>
  <c r="P3738" i="1"/>
  <c r="O3738" i="1"/>
  <c r="N3738" i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P3737" i="1"/>
  <c r="O3737" i="1"/>
  <c r="N3737" i="1"/>
  <c r="L3737" i="1"/>
  <c r="K3737" i="1"/>
  <c r="M3737" i="1" s="1"/>
  <c r="J3737" i="1"/>
  <c r="I3737" i="1"/>
  <c r="H3737" i="1"/>
  <c r="AB3737" i="1" s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S3736" i="1" s="1"/>
  <c r="Q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V3735" i="1" s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P3734" i="1"/>
  <c r="O3734" i="1"/>
  <c r="N3734" i="1"/>
  <c r="L3734" i="1"/>
  <c r="M3734" i="1" s="1"/>
  <c r="K3734" i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O3733" i="1"/>
  <c r="P3733" i="1" s="1"/>
  <c r="N3733" i="1"/>
  <c r="L3733" i="1"/>
  <c r="K3733" i="1"/>
  <c r="M3733" i="1" s="1"/>
  <c r="J3733" i="1"/>
  <c r="I3733" i="1"/>
  <c r="H3733" i="1"/>
  <c r="AB3733" i="1" s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S3732" i="1"/>
  <c r="R3732" i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R3731" i="1"/>
  <c r="Q3731" i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P3730" i="1"/>
  <c r="O3730" i="1"/>
  <c r="N3730" i="1"/>
  <c r="M3730" i="1"/>
  <c r="L3730" i="1"/>
  <c r="K3730" i="1"/>
  <c r="J3730" i="1"/>
  <c r="I3730" i="1"/>
  <c r="AB3730" i="1" s="1"/>
  <c r="H3730" i="1"/>
  <c r="G3730" i="1"/>
  <c r="F3730" i="1"/>
  <c r="E3730" i="1"/>
  <c r="D3730" i="1"/>
  <c r="B3730" i="1"/>
  <c r="A3730" i="1"/>
  <c r="AB3729" i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P3729" i="1" s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P3728" i="1" s="1"/>
  <c r="L3728" i="1"/>
  <c r="K3728" i="1"/>
  <c r="M3728" i="1" s="1"/>
  <c r="J3728" i="1"/>
  <c r="I3728" i="1"/>
  <c r="H3728" i="1"/>
  <c r="AB3728" i="1" s="1"/>
  <c r="G3728" i="1"/>
  <c r="F3728" i="1"/>
  <c r="E3728" i="1"/>
  <c r="D3728" i="1"/>
  <c r="B3728" i="1"/>
  <c r="A3728" i="1"/>
  <c r="AA3727" i="1"/>
  <c r="Z3727" i="1"/>
  <c r="Y3727" i="1"/>
  <c r="X3727" i="1"/>
  <c r="W3727" i="1"/>
  <c r="V3727" i="1"/>
  <c r="U3727" i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AB3727" i="1" s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R3726" i="1"/>
  <c r="Q3726" i="1"/>
  <c r="S3726" i="1" s="1"/>
  <c r="P3726" i="1"/>
  <c r="O3726" i="1"/>
  <c r="N3726" i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P3725" i="1" s="1"/>
  <c r="N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S3724" i="1" s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Z3723" i="1" s="1"/>
  <c r="X3723" i="1"/>
  <c r="W3723" i="1"/>
  <c r="U3723" i="1"/>
  <c r="V3723" i="1" s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W3722" i="1"/>
  <c r="U3722" i="1"/>
  <c r="T3722" i="1"/>
  <c r="V3722" i="1" s="1"/>
  <c r="R3722" i="1"/>
  <c r="Q3722" i="1"/>
  <c r="S3722" i="1" s="1"/>
  <c r="P3722" i="1"/>
  <c r="O3722" i="1"/>
  <c r="N3722" i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P3721" i="1"/>
  <c r="O3721" i="1"/>
  <c r="N3721" i="1"/>
  <c r="L3721" i="1"/>
  <c r="K3721" i="1"/>
  <c r="M3721" i="1" s="1"/>
  <c r="J3721" i="1"/>
  <c r="I3721" i="1"/>
  <c r="H3721" i="1"/>
  <c r="AB3721" i="1" s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V3719" i="1" s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P3718" i="1"/>
  <c r="O3718" i="1"/>
  <c r="N3718" i="1"/>
  <c r="L3718" i="1"/>
  <c r="M3718" i="1" s="1"/>
  <c r="K3718" i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P3717" i="1" s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S3716" i="1"/>
  <c r="R3716" i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R3715" i="1"/>
  <c r="Q3715" i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P3714" i="1"/>
  <c r="O3714" i="1"/>
  <c r="N3714" i="1"/>
  <c r="M3714" i="1"/>
  <c r="L3714" i="1"/>
  <c r="K3714" i="1"/>
  <c r="J3714" i="1"/>
  <c r="I3714" i="1"/>
  <c r="AB3714" i="1" s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P3713" i="1" s="1"/>
  <c r="AB3713" i="1" s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O3712" i="1"/>
  <c r="N3712" i="1"/>
  <c r="P3712" i="1" s="1"/>
  <c r="L3712" i="1"/>
  <c r="K3712" i="1"/>
  <c r="M3712" i="1" s="1"/>
  <c r="J3712" i="1"/>
  <c r="I3712" i="1"/>
  <c r="H3712" i="1"/>
  <c r="AB3712" i="1" s="1"/>
  <c r="G3712" i="1"/>
  <c r="F3712" i="1"/>
  <c r="E3712" i="1"/>
  <c r="D3712" i="1"/>
  <c r="B3712" i="1"/>
  <c r="A3712" i="1"/>
  <c r="AA3711" i="1"/>
  <c r="Z3711" i="1"/>
  <c r="Y3711" i="1"/>
  <c r="X3711" i="1"/>
  <c r="W3711" i="1"/>
  <c r="V3711" i="1"/>
  <c r="U3711" i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AB3711" i="1" s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R3710" i="1"/>
  <c r="Q3710" i="1"/>
  <c r="S3710" i="1" s="1"/>
  <c r="P3710" i="1"/>
  <c r="O3710" i="1"/>
  <c r="N3710" i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P3709" i="1" s="1"/>
  <c r="N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S3708" i="1" s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Z3707" i="1" s="1"/>
  <c r="X3707" i="1"/>
  <c r="W3707" i="1"/>
  <c r="U3707" i="1"/>
  <c r="V3707" i="1" s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W3706" i="1"/>
  <c r="U3706" i="1"/>
  <c r="T3706" i="1"/>
  <c r="V3706" i="1" s="1"/>
  <c r="R3706" i="1"/>
  <c r="Q3706" i="1"/>
  <c r="S3706" i="1" s="1"/>
  <c r="P3706" i="1"/>
  <c r="O3706" i="1"/>
  <c r="N3706" i="1"/>
  <c r="L3706" i="1"/>
  <c r="M3706" i="1" s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P3705" i="1"/>
  <c r="O3705" i="1"/>
  <c r="N3705" i="1"/>
  <c r="L3705" i="1"/>
  <c r="K3705" i="1"/>
  <c r="M3705" i="1" s="1"/>
  <c r="J3705" i="1"/>
  <c r="I3705" i="1"/>
  <c r="H3705" i="1"/>
  <c r="AB3705" i="1" s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V3703" i="1" s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P3702" i="1"/>
  <c r="O3702" i="1"/>
  <c r="N3702" i="1"/>
  <c r="L3702" i="1"/>
  <c r="M3702" i="1" s="1"/>
  <c r="K3702" i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O3701" i="1"/>
  <c r="P3701" i="1" s="1"/>
  <c r="N3701" i="1"/>
  <c r="L3701" i="1"/>
  <c r="K3701" i="1"/>
  <c r="M3701" i="1" s="1"/>
  <c r="J3701" i="1"/>
  <c r="I3701" i="1"/>
  <c r="H3701" i="1"/>
  <c r="AB3701" i="1" s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S3700" i="1"/>
  <c r="R3700" i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R3699" i="1"/>
  <c r="Q3699" i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P3698" i="1"/>
  <c r="O3698" i="1"/>
  <c r="N3698" i="1"/>
  <c r="M3698" i="1"/>
  <c r="L3698" i="1"/>
  <c r="K3698" i="1"/>
  <c r="J3698" i="1"/>
  <c r="I3698" i="1"/>
  <c r="AB3698" i="1" s="1"/>
  <c r="H3698" i="1"/>
  <c r="G3698" i="1"/>
  <c r="F3698" i="1"/>
  <c r="E3698" i="1"/>
  <c r="D3698" i="1"/>
  <c r="B3698" i="1"/>
  <c r="A3698" i="1"/>
  <c r="AB3697" i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O3697" i="1"/>
  <c r="P3697" i="1" s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S3696" i="1" s="1"/>
  <c r="Q3696" i="1"/>
  <c r="O3696" i="1"/>
  <c r="N3696" i="1"/>
  <c r="P3696" i="1" s="1"/>
  <c r="L3696" i="1"/>
  <c r="K3696" i="1"/>
  <c r="M3696" i="1" s="1"/>
  <c r="J3696" i="1"/>
  <c r="I3696" i="1"/>
  <c r="H3696" i="1"/>
  <c r="AB3696" i="1" s="1"/>
  <c r="G3696" i="1"/>
  <c r="F3696" i="1"/>
  <c r="E3696" i="1"/>
  <c r="D3696" i="1"/>
  <c r="B3696" i="1"/>
  <c r="A3696" i="1"/>
  <c r="AA3695" i="1"/>
  <c r="Z3695" i="1"/>
  <c r="Y3695" i="1"/>
  <c r="X3695" i="1"/>
  <c r="W3695" i="1"/>
  <c r="V3695" i="1"/>
  <c r="U3695" i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AB3695" i="1" s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R3694" i="1"/>
  <c r="Q3694" i="1"/>
  <c r="S3694" i="1" s="1"/>
  <c r="P3694" i="1"/>
  <c r="O3694" i="1"/>
  <c r="N3694" i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O3693" i="1"/>
  <c r="P3693" i="1" s="1"/>
  <c r="N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S3692" i="1" s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Z3691" i="1" s="1"/>
  <c r="X3691" i="1"/>
  <c r="W3691" i="1"/>
  <c r="U3691" i="1"/>
  <c r="V3691" i="1" s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W3690" i="1"/>
  <c r="U3690" i="1"/>
  <c r="T3690" i="1"/>
  <c r="V3690" i="1" s="1"/>
  <c r="R3690" i="1"/>
  <c r="Q3690" i="1"/>
  <c r="S3690" i="1" s="1"/>
  <c r="P3690" i="1"/>
  <c r="O3690" i="1"/>
  <c r="N3690" i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P3689" i="1"/>
  <c r="O3689" i="1"/>
  <c r="N3689" i="1"/>
  <c r="L3689" i="1"/>
  <c r="K3689" i="1"/>
  <c r="M3689" i="1" s="1"/>
  <c r="J3689" i="1"/>
  <c r="I3689" i="1"/>
  <c r="H3689" i="1"/>
  <c r="AB3689" i="1" s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V3687" i="1" s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P3686" i="1"/>
  <c r="O3686" i="1"/>
  <c r="N3686" i="1"/>
  <c r="L3686" i="1"/>
  <c r="M3686" i="1" s="1"/>
  <c r="K3686" i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O3685" i="1"/>
  <c r="P3685" i="1" s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S3684" i="1"/>
  <c r="R3684" i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R3683" i="1"/>
  <c r="Q3683" i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P3682" i="1"/>
  <c r="O3682" i="1"/>
  <c r="N3682" i="1"/>
  <c r="M3682" i="1"/>
  <c r="L3682" i="1"/>
  <c r="K3682" i="1"/>
  <c r="J3682" i="1"/>
  <c r="I3682" i="1"/>
  <c r="AB3682" i="1" s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P3681" i="1" s="1"/>
  <c r="AB3681" i="1" s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O3680" i="1"/>
  <c r="N3680" i="1"/>
  <c r="P3680" i="1" s="1"/>
  <c r="L3680" i="1"/>
  <c r="K3680" i="1"/>
  <c r="M3680" i="1" s="1"/>
  <c r="J3680" i="1"/>
  <c r="I3680" i="1"/>
  <c r="H3680" i="1"/>
  <c r="AB3680" i="1" s="1"/>
  <c r="G3680" i="1"/>
  <c r="F3680" i="1"/>
  <c r="E3680" i="1"/>
  <c r="D3680" i="1"/>
  <c r="B3680" i="1"/>
  <c r="A3680" i="1"/>
  <c r="AA3679" i="1"/>
  <c r="Z3679" i="1"/>
  <c r="Y3679" i="1"/>
  <c r="X3679" i="1"/>
  <c r="W3679" i="1"/>
  <c r="V3679" i="1"/>
  <c r="U3679" i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AB3679" i="1" s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R3678" i="1"/>
  <c r="Q3678" i="1"/>
  <c r="S3678" i="1" s="1"/>
  <c r="P3678" i="1"/>
  <c r="O3678" i="1"/>
  <c r="N3678" i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O3677" i="1"/>
  <c r="P3677" i="1" s="1"/>
  <c r="N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S3676" i="1" s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Z3675" i="1" s="1"/>
  <c r="X3675" i="1"/>
  <c r="W3675" i="1"/>
  <c r="U3675" i="1"/>
  <c r="V3675" i="1" s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W3674" i="1"/>
  <c r="U3674" i="1"/>
  <c r="T3674" i="1"/>
  <c r="V3674" i="1" s="1"/>
  <c r="R3674" i="1"/>
  <c r="Q3674" i="1"/>
  <c r="S3674" i="1" s="1"/>
  <c r="P3674" i="1"/>
  <c r="O3674" i="1"/>
  <c r="N3674" i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P3673" i="1"/>
  <c r="O3673" i="1"/>
  <c r="N3673" i="1"/>
  <c r="L3673" i="1"/>
  <c r="K3673" i="1"/>
  <c r="M3673" i="1" s="1"/>
  <c r="J3673" i="1"/>
  <c r="I3673" i="1"/>
  <c r="H3673" i="1"/>
  <c r="AB3673" i="1" s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S3672" i="1" s="1"/>
  <c r="Q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P3670" i="1"/>
  <c r="O3670" i="1"/>
  <c r="N3670" i="1"/>
  <c r="L3670" i="1"/>
  <c r="M3670" i="1" s="1"/>
  <c r="K3670" i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P3669" i="1" s="1"/>
  <c r="N3669" i="1"/>
  <c r="L3669" i="1"/>
  <c r="K3669" i="1"/>
  <c r="M3669" i="1" s="1"/>
  <c r="J3669" i="1"/>
  <c r="I3669" i="1"/>
  <c r="H3669" i="1"/>
  <c r="AB3669" i="1" s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S3668" i="1"/>
  <c r="R3668" i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R3667" i="1"/>
  <c r="Q3667" i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P3666" i="1"/>
  <c r="O3666" i="1"/>
  <c r="N3666" i="1"/>
  <c r="M3666" i="1"/>
  <c r="L3666" i="1"/>
  <c r="K3666" i="1"/>
  <c r="J3666" i="1"/>
  <c r="I3666" i="1"/>
  <c r="AB3666" i="1" s="1"/>
  <c r="H3666" i="1"/>
  <c r="G3666" i="1"/>
  <c r="F3666" i="1"/>
  <c r="E3666" i="1"/>
  <c r="D3666" i="1"/>
  <c r="B3666" i="1"/>
  <c r="A3666" i="1"/>
  <c r="AB3665" i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O3665" i="1"/>
  <c r="P3665" i="1" s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S3664" i="1" s="1"/>
  <c r="Q3664" i="1"/>
  <c r="O3664" i="1"/>
  <c r="N3664" i="1"/>
  <c r="P3664" i="1" s="1"/>
  <c r="L3664" i="1"/>
  <c r="K3664" i="1"/>
  <c r="M3664" i="1" s="1"/>
  <c r="J3664" i="1"/>
  <c r="I3664" i="1"/>
  <c r="H3664" i="1"/>
  <c r="AB3664" i="1" s="1"/>
  <c r="G3664" i="1"/>
  <c r="F3664" i="1"/>
  <c r="E3664" i="1"/>
  <c r="D3664" i="1"/>
  <c r="B3664" i="1"/>
  <c r="A3664" i="1"/>
  <c r="AA3663" i="1"/>
  <c r="Z3663" i="1"/>
  <c r="Y3663" i="1"/>
  <c r="X3663" i="1"/>
  <c r="W3663" i="1"/>
  <c r="V3663" i="1"/>
  <c r="U3663" i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R3662" i="1"/>
  <c r="Q3662" i="1"/>
  <c r="S3662" i="1" s="1"/>
  <c r="P3662" i="1"/>
  <c r="O3662" i="1"/>
  <c r="N3662" i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P3661" i="1" s="1"/>
  <c r="N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W3658" i="1"/>
  <c r="U3658" i="1"/>
  <c r="T3658" i="1"/>
  <c r="V3658" i="1" s="1"/>
  <c r="R3658" i="1"/>
  <c r="Q3658" i="1"/>
  <c r="S3658" i="1" s="1"/>
  <c r="P3658" i="1"/>
  <c r="O3658" i="1"/>
  <c r="N3658" i="1"/>
  <c r="L3658" i="1"/>
  <c r="M3658" i="1" s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P3657" i="1"/>
  <c r="O3657" i="1"/>
  <c r="N3657" i="1"/>
  <c r="L3657" i="1"/>
  <c r="K3657" i="1"/>
  <c r="M3657" i="1" s="1"/>
  <c r="J3657" i="1"/>
  <c r="I3657" i="1"/>
  <c r="H3657" i="1"/>
  <c r="AB3657" i="1" s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P3654" i="1"/>
  <c r="O3654" i="1"/>
  <c r="N3654" i="1"/>
  <c r="L3654" i="1"/>
  <c r="M3654" i="1" s="1"/>
  <c r="K3654" i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O3653" i="1"/>
  <c r="P3653" i="1" s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S3652" i="1"/>
  <c r="R3652" i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R3651" i="1"/>
  <c r="Q3651" i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P3650" i="1"/>
  <c r="O3650" i="1"/>
  <c r="N3650" i="1"/>
  <c r="M3650" i="1"/>
  <c r="L3650" i="1"/>
  <c r="K3650" i="1"/>
  <c r="J3650" i="1"/>
  <c r="I3650" i="1"/>
  <c r="AB3650" i="1" s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O3649" i="1"/>
  <c r="P3649" i="1" s="1"/>
  <c r="AB3649" i="1" s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S3648" i="1" s="1"/>
  <c r="Q3648" i="1"/>
  <c r="O3648" i="1"/>
  <c r="N3648" i="1"/>
  <c r="P3648" i="1" s="1"/>
  <c r="L3648" i="1"/>
  <c r="K3648" i="1"/>
  <c r="M3648" i="1" s="1"/>
  <c r="J3648" i="1"/>
  <c r="I3648" i="1"/>
  <c r="H3648" i="1"/>
  <c r="AB3648" i="1" s="1"/>
  <c r="G3648" i="1"/>
  <c r="F3648" i="1"/>
  <c r="E3648" i="1"/>
  <c r="D3648" i="1"/>
  <c r="B3648" i="1"/>
  <c r="A3648" i="1"/>
  <c r="AA3647" i="1"/>
  <c r="Z3647" i="1"/>
  <c r="Y3647" i="1"/>
  <c r="X3647" i="1"/>
  <c r="W3647" i="1"/>
  <c r="V3647" i="1"/>
  <c r="U3647" i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AB3647" i="1" s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R3646" i="1"/>
  <c r="Q3646" i="1"/>
  <c r="S3646" i="1" s="1"/>
  <c r="P3646" i="1"/>
  <c r="O3646" i="1"/>
  <c r="N3646" i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P3645" i="1" s="1"/>
  <c r="N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S3644" i="1" s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Z3643" i="1" s="1"/>
  <c r="X3643" i="1"/>
  <c r="W3643" i="1"/>
  <c r="U3643" i="1"/>
  <c r="V3643" i="1" s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W3642" i="1"/>
  <c r="U3642" i="1"/>
  <c r="T3642" i="1"/>
  <c r="V3642" i="1" s="1"/>
  <c r="R3642" i="1"/>
  <c r="Q3642" i="1"/>
  <c r="S3642" i="1" s="1"/>
  <c r="P3642" i="1"/>
  <c r="O3642" i="1"/>
  <c r="N3642" i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P3641" i="1"/>
  <c r="O3641" i="1"/>
  <c r="N3641" i="1"/>
  <c r="L3641" i="1"/>
  <c r="K3641" i="1"/>
  <c r="M3641" i="1" s="1"/>
  <c r="J3641" i="1"/>
  <c r="I3641" i="1"/>
  <c r="H3641" i="1"/>
  <c r="AB3641" i="1" s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P3638" i="1"/>
  <c r="O3638" i="1"/>
  <c r="N3638" i="1"/>
  <c r="L3638" i="1"/>
  <c r="M3638" i="1" s="1"/>
  <c r="K3638" i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O3637" i="1"/>
  <c r="P3637" i="1" s="1"/>
  <c r="N3637" i="1"/>
  <c r="L3637" i="1"/>
  <c r="K3637" i="1"/>
  <c r="M3637" i="1" s="1"/>
  <c r="J3637" i="1"/>
  <c r="I3637" i="1"/>
  <c r="H3637" i="1"/>
  <c r="AB3637" i="1" s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S3636" i="1"/>
  <c r="R3636" i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R3635" i="1"/>
  <c r="Q3635" i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P3634" i="1"/>
  <c r="O3634" i="1"/>
  <c r="N3634" i="1"/>
  <c r="M3634" i="1"/>
  <c r="L3634" i="1"/>
  <c r="K3634" i="1"/>
  <c r="J3634" i="1"/>
  <c r="I3634" i="1"/>
  <c r="AB3634" i="1" s="1"/>
  <c r="H3634" i="1"/>
  <c r="G3634" i="1"/>
  <c r="F3634" i="1"/>
  <c r="E3634" i="1"/>
  <c r="D3634" i="1"/>
  <c r="B3634" i="1"/>
  <c r="A3634" i="1"/>
  <c r="AB3633" i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O3633" i="1"/>
  <c r="P3633" i="1" s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S3632" i="1" s="1"/>
  <c r="Q3632" i="1"/>
  <c r="O3632" i="1"/>
  <c r="N3632" i="1"/>
  <c r="P3632" i="1" s="1"/>
  <c r="L3632" i="1"/>
  <c r="K3632" i="1"/>
  <c r="M3632" i="1" s="1"/>
  <c r="J3632" i="1"/>
  <c r="I3632" i="1"/>
  <c r="H3632" i="1"/>
  <c r="AB3632" i="1" s="1"/>
  <c r="G3632" i="1"/>
  <c r="F3632" i="1"/>
  <c r="E3632" i="1"/>
  <c r="D3632" i="1"/>
  <c r="B3632" i="1"/>
  <c r="A3632" i="1"/>
  <c r="AA3631" i="1"/>
  <c r="Z3631" i="1"/>
  <c r="Y3631" i="1"/>
  <c r="X3631" i="1"/>
  <c r="W3631" i="1"/>
  <c r="V3631" i="1"/>
  <c r="U3631" i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AB3631" i="1" s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R3630" i="1"/>
  <c r="Q3630" i="1"/>
  <c r="S3630" i="1" s="1"/>
  <c r="P3630" i="1"/>
  <c r="O3630" i="1"/>
  <c r="N3630" i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P3629" i="1" s="1"/>
  <c r="N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Z3627" i="1" s="1"/>
  <c r="X3627" i="1"/>
  <c r="W3627" i="1"/>
  <c r="U3627" i="1"/>
  <c r="V3627" i="1" s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W3626" i="1"/>
  <c r="U3626" i="1"/>
  <c r="T3626" i="1"/>
  <c r="V3626" i="1" s="1"/>
  <c r="R3626" i="1"/>
  <c r="Q3626" i="1"/>
  <c r="S3626" i="1" s="1"/>
  <c r="P3626" i="1"/>
  <c r="O3626" i="1"/>
  <c r="N3626" i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P3625" i="1"/>
  <c r="O3625" i="1"/>
  <c r="N3625" i="1"/>
  <c r="L3625" i="1"/>
  <c r="K3625" i="1"/>
  <c r="M3625" i="1" s="1"/>
  <c r="J3625" i="1"/>
  <c r="I3625" i="1"/>
  <c r="H3625" i="1"/>
  <c r="AB3625" i="1" s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V3623" i="1" s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P3622" i="1"/>
  <c r="O3622" i="1"/>
  <c r="N3622" i="1"/>
  <c r="L3622" i="1"/>
  <c r="M3622" i="1" s="1"/>
  <c r="K3622" i="1"/>
  <c r="J3622" i="1"/>
  <c r="I3622" i="1"/>
  <c r="H3622" i="1"/>
  <c r="AB3622" i="1" s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O3621" i="1"/>
  <c r="P3621" i="1" s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S3620" i="1"/>
  <c r="R3620" i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R3619" i="1"/>
  <c r="Q3619" i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P3618" i="1"/>
  <c r="O3618" i="1"/>
  <c r="N3618" i="1"/>
  <c r="M3618" i="1"/>
  <c r="L3618" i="1"/>
  <c r="K3618" i="1"/>
  <c r="J3618" i="1"/>
  <c r="I3618" i="1"/>
  <c r="AB3618" i="1" s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O3617" i="1"/>
  <c r="P3617" i="1" s="1"/>
  <c r="AB3617" i="1" s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S3616" i="1" s="1"/>
  <c r="Q3616" i="1"/>
  <c r="O3616" i="1"/>
  <c r="N3616" i="1"/>
  <c r="P3616" i="1" s="1"/>
  <c r="L3616" i="1"/>
  <c r="K3616" i="1"/>
  <c r="M3616" i="1" s="1"/>
  <c r="J3616" i="1"/>
  <c r="I3616" i="1"/>
  <c r="H3616" i="1"/>
  <c r="AB3616" i="1" s="1"/>
  <c r="G3616" i="1"/>
  <c r="F3616" i="1"/>
  <c r="E3616" i="1"/>
  <c r="D3616" i="1"/>
  <c r="B3616" i="1"/>
  <c r="A3616" i="1"/>
  <c r="AA3615" i="1"/>
  <c r="Z3615" i="1"/>
  <c r="Y3615" i="1"/>
  <c r="X3615" i="1"/>
  <c r="W3615" i="1"/>
  <c r="V3615" i="1"/>
  <c r="U3615" i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AB3615" i="1" s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R3614" i="1"/>
  <c r="Q3614" i="1"/>
  <c r="S3614" i="1" s="1"/>
  <c r="P3614" i="1"/>
  <c r="O3614" i="1"/>
  <c r="N3614" i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O3613" i="1"/>
  <c r="P3613" i="1" s="1"/>
  <c r="N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Z3611" i="1" s="1"/>
  <c r="X3611" i="1"/>
  <c r="W3611" i="1"/>
  <c r="U3611" i="1"/>
  <c r="V3611" i="1" s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W3610" i="1"/>
  <c r="U3610" i="1"/>
  <c r="T3610" i="1"/>
  <c r="V3610" i="1" s="1"/>
  <c r="R3610" i="1"/>
  <c r="Q3610" i="1"/>
  <c r="S3610" i="1" s="1"/>
  <c r="P3610" i="1"/>
  <c r="O3610" i="1"/>
  <c r="N3610" i="1"/>
  <c r="L3610" i="1"/>
  <c r="M3610" i="1" s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P3609" i="1"/>
  <c r="O3609" i="1"/>
  <c r="N3609" i="1"/>
  <c r="L3609" i="1"/>
  <c r="K3609" i="1"/>
  <c r="M3609" i="1" s="1"/>
  <c r="J3609" i="1"/>
  <c r="I3609" i="1"/>
  <c r="H3609" i="1"/>
  <c r="AB3609" i="1" s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V3607" i="1" s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P3606" i="1"/>
  <c r="O3606" i="1"/>
  <c r="N3606" i="1"/>
  <c r="L3606" i="1"/>
  <c r="M3606" i="1" s="1"/>
  <c r="K3606" i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O3605" i="1"/>
  <c r="P3605" i="1" s="1"/>
  <c r="N3605" i="1"/>
  <c r="L3605" i="1"/>
  <c r="K3605" i="1"/>
  <c r="M3605" i="1" s="1"/>
  <c r="J3605" i="1"/>
  <c r="I3605" i="1"/>
  <c r="H3605" i="1"/>
  <c r="AB3605" i="1" s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S3604" i="1"/>
  <c r="R3604" i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V3603" i="1" s="1"/>
  <c r="T3603" i="1"/>
  <c r="R3603" i="1"/>
  <c r="Q3603" i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P3602" i="1"/>
  <c r="O3602" i="1"/>
  <c r="N3602" i="1"/>
  <c r="M3602" i="1"/>
  <c r="L3602" i="1"/>
  <c r="K3602" i="1"/>
  <c r="J3602" i="1"/>
  <c r="I3602" i="1"/>
  <c r="AB3602" i="1" s="1"/>
  <c r="H3602" i="1"/>
  <c r="G3602" i="1"/>
  <c r="F3602" i="1"/>
  <c r="E3602" i="1"/>
  <c r="D3602" i="1"/>
  <c r="B3602" i="1"/>
  <c r="A3602" i="1"/>
  <c r="AB3601" i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O3601" i="1"/>
  <c r="P3601" i="1" s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S3600" i="1" s="1"/>
  <c r="Q3600" i="1"/>
  <c r="O3600" i="1"/>
  <c r="N3600" i="1"/>
  <c r="P3600" i="1" s="1"/>
  <c r="L3600" i="1"/>
  <c r="K3600" i="1"/>
  <c r="M3600" i="1" s="1"/>
  <c r="J3600" i="1"/>
  <c r="I3600" i="1"/>
  <c r="H3600" i="1"/>
  <c r="AB3600" i="1" s="1"/>
  <c r="G3600" i="1"/>
  <c r="F3600" i="1"/>
  <c r="E3600" i="1"/>
  <c r="D3600" i="1"/>
  <c r="B3600" i="1"/>
  <c r="A3600" i="1"/>
  <c r="AA3599" i="1"/>
  <c r="Z3599" i="1"/>
  <c r="Y3599" i="1"/>
  <c r="X3599" i="1"/>
  <c r="W3599" i="1"/>
  <c r="V3599" i="1"/>
  <c r="U3599" i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R3598" i="1"/>
  <c r="Q3598" i="1"/>
  <c r="S3598" i="1" s="1"/>
  <c r="P3598" i="1"/>
  <c r="O3598" i="1"/>
  <c r="N3598" i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P3597" i="1" s="1"/>
  <c r="N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Z3595" i="1" s="1"/>
  <c r="X3595" i="1"/>
  <c r="W3595" i="1"/>
  <c r="U3595" i="1"/>
  <c r="V3595" i="1" s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W3594" i="1"/>
  <c r="U3594" i="1"/>
  <c r="T3594" i="1"/>
  <c r="V3594" i="1" s="1"/>
  <c r="R3594" i="1"/>
  <c r="Q3594" i="1"/>
  <c r="S3594" i="1" s="1"/>
  <c r="P3594" i="1"/>
  <c r="O3594" i="1"/>
  <c r="N3594" i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P3593" i="1"/>
  <c r="O3593" i="1"/>
  <c r="N3593" i="1"/>
  <c r="L3593" i="1"/>
  <c r="K3593" i="1"/>
  <c r="M3593" i="1" s="1"/>
  <c r="J3593" i="1"/>
  <c r="I3593" i="1"/>
  <c r="H3593" i="1"/>
  <c r="AB3593" i="1" s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V3591" i="1" s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P3590" i="1"/>
  <c r="O3590" i="1"/>
  <c r="N3590" i="1"/>
  <c r="L3590" i="1"/>
  <c r="M3590" i="1" s="1"/>
  <c r="K3590" i="1"/>
  <c r="J3590" i="1"/>
  <c r="I3590" i="1"/>
  <c r="H3590" i="1"/>
  <c r="AB3590" i="1" s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O3589" i="1"/>
  <c r="P3589" i="1" s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S3588" i="1"/>
  <c r="R3588" i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R3587" i="1"/>
  <c r="Q3587" i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P3586" i="1"/>
  <c r="O3586" i="1"/>
  <c r="N3586" i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S3585" i="1" s="1"/>
  <c r="Q3585" i="1"/>
  <c r="O3585" i="1"/>
  <c r="N3585" i="1"/>
  <c r="P3585" i="1" s="1"/>
  <c r="L3585" i="1"/>
  <c r="K3585" i="1"/>
  <c r="M3585" i="1" s="1"/>
  <c r="J3585" i="1"/>
  <c r="I3585" i="1"/>
  <c r="H3585" i="1"/>
  <c r="AB3585" i="1" s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P3583" i="1"/>
  <c r="O3583" i="1"/>
  <c r="N3583" i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O3582" i="1"/>
  <c r="P3582" i="1" s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S3581" i="1" s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P3579" i="1"/>
  <c r="O3579" i="1"/>
  <c r="N3579" i="1"/>
  <c r="L3579" i="1"/>
  <c r="M3579" i="1" s="1"/>
  <c r="K3579" i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O3578" i="1"/>
  <c r="P3578" i="1" s="1"/>
  <c r="N3578" i="1"/>
  <c r="L3578" i="1"/>
  <c r="K3578" i="1"/>
  <c r="M3578" i="1" s="1"/>
  <c r="J3578" i="1"/>
  <c r="I3578" i="1"/>
  <c r="H3578" i="1"/>
  <c r="AB3578" i="1" s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S3577" i="1" s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V3576" i="1" s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P3575" i="1"/>
  <c r="O3575" i="1"/>
  <c r="N3575" i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O3574" i="1"/>
  <c r="P3574" i="1" s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S3573" i="1" s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V3572" i="1" s="1"/>
  <c r="T3572" i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P3571" i="1"/>
  <c r="O3571" i="1"/>
  <c r="N3571" i="1"/>
  <c r="L3571" i="1"/>
  <c r="M3571" i="1" s="1"/>
  <c r="K3571" i="1"/>
  <c r="J3571" i="1"/>
  <c r="I3571" i="1"/>
  <c r="H3571" i="1"/>
  <c r="AB3571" i="1" s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O3570" i="1"/>
  <c r="P3570" i="1" s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S3569" i="1" s="1"/>
  <c r="Q3569" i="1"/>
  <c r="O3569" i="1"/>
  <c r="N3569" i="1"/>
  <c r="P3569" i="1" s="1"/>
  <c r="L3569" i="1"/>
  <c r="K3569" i="1"/>
  <c r="M3569" i="1" s="1"/>
  <c r="J3569" i="1"/>
  <c r="I3569" i="1"/>
  <c r="H3569" i="1"/>
  <c r="AB3569" i="1" s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P3567" i="1"/>
  <c r="O3567" i="1"/>
  <c r="N3567" i="1"/>
  <c r="L3567" i="1"/>
  <c r="M3567" i="1" s="1"/>
  <c r="K3567" i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O3566" i="1"/>
  <c r="P3566" i="1" s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P3563" i="1"/>
  <c r="O3563" i="1"/>
  <c r="N3563" i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O3562" i="1"/>
  <c r="P3562" i="1" s="1"/>
  <c r="N3562" i="1"/>
  <c r="L3562" i="1"/>
  <c r="K3562" i="1"/>
  <c r="M3562" i="1" s="1"/>
  <c r="J3562" i="1"/>
  <c r="I3562" i="1"/>
  <c r="H3562" i="1"/>
  <c r="AB3562" i="1" s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P3559" i="1"/>
  <c r="O3559" i="1"/>
  <c r="N3559" i="1"/>
  <c r="L3559" i="1"/>
  <c r="M3559" i="1" s="1"/>
  <c r="K3559" i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O3558" i="1"/>
  <c r="P3558" i="1" s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P3555" i="1"/>
  <c r="O3555" i="1"/>
  <c r="N3555" i="1"/>
  <c r="L3555" i="1"/>
  <c r="M3555" i="1" s="1"/>
  <c r="K3555" i="1"/>
  <c r="J3555" i="1"/>
  <c r="I3555" i="1"/>
  <c r="H3555" i="1"/>
  <c r="AB3555" i="1" s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O3554" i="1"/>
  <c r="P3554" i="1" s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S3553" i="1" s="1"/>
  <c r="Q3553" i="1"/>
  <c r="O3553" i="1"/>
  <c r="N3553" i="1"/>
  <c r="P3553" i="1" s="1"/>
  <c r="L3553" i="1"/>
  <c r="K3553" i="1"/>
  <c r="M3553" i="1" s="1"/>
  <c r="J3553" i="1"/>
  <c r="I3553" i="1"/>
  <c r="H3553" i="1"/>
  <c r="AB3553" i="1" s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P3551" i="1"/>
  <c r="O3551" i="1"/>
  <c r="N3551" i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O3550" i="1"/>
  <c r="P3550" i="1" s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S3549" i="1" s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P3547" i="1"/>
  <c r="O3547" i="1"/>
  <c r="N3547" i="1"/>
  <c r="L3547" i="1"/>
  <c r="M3547" i="1" s="1"/>
  <c r="K3547" i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O3546" i="1"/>
  <c r="P3546" i="1" s="1"/>
  <c r="N3546" i="1"/>
  <c r="L3546" i="1"/>
  <c r="K3546" i="1"/>
  <c r="M3546" i="1" s="1"/>
  <c r="J3546" i="1"/>
  <c r="I3546" i="1"/>
  <c r="H3546" i="1"/>
  <c r="AB3546" i="1" s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S3545" i="1" s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P3543" i="1"/>
  <c r="O3543" i="1"/>
  <c r="N3543" i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O3542" i="1"/>
  <c r="P3542" i="1" s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P3539" i="1"/>
  <c r="O3539" i="1"/>
  <c r="N3539" i="1"/>
  <c r="L3539" i="1"/>
  <c r="M3539" i="1" s="1"/>
  <c r="K3539" i="1"/>
  <c r="J3539" i="1"/>
  <c r="I3539" i="1"/>
  <c r="H3539" i="1"/>
  <c r="AB3539" i="1" s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O3538" i="1"/>
  <c r="P3538" i="1" s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P3537" i="1" s="1"/>
  <c r="L3537" i="1"/>
  <c r="K3537" i="1"/>
  <c r="M3537" i="1" s="1"/>
  <c r="J3537" i="1"/>
  <c r="I3537" i="1"/>
  <c r="H3537" i="1"/>
  <c r="AB3537" i="1" s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P3535" i="1"/>
  <c r="O3535" i="1"/>
  <c r="N3535" i="1"/>
  <c r="L3535" i="1"/>
  <c r="M3535" i="1" s="1"/>
  <c r="K3535" i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O3534" i="1"/>
  <c r="P3534" i="1" s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P3531" i="1"/>
  <c r="O3531" i="1"/>
  <c r="N3531" i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O3530" i="1"/>
  <c r="P3530" i="1" s="1"/>
  <c r="N3530" i="1"/>
  <c r="L3530" i="1"/>
  <c r="K3530" i="1"/>
  <c r="M3530" i="1" s="1"/>
  <c r="J3530" i="1"/>
  <c r="I3530" i="1"/>
  <c r="H3530" i="1"/>
  <c r="AB3530" i="1" s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P3527" i="1"/>
  <c r="O3527" i="1"/>
  <c r="N3527" i="1"/>
  <c r="L3527" i="1"/>
  <c r="M3527" i="1" s="1"/>
  <c r="K3527" i="1"/>
  <c r="J3527" i="1"/>
  <c r="I3527" i="1"/>
  <c r="H3527" i="1"/>
  <c r="AB3527" i="1" s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O3526" i="1"/>
  <c r="P3526" i="1" s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P3523" i="1"/>
  <c r="O3523" i="1"/>
  <c r="N3523" i="1"/>
  <c r="L3523" i="1"/>
  <c r="M3523" i="1" s="1"/>
  <c r="K3523" i="1"/>
  <c r="J3523" i="1"/>
  <c r="I3523" i="1"/>
  <c r="H3523" i="1"/>
  <c r="AB3523" i="1" s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O3522" i="1"/>
  <c r="P3522" i="1" s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O3521" i="1"/>
  <c r="N3521" i="1"/>
  <c r="P3521" i="1" s="1"/>
  <c r="L3521" i="1"/>
  <c r="K3521" i="1"/>
  <c r="M3521" i="1" s="1"/>
  <c r="J3521" i="1"/>
  <c r="I3521" i="1"/>
  <c r="H3521" i="1"/>
  <c r="AB3521" i="1" s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P3519" i="1"/>
  <c r="O3519" i="1"/>
  <c r="N3519" i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O3518" i="1"/>
  <c r="P3518" i="1" s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P3515" i="1"/>
  <c r="O3515" i="1"/>
  <c r="N3515" i="1"/>
  <c r="L3515" i="1"/>
  <c r="M3515" i="1" s="1"/>
  <c r="K3515" i="1"/>
  <c r="J3515" i="1"/>
  <c r="I3515" i="1"/>
  <c r="H3515" i="1"/>
  <c r="AB3515" i="1" s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O3514" i="1"/>
  <c r="P3514" i="1" s="1"/>
  <c r="N3514" i="1"/>
  <c r="L3514" i="1"/>
  <c r="K3514" i="1"/>
  <c r="M3514" i="1" s="1"/>
  <c r="J3514" i="1"/>
  <c r="I3514" i="1"/>
  <c r="H3514" i="1"/>
  <c r="AB3514" i="1" s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P3511" i="1"/>
  <c r="O3511" i="1"/>
  <c r="N3511" i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O3510" i="1"/>
  <c r="P3510" i="1" s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P3507" i="1"/>
  <c r="O3507" i="1"/>
  <c r="N3507" i="1"/>
  <c r="L3507" i="1"/>
  <c r="M3507" i="1" s="1"/>
  <c r="K3507" i="1"/>
  <c r="J3507" i="1"/>
  <c r="I3507" i="1"/>
  <c r="H3507" i="1"/>
  <c r="AB3507" i="1" s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O3506" i="1"/>
  <c r="P3506" i="1" s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O3505" i="1"/>
  <c r="N3505" i="1"/>
  <c r="P3505" i="1" s="1"/>
  <c r="L3505" i="1"/>
  <c r="K3505" i="1"/>
  <c r="M3505" i="1" s="1"/>
  <c r="J3505" i="1"/>
  <c r="I3505" i="1"/>
  <c r="H3505" i="1"/>
  <c r="AB3505" i="1" s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P3503" i="1"/>
  <c r="O3503" i="1"/>
  <c r="N3503" i="1"/>
  <c r="L3503" i="1"/>
  <c r="M3503" i="1" s="1"/>
  <c r="K3503" i="1"/>
  <c r="J3503" i="1"/>
  <c r="I3503" i="1"/>
  <c r="H3503" i="1"/>
  <c r="AB3503" i="1" s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P3502" i="1" s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P3501" i="1" s="1"/>
  <c r="L3501" i="1"/>
  <c r="K3501" i="1"/>
  <c r="M3501" i="1" s="1"/>
  <c r="J3501" i="1"/>
  <c r="I3501" i="1"/>
  <c r="H3501" i="1"/>
  <c r="AB3501" i="1" s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P3499" i="1"/>
  <c r="O3499" i="1"/>
  <c r="N3499" i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O3498" i="1"/>
  <c r="P3498" i="1" s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P3495" i="1"/>
  <c r="O3495" i="1"/>
  <c r="N3495" i="1"/>
  <c r="L3495" i="1"/>
  <c r="M3495" i="1" s="1"/>
  <c r="K3495" i="1"/>
  <c r="J3495" i="1"/>
  <c r="I3495" i="1"/>
  <c r="H3495" i="1"/>
  <c r="AB3495" i="1" s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O3494" i="1"/>
  <c r="P3494" i="1" s="1"/>
  <c r="N3494" i="1"/>
  <c r="L3494" i="1"/>
  <c r="K3494" i="1"/>
  <c r="M3494" i="1" s="1"/>
  <c r="J3494" i="1"/>
  <c r="I3494" i="1"/>
  <c r="H3494" i="1"/>
  <c r="AB3494" i="1" s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AB3492" i="1" s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P3491" i="1"/>
  <c r="O3491" i="1"/>
  <c r="N3491" i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O3490" i="1"/>
  <c r="P3490" i="1" s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P3487" i="1"/>
  <c r="O3487" i="1"/>
  <c r="N3487" i="1"/>
  <c r="L3487" i="1"/>
  <c r="M3487" i="1" s="1"/>
  <c r="K3487" i="1"/>
  <c r="J3487" i="1"/>
  <c r="I3487" i="1"/>
  <c r="H3487" i="1"/>
  <c r="AB3487" i="1" s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P3486" i="1" s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P3485" i="1" s="1"/>
  <c r="L3485" i="1"/>
  <c r="K3485" i="1"/>
  <c r="M3485" i="1" s="1"/>
  <c r="J3485" i="1"/>
  <c r="I3485" i="1"/>
  <c r="H3485" i="1"/>
  <c r="AB3485" i="1" s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P3483" i="1"/>
  <c r="O3483" i="1"/>
  <c r="N3483" i="1"/>
  <c r="L3483" i="1"/>
  <c r="M3483" i="1" s="1"/>
  <c r="K3483" i="1"/>
  <c r="J3483" i="1"/>
  <c r="I3483" i="1"/>
  <c r="H3483" i="1"/>
  <c r="AB3483" i="1" s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P3482" i="1" s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P3479" i="1"/>
  <c r="O3479" i="1"/>
  <c r="N3479" i="1"/>
  <c r="L3479" i="1"/>
  <c r="M3479" i="1" s="1"/>
  <c r="K3479" i="1"/>
  <c r="J3479" i="1"/>
  <c r="I3479" i="1"/>
  <c r="H3479" i="1"/>
  <c r="AB3479" i="1" s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O3478" i="1"/>
  <c r="P3478" i="1" s="1"/>
  <c r="N3478" i="1"/>
  <c r="L3478" i="1"/>
  <c r="K3478" i="1"/>
  <c r="M3478" i="1" s="1"/>
  <c r="J3478" i="1"/>
  <c r="I3478" i="1"/>
  <c r="H3478" i="1"/>
  <c r="AB3478" i="1" s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P3475" i="1"/>
  <c r="O3475" i="1"/>
  <c r="N3475" i="1"/>
  <c r="L3475" i="1"/>
  <c r="M3475" i="1" s="1"/>
  <c r="K3475" i="1"/>
  <c r="J3475" i="1"/>
  <c r="I3475" i="1"/>
  <c r="H3475" i="1"/>
  <c r="AB3475" i="1" s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O3474" i="1"/>
  <c r="P3474" i="1" s="1"/>
  <c r="N3474" i="1"/>
  <c r="L3474" i="1"/>
  <c r="K3474" i="1"/>
  <c r="M3474" i="1" s="1"/>
  <c r="J3474" i="1"/>
  <c r="I3474" i="1"/>
  <c r="H3474" i="1"/>
  <c r="AB3474" i="1" s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AB3472" i="1" s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P3471" i="1"/>
  <c r="O3471" i="1"/>
  <c r="N3471" i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P3470" i="1" s="1"/>
  <c r="N3470" i="1"/>
  <c r="L3470" i="1"/>
  <c r="K3470" i="1"/>
  <c r="M3470" i="1" s="1"/>
  <c r="J3470" i="1"/>
  <c r="I3470" i="1"/>
  <c r="H3470" i="1"/>
  <c r="AB3470" i="1" s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AB3468" i="1" s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P3467" i="1"/>
  <c r="O3467" i="1"/>
  <c r="N3467" i="1"/>
  <c r="L3467" i="1"/>
  <c r="M3467" i="1" s="1"/>
  <c r="K3467" i="1"/>
  <c r="J3467" i="1"/>
  <c r="I3467" i="1"/>
  <c r="H3467" i="1"/>
  <c r="AB3467" i="1" s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O3466" i="1"/>
  <c r="P3466" i="1" s="1"/>
  <c r="N3466" i="1"/>
  <c r="L3466" i="1"/>
  <c r="K3466" i="1"/>
  <c r="M3466" i="1" s="1"/>
  <c r="J3466" i="1"/>
  <c r="I3466" i="1"/>
  <c r="H3466" i="1"/>
  <c r="AB3466" i="1" s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AB3464" i="1" s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P3463" i="1"/>
  <c r="O3463" i="1"/>
  <c r="N3463" i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O3462" i="1"/>
  <c r="P3462" i="1" s="1"/>
  <c r="N3462" i="1"/>
  <c r="L3462" i="1"/>
  <c r="K3462" i="1"/>
  <c r="M3462" i="1" s="1"/>
  <c r="J3462" i="1"/>
  <c r="I3462" i="1"/>
  <c r="H3462" i="1"/>
  <c r="AB3462" i="1" s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AB3460" i="1" s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P3459" i="1"/>
  <c r="O3459" i="1"/>
  <c r="N3459" i="1"/>
  <c r="L3459" i="1"/>
  <c r="M3459" i="1" s="1"/>
  <c r="K3459" i="1"/>
  <c r="J3459" i="1"/>
  <c r="I3459" i="1"/>
  <c r="H3459" i="1"/>
  <c r="AB3459" i="1" s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O3458" i="1"/>
  <c r="P3458" i="1" s="1"/>
  <c r="N3458" i="1"/>
  <c r="L3458" i="1"/>
  <c r="K3458" i="1"/>
  <c r="M3458" i="1" s="1"/>
  <c r="J3458" i="1"/>
  <c r="I3458" i="1"/>
  <c r="H3458" i="1"/>
  <c r="AB3458" i="1" s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P3455" i="1"/>
  <c r="O3455" i="1"/>
  <c r="N3455" i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P3454" i="1" s="1"/>
  <c r="N3454" i="1"/>
  <c r="L3454" i="1"/>
  <c r="K3454" i="1"/>
  <c r="M3454" i="1" s="1"/>
  <c r="J3454" i="1"/>
  <c r="I3454" i="1"/>
  <c r="H3454" i="1"/>
  <c r="AB3454" i="1" s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AB3452" i="1" s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P3451" i="1"/>
  <c r="O3451" i="1"/>
  <c r="N3451" i="1"/>
  <c r="L3451" i="1"/>
  <c r="M3451" i="1" s="1"/>
  <c r="K3451" i="1"/>
  <c r="J3451" i="1"/>
  <c r="I3451" i="1"/>
  <c r="H3451" i="1"/>
  <c r="AB3451" i="1" s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O3450" i="1"/>
  <c r="P3450" i="1" s="1"/>
  <c r="N3450" i="1"/>
  <c r="L3450" i="1"/>
  <c r="K3450" i="1"/>
  <c r="M3450" i="1" s="1"/>
  <c r="J3450" i="1"/>
  <c r="I3450" i="1"/>
  <c r="H3450" i="1"/>
  <c r="AB3450" i="1" s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P3447" i="1"/>
  <c r="O3447" i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O3446" i="1"/>
  <c r="P3446" i="1" s="1"/>
  <c r="N3446" i="1"/>
  <c r="L3446" i="1"/>
  <c r="K3446" i="1"/>
  <c r="M3446" i="1" s="1"/>
  <c r="J3446" i="1"/>
  <c r="I3446" i="1"/>
  <c r="H3446" i="1"/>
  <c r="AB3446" i="1" s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S3445" i="1" s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P3443" i="1"/>
  <c r="O3443" i="1"/>
  <c r="N3443" i="1"/>
  <c r="L3443" i="1"/>
  <c r="M3443" i="1" s="1"/>
  <c r="K3443" i="1"/>
  <c r="J3443" i="1"/>
  <c r="I3443" i="1"/>
  <c r="H3443" i="1"/>
  <c r="AB3443" i="1" s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O3442" i="1"/>
  <c r="P3442" i="1" s="1"/>
  <c r="N3442" i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AB3440" i="1" s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P3439" i="1"/>
  <c r="O3439" i="1"/>
  <c r="N3439" i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O3438" i="1"/>
  <c r="P3438" i="1" s="1"/>
  <c r="N3438" i="1"/>
  <c r="L3438" i="1"/>
  <c r="K3438" i="1"/>
  <c r="M3438" i="1" s="1"/>
  <c r="J3438" i="1"/>
  <c r="I3438" i="1"/>
  <c r="H3438" i="1"/>
  <c r="AB3438" i="1" s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P3435" i="1"/>
  <c r="O3435" i="1"/>
  <c r="N3435" i="1"/>
  <c r="L3435" i="1"/>
  <c r="M3435" i="1" s="1"/>
  <c r="K3435" i="1"/>
  <c r="J3435" i="1"/>
  <c r="I3435" i="1"/>
  <c r="H3435" i="1"/>
  <c r="AB3435" i="1" s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O3434" i="1"/>
  <c r="P3434" i="1" s="1"/>
  <c r="N3434" i="1"/>
  <c r="L3434" i="1"/>
  <c r="K3434" i="1"/>
  <c r="M3434" i="1" s="1"/>
  <c r="J3434" i="1"/>
  <c r="I3434" i="1"/>
  <c r="H3434" i="1"/>
  <c r="AB3434" i="1" s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AB3432" i="1" s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P3431" i="1"/>
  <c r="O3431" i="1"/>
  <c r="N3431" i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O3430" i="1"/>
  <c r="P3430" i="1" s="1"/>
  <c r="N3430" i="1"/>
  <c r="L3430" i="1"/>
  <c r="K3430" i="1"/>
  <c r="M3430" i="1" s="1"/>
  <c r="J3430" i="1"/>
  <c r="I3430" i="1"/>
  <c r="H3430" i="1"/>
  <c r="AB3430" i="1" s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S3429" i="1" s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P3427" i="1"/>
  <c r="O3427" i="1"/>
  <c r="N3427" i="1"/>
  <c r="L3427" i="1"/>
  <c r="M3427" i="1" s="1"/>
  <c r="K3427" i="1"/>
  <c r="J3427" i="1"/>
  <c r="I3427" i="1"/>
  <c r="H3427" i="1"/>
  <c r="AB3427" i="1" s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O3426" i="1"/>
  <c r="P3426" i="1" s="1"/>
  <c r="N3426" i="1"/>
  <c r="L3426" i="1"/>
  <c r="K3426" i="1"/>
  <c r="M3426" i="1" s="1"/>
  <c r="J3426" i="1"/>
  <c r="I3426" i="1"/>
  <c r="H3426" i="1"/>
  <c r="AB3426" i="1" s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S3425" i="1" s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AB3424" i="1" s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P3423" i="1"/>
  <c r="O3423" i="1"/>
  <c r="N3423" i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P3422" i="1" s="1"/>
  <c r="N3422" i="1"/>
  <c r="L3422" i="1"/>
  <c r="K3422" i="1"/>
  <c r="M3422" i="1" s="1"/>
  <c r="J3422" i="1"/>
  <c r="I3422" i="1"/>
  <c r="H3422" i="1"/>
  <c r="AB3422" i="1" s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S3421" i="1" s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P3419" i="1"/>
  <c r="O3419" i="1"/>
  <c r="N3419" i="1"/>
  <c r="L3419" i="1"/>
  <c r="M3419" i="1" s="1"/>
  <c r="K3419" i="1"/>
  <c r="J3419" i="1"/>
  <c r="I3419" i="1"/>
  <c r="H3419" i="1"/>
  <c r="AB3419" i="1" s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O3418" i="1"/>
  <c r="P3418" i="1" s="1"/>
  <c r="N3418" i="1"/>
  <c r="L3418" i="1"/>
  <c r="K3418" i="1"/>
  <c r="M3418" i="1" s="1"/>
  <c r="J3418" i="1"/>
  <c r="I3418" i="1"/>
  <c r="H3418" i="1"/>
  <c r="AB3418" i="1" s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V3416" i="1" s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AB3416" i="1" s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P3415" i="1"/>
  <c r="O3415" i="1"/>
  <c r="N3415" i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O3414" i="1"/>
  <c r="P3414" i="1" s="1"/>
  <c r="N3414" i="1"/>
  <c r="L3414" i="1"/>
  <c r="K3414" i="1"/>
  <c r="M3414" i="1" s="1"/>
  <c r="J3414" i="1"/>
  <c r="I3414" i="1"/>
  <c r="H3414" i="1"/>
  <c r="AB3414" i="1" s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S3413" i="1" s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P3411" i="1"/>
  <c r="O3411" i="1"/>
  <c r="N3411" i="1"/>
  <c r="L3411" i="1"/>
  <c r="M3411" i="1" s="1"/>
  <c r="K3411" i="1"/>
  <c r="J3411" i="1"/>
  <c r="I3411" i="1"/>
  <c r="H3411" i="1"/>
  <c r="AB3411" i="1" s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O3410" i="1"/>
  <c r="P3410" i="1" s="1"/>
  <c r="N3410" i="1"/>
  <c r="L3410" i="1"/>
  <c r="K3410" i="1"/>
  <c r="M3410" i="1" s="1"/>
  <c r="J3410" i="1"/>
  <c r="I3410" i="1"/>
  <c r="H3410" i="1"/>
  <c r="AB3410" i="1" s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V3408" i="1" s="1"/>
  <c r="T3408" i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AB3408" i="1" s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P3407" i="1"/>
  <c r="O3407" i="1"/>
  <c r="N3407" i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P3406" i="1"/>
  <c r="O3406" i="1"/>
  <c r="N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S3405" i="1" s="1"/>
  <c r="Q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X3403" i="1"/>
  <c r="W3403" i="1"/>
  <c r="U3403" i="1"/>
  <c r="T3403" i="1"/>
  <c r="R3403" i="1"/>
  <c r="Q3403" i="1"/>
  <c r="S3403" i="1" s="1"/>
  <c r="P3403" i="1"/>
  <c r="O3403" i="1"/>
  <c r="N3403" i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P3402" i="1"/>
  <c r="O3402" i="1"/>
  <c r="N3402" i="1"/>
  <c r="L3402" i="1"/>
  <c r="K3402" i="1"/>
  <c r="M3402" i="1" s="1"/>
  <c r="AB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S3401" i="1"/>
  <c r="R3401" i="1"/>
  <c r="Q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V3400" i="1"/>
  <c r="U3400" i="1"/>
  <c r="T3400" i="1"/>
  <c r="R3400" i="1"/>
  <c r="Q3400" i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R3399" i="1"/>
  <c r="Q3399" i="1"/>
  <c r="S3399" i="1" s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P3398" i="1"/>
  <c r="O3398" i="1"/>
  <c r="N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S3397" i="1" s="1"/>
  <c r="Q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X3395" i="1"/>
  <c r="W3395" i="1"/>
  <c r="U3395" i="1"/>
  <c r="T3395" i="1"/>
  <c r="R3395" i="1"/>
  <c r="Q3395" i="1"/>
  <c r="S3395" i="1" s="1"/>
  <c r="P3395" i="1"/>
  <c r="O3395" i="1"/>
  <c r="N3395" i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P3394" i="1"/>
  <c r="O3394" i="1"/>
  <c r="N3394" i="1"/>
  <c r="L3394" i="1"/>
  <c r="K3394" i="1"/>
  <c r="M3394" i="1" s="1"/>
  <c r="AB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S3393" i="1"/>
  <c r="R3393" i="1"/>
  <c r="Q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Z3392" i="1"/>
  <c r="Y3392" i="1"/>
  <c r="X3392" i="1"/>
  <c r="W3392" i="1"/>
  <c r="V3392" i="1"/>
  <c r="U3392" i="1"/>
  <c r="T3392" i="1"/>
  <c r="R3392" i="1"/>
  <c r="Q3392" i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R3391" i="1"/>
  <c r="Q3391" i="1"/>
  <c r="S3391" i="1" s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P3390" i="1"/>
  <c r="O3390" i="1"/>
  <c r="N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X3387" i="1"/>
  <c r="W3387" i="1"/>
  <c r="U3387" i="1"/>
  <c r="T3387" i="1"/>
  <c r="R3387" i="1"/>
  <c r="Q3387" i="1"/>
  <c r="S3387" i="1" s="1"/>
  <c r="P3387" i="1"/>
  <c r="O3387" i="1"/>
  <c r="N3387" i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P3386" i="1"/>
  <c r="O3386" i="1"/>
  <c r="N3386" i="1"/>
  <c r="L3386" i="1"/>
  <c r="K3386" i="1"/>
  <c r="M3386" i="1" s="1"/>
  <c r="AB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S3385" i="1"/>
  <c r="R3385" i="1"/>
  <c r="Q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V3384" i="1"/>
  <c r="U3384" i="1"/>
  <c r="T3384" i="1"/>
  <c r="R3384" i="1"/>
  <c r="Q3384" i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R3383" i="1"/>
  <c r="Q3383" i="1"/>
  <c r="S3383" i="1" s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P3382" i="1"/>
  <c r="O3382" i="1"/>
  <c r="N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X3379" i="1"/>
  <c r="W3379" i="1"/>
  <c r="U3379" i="1"/>
  <c r="T3379" i="1"/>
  <c r="R3379" i="1"/>
  <c r="Q3379" i="1"/>
  <c r="S3379" i="1" s="1"/>
  <c r="P3379" i="1"/>
  <c r="O3379" i="1"/>
  <c r="N3379" i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P3378" i="1"/>
  <c r="O3378" i="1"/>
  <c r="N3378" i="1"/>
  <c r="L3378" i="1"/>
  <c r="K3378" i="1"/>
  <c r="M3378" i="1" s="1"/>
  <c r="AB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S3377" i="1"/>
  <c r="R3377" i="1"/>
  <c r="Q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Z3376" i="1"/>
  <c r="Y3376" i="1"/>
  <c r="X3376" i="1"/>
  <c r="W3376" i="1"/>
  <c r="V3376" i="1"/>
  <c r="U3376" i="1"/>
  <c r="T3376" i="1"/>
  <c r="R3376" i="1"/>
  <c r="Q3376" i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R3375" i="1"/>
  <c r="Q3375" i="1"/>
  <c r="S3375" i="1" s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O3374" i="1"/>
  <c r="P3374" i="1" s="1"/>
  <c r="N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S3373" i="1"/>
  <c r="R3373" i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Q3372" i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W3371" i="1"/>
  <c r="U3371" i="1"/>
  <c r="T3371" i="1"/>
  <c r="R3371" i="1"/>
  <c r="Q3371" i="1"/>
  <c r="S3371" i="1" s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P3370" i="1"/>
  <c r="O3370" i="1"/>
  <c r="N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S3369" i="1" s="1"/>
  <c r="Q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X3367" i="1"/>
  <c r="W3367" i="1"/>
  <c r="U3367" i="1"/>
  <c r="T3367" i="1"/>
  <c r="R3367" i="1"/>
  <c r="Q3367" i="1"/>
  <c r="S3367" i="1" s="1"/>
  <c r="P3367" i="1"/>
  <c r="O3367" i="1"/>
  <c r="N3367" i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P3366" i="1"/>
  <c r="O3366" i="1"/>
  <c r="N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S3365" i="1"/>
  <c r="R3365" i="1"/>
  <c r="Q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Z3364" i="1" s="1"/>
  <c r="X3364" i="1"/>
  <c r="W3364" i="1"/>
  <c r="U3364" i="1"/>
  <c r="V3364" i="1" s="1"/>
  <c r="T3364" i="1"/>
  <c r="R3364" i="1"/>
  <c r="Q3364" i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W3363" i="1"/>
  <c r="U3363" i="1"/>
  <c r="T3363" i="1"/>
  <c r="V3363" i="1" s="1"/>
  <c r="R3363" i="1"/>
  <c r="Q3363" i="1"/>
  <c r="S3363" i="1" s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P3362" i="1"/>
  <c r="O3362" i="1"/>
  <c r="N3362" i="1"/>
  <c r="L3362" i="1"/>
  <c r="K3362" i="1"/>
  <c r="M3362" i="1" s="1"/>
  <c r="AB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S3361" i="1"/>
  <c r="R3361" i="1"/>
  <c r="Q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V3360" i="1"/>
  <c r="U3360" i="1"/>
  <c r="T3360" i="1"/>
  <c r="R3360" i="1"/>
  <c r="Q3360" i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R3359" i="1"/>
  <c r="Q3359" i="1"/>
  <c r="S3359" i="1" s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O3358" i="1"/>
  <c r="P3358" i="1" s="1"/>
  <c r="N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S3357" i="1"/>
  <c r="R3357" i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Q3356" i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W3355" i="1"/>
  <c r="U3355" i="1"/>
  <c r="T3355" i="1"/>
  <c r="R3355" i="1"/>
  <c r="Q3355" i="1"/>
  <c r="S3355" i="1" s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P3354" i="1"/>
  <c r="O3354" i="1"/>
  <c r="N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X3351" i="1"/>
  <c r="W3351" i="1"/>
  <c r="U3351" i="1"/>
  <c r="T3351" i="1"/>
  <c r="R3351" i="1"/>
  <c r="Q3351" i="1"/>
  <c r="S3351" i="1" s="1"/>
  <c r="P3351" i="1"/>
  <c r="O3351" i="1"/>
  <c r="N3351" i="1"/>
  <c r="L3351" i="1"/>
  <c r="M3351" i="1" s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P3350" i="1"/>
  <c r="O3350" i="1"/>
  <c r="N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S3349" i="1"/>
  <c r="R3349" i="1"/>
  <c r="Q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Z3348" i="1" s="1"/>
  <c r="X3348" i="1"/>
  <c r="W3348" i="1"/>
  <c r="U3348" i="1"/>
  <c r="V3348" i="1" s="1"/>
  <c r="T3348" i="1"/>
  <c r="R3348" i="1"/>
  <c r="Q3348" i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W3347" i="1"/>
  <c r="U3347" i="1"/>
  <c r="T3347" i="1"/>
  <c r="V3347" i="1" s="1"/>
  <c r="R3347" i="1"/>
  <c r="Q3347" i="1"/>
  <c r="S3347" i="1" s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P3346" i="1"/>
  <c r="O3346" i="1"/>
  <c r="N3346" i="1"/>
  <c r="L3346" i="1"/>
  <c r="K3346" i="1"/>
  <c r="M3346" i="1" s="1"/>
  <c r="AB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S3345" i="1"/>
  <c r="R3345" i="1"/>
  <c r="Q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Z3344" i="1"/>
  <c r="Y3344" i="1"/>
  <c r="X3344" i="1"/>
  <c r="W3344" i="1"/>
  <c r="V3344" i="1"/>
  <c r="U3344" i="1"/>
  <c r="T3344" i="1"/>
  <c r="R3344" i="1"/>
  <c r="Q3344" i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R3343" i="1"/>
  <c r="Q3343" i="1"/>
  <c r="S3343" i="1" s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O3342" i="1"/>
  <c r="P3342" i="1" s="1"/>
  <c r="N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S3341" i="1"/>
  <c r="R3341" i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Q3340" i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W3339" i="1"/>
  <c r="U3339" i="1"/>
  <c r="T3339" i="1"/>
  <c r="R3339" i="1"/>
  <c r="Q3339" i="1"/>
  <c r="S3339" i="1" s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P3338" i="1"/>
  <c r="O3338" i="1"/>
  <c r="N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S3337" i="1" s="1"/>
  <c r="Q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X3335" i="1"/>
  <c r="W3335" i="1"/>
  <c r="U3335" i="1"/>
  <c r="T3335" i="1"/>
  <c r="R3335" i="1"/>
  <c r="Q3335" i="1"/>
  <c r="S3335" i="1" s="1"/>
  <c r="P3335" i="1"/>
  <c r="O3335" i="1"/>
  <c r="N3335" i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P3334" i="1"/>
  <c r="O3334" i="1"/>
  <c r="N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S3333" i="1"/>
  <c r="R3333" i="1"/>
  <c r="Q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Z3332" i="1" s="1"/>
  <c r="X3332" i="1"/>
  <c r="W3332" i="1"/>
  <c r="U3332" i="1"/>
  <c r="V3332" i="1" s="1"/>
  <c r="T3332" i="1"/>
  <c r="R3332" i="1"/>
  <c r="Q3332" i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W3331" i="1"/>
  <c r="U3331" i="1"/>
  <c r="T3331" i="1"/>
  <c r="V3331" i="1" s="1"/>
  <c r="R3331" i="1"/>
  <c r="Q3331" i="1"/>
  <c r="S3331" i="1" s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P3330" i="1"/>
  <c r="O3330" i="1"/>
  <c r="N3330" i="1"/>
  <c r="L3330" i="1"/>
  <c r="K3330" i="1"/>
  <c r="M3330" i="1" s="1"/>
  <c r="AB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S3329" i="1"/>
  <c r="R3329" i="1"/>
  <c r="Q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Z3328" i="1"/>
  <c r="Y3328" i="1"/>
  <c r="X3328" i="1"/>
  <c r="W3328" i="1"/>
  <c r="V3328" i="1"/>
  <c r="U3328" i="1"/>
  <c r="T3328" i="1"/>
  <c r="R3328" i="1"/>
  <c r="Q3328" i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R3327" i="1"/>
  <c r="Q3327" i="1"/>
  <c r="S3327" i="1" s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O3326" i="1"/>
  <c r="P3326" i="1" s="1"/>
  <c r="N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S3325" i="1"/>
  <c r="R3325" i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Q3324" i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W3323" i="1"/>
  <c r="U3323" i="1"/>
  <c r="T3323" i="1"/>
  <c r="R3323" i="1"/>
  <c r="Q3323" i="1"/>
  <c r="S3323" i="1" s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P3322" i="1"/>
  <c r="O3322" i="1"/>
  <c r="N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S3321" i="1" s="1"/>
  <c r="Q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X3319" i="1"/>
  <c r="W3319" i="1"/>
  <c r="U3319" i="1"/>
  <c r="T3319" i="1"/>
  <c r="R3319" i="1"/>
  <c r="Q3319" i="1"/>
  <c r="S3319" i="1" s="1"/>
  <c r="P3319" i="1"/>
  <c r="O3319" i="1"/>
  <c r="N3319" i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P3318" i="1"/>
  <c r="O3318" i="1"/>
  <c r="N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S3317" i="1"/>
  <c r="R3317" i="1"/>
  <c r="Q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Z3316" i="1" s="1"/>
  <c r="X3316" i="1"/>
  <c r="W3316" i="1"/>
  <c r="U3316" i="1"/>
  <c r="V3316" i="1" s="1"/>
  <c r="T3316" i="1"/>
  <c r="R3316" i="1"/>
  <c r="Q3316" i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W3315" i="1"/>
  <c r="U3315" i="1"/>
  <c r="T3315" i="1"/>
  <c r="V3315" i="1" s="1"/>
  <c r="R3315" i="1"/>
  <c r="Q3315" i="1"/>
  <c r="S3315" i="1" s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P3314" i="1"/>
  <c r="O3314" i="1"/>
  <c r="N3314" i="1"/>
  <c r="L3314" i="1"/>
  <c r="K3314" i="1"/>
  <c r="M3314" i="1" s="1"/>
  <c r="AB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S3313" i="1"/>
  <c r="R3313" i="1"/>
  <c r="Q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Z3312" i="1"/>
  <c r="Y3312" i="1"/>
  <c r="X3312" i="1"/>
  <c r="W3312" i="1"/>
  <c r="V3312" i="1"/>
  <c r="U3312" i="1"/>
  <c r="T3312" i="1"/>
  <c r="R3312" i="1"/>
  <c r="Q3312" i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R3311" i="1"/>
  <c r="Q3311" i="1"/>
  <c r="S3311" i="1" s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O3310" i="1"/>
  <c r="P3310" i="1" s="1"/>
  <c r="N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S3309" i="1"/>
  <c r="R3309" i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Q3308" i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W3307" i="1"/>
  <c r="U3307" i="1"/>
  <c r="T3307" i="1"/>
  <c r="R3307" i="1"/>
  <c r="Q3307" i="1"/>
  <c r="S3307" i="1" s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P3306" i="1"/>
  <c r="O3306" i="1"/>
  <c r="N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S3305" i="1" s="1"/>
  <c r="Q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X3303" i="1"/>
  <c r="W3303" i="1"/>
  <c r="U3303" i="1"/>
  <c r="T3303" i="1"/>
  <c r="R3303" i="1"/>
  <c r="Q3303" i="1"/>
  <c r="S3303" i="1" s="1"/>
  <c r="P3303" i="1"/>
  <c r="O3303" i="1"/>
  <c r="N3303" i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P3302" i="1"/>
  <c r="O3302" i="1"/>
  <c r="N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S3301" i="1"/>
  <c r="R3301" i="1"/>
  <c r="Q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Y3300" i="1"/>
  <c r="Z3300" i="1" s="1"/>
  <c r="X3300" i="1"/>
  <c r="W3300" i="1"/>
  <c r="U3300" i="1"/>
  <c r="V3300" i="1" s="1"/>
  <c r="T3300" i="1"/>
  <c r="R3300" i="1"/>
  <c r="Q3300" i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W3299" i="1"/>
  <c r="U3299" i="1"/>
  <c r="T3299" i="1"/>
  <c r="V3299" i="1" s="1"/>
  <c r="R3299" i="1"/>
  <c r="Q3299" i="1"/>
  <c r="S3299" i="1" s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P3298" i="1"/>
  <c r="O3298" i="1"/>
  <c r="N3298" i="1"/>
  <c r="L3298" i="1"/>
  <c r="K3298" i="1"/>
  <c r="M3298" i="1" s="1"/>
  <c r="AB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S3297" i="1"/>
  <c r="R3297" i="1"/>
  <c r="Q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Z3296" i="1"/>
  <c r="Y3296" i="1"/>
  <c r="X3296" i="1"/>
  <c r="W3296" i="1"/>
  <c r="V3296" i="1"/>
  <c r="U3296" i="1"/>
  <c r="T3296" i="1"/>
  <c r="R3296" i="1"/>
  <c r="Q3296" i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R3295" i="1"/>
  <c r="Q3295" i="1"/>
  <c r="S3295" i="1" s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O3294" i="1"/>
  <c r="P3294" i="1" s="1"/>
  <c r="N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S3293" i="1"/>
  <c r="R3293" i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Q3292" i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W3291" i="1"/>
  <c r="U3291" i="1"/>
  <c r="T3291" i="1"/>
  <c r="R3291" i="1"/>
  <c r="Q3291" i="1"/>
  <c r="S3291" i="1" s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P3290" i="1"/>
  <c r="O3290" i="1"/>
  <c r="N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S3289" i="1" s="1"/>
  <c r="Q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X3287" i="1"/>
  <c r="W3287" i="1"/>
  <c r="U3287" i="1"/>
  <c r="T3287" i="1"/>
  <c r="R3287" i="1"/>
  <c r="Q3287" i="1"/>
  <c r="S3287" i="1" s="1"/>
  <c r="P3287" i="1"/>
  <c r="O3287" i="1"/>
  <c r="N3287" i="1"/>
  <c r="L3287" i="1"/>
  <c r="M3287" i="1" s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P3286" i="1"/>
  <c r="O3286" i="1"/>
  <c r="N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S3285" i="1"/>
  <c r="R3285" i="1"/>
  <c r="Q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Z3284" i="1" s="1"/>
  <c r="X3284" i="1"/>
  <c r="W3284" i="1"/>
  <c r="U3284" i="1"/>
  <c r="V3284" i="1" s="1"/>
  <c r="T3284" i="1"/>
  <c r="R3284" i="1"/>
  <c r="Q3284" i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W3283" i="1"/>
  <c r="U3283" i="1"/>
  <c r="T3283" i="1"/>
  <c r="V3283" i="1" s="1"/>
  <c r="R3283" i="1"/>
  <c r="Q3283" i="1"/>
  <c r="S3283" i="1" s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P3282" i="1"/>
  <c r="O3282" i="1"/>
  <c r="N3282" i="1"/>
  <c r="L3282" i="1"/>
  <c r="K3282" i="1"/>
  <c r="M3282" i="1" s="1"/>
  <c r="AB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S3281" i="1"/>
  <c r="R3281" i="1"/>
  <c r="Q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Z3280" i="1"/>
  <c r="Y3280" i="1"/>
  <c r="X3280" i="1"/>
  <c r="W3280" i="1"/>
  <c r="V3280" i="1"/>
  <c r="U3280" i="1"/>
  <c r="T3280" i="1"/>
  <c r="R3280" i="1"/>
  <c r="Q3280" i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R3279" i="1"/>
  <c r="Q3279" i="1"/>
  <c r="S3279" i="1" s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P3278" i="1"/>
  <c r="O3278" i="1"/>
  <c r="N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S3277" i="1" s="1"/>
  <c r="Q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AB3276" i="1" s="1"/>
  <c r="G3276" i="1"/>
  <c r="F3276" i="1"/>
  <c r="E3276" i="1"/>
  <c r="D3276" i="1"/>
  <c r="B3276" i="1"/>
  <c r="A3276" i="1"/>
  <c r="AA3275" i="1"/>
  <c r="Y3275" i="1"/>
  <c r="X3275" i="1"/>
  <c r="W3275" i="1"/>
  <c r="U3275" i="1"/>
  <c r="T3275" i="1"/>
  <c r="R3275" i="1"/>
  <c r="Q3275" i="1"/>
  <c r="S3275" i="1" s="1"/>
  <c r="P3275" i="1"/>
  <c r="O3275" i="1"/>
  <c r="N3275" i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P3274" i="1"/>
  <c r="O3274" i="1"/>
  <c r="N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S3273" i="1"/>
  <c r="R3273" i="1"/>
  <c r="Q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Z3272" i="1" s="1"/>
  <c r="X3272" i="1"/>
  <c r="W3272" i="1"/>
  <c r="U3272" i="1"/>
  <c r="V3272" i="1" s="1"/>
  <c r="T3272" i="1"/>
  <c r="R3272" i="1"/>
  <c r="Q3272" i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W3271" i="1"/>
  <c r="U3271" i="1"/>
  <c r="T3271" i="1"/>
  <c r="V3271" i="1" s="1"/>
  <c r="R3271" i="1"/>
  <c r="Q3271" i="1"/>
  <c r="S3271" i="1" s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O3270" i="1"/>
  <c r="P3270" i="1" s="1"/>
  <c r="N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S3269" i="1"/>
  <c r="R3269" i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Q3268" i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W3267" i="1"/>
  <c r="U3267" i="1"/>
  <c r="T3267" i="1"/>
  <c r="R3267" i="1"/>
  <c r="Q3267" i="1"/>
  <c r="S3267" i="1" s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P3266" i="1"/>
  <c r="O3266" i="1"/>
  <c r="N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X3263" i="1"/>
  <c r="W3263" i="1"/>
  <c r="U3263" i="1"/>
  <c r="T3263" i="1"/>
  <c r="R3263" i="1"/>
  <c r="Q3263" i="1"/>
  <c r="S3263" i="1" s="1"/>
  <c r="P3263" i="1"/>
  <c r="O3263" i="1"/>
  <c r="N3263" i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P3262" i="1"/>
  <c r="O3262" i="1"/>
  <c r="N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S3261" i="1"/>
  <c r="R3261" i="1"/>
  <c r="Q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Z3260" i="1" s="1"/>
  <c r="X3260" i="1"/>
  <c r="W3260" i="1"/>
  <c r="U3260" i="1"/>
  <c r="V3260" i="1" s="1"/>
  <c r="T3260" i="1"/>
  <c r="R3260" i="1"/>
  <c r="Q3260" i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W3259" i="1"/>
  <c r="U3259" i="1"/>
  <c r="T3259" i="1"/>
  <c r="V3259" i="1" s="1"/>
  <c r="R3259" i="1"/>
  <c r="Q3259" i="1"/>
  <c r="S3259" i="1" s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O3258" i="1"/>
  <c r="P3258" i="1" s="1"/>
  <c r="N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S3257" i="1"/>
  <c r="R3257" i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Q3256" i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W3255" i="1"/>
  <c r="U3255" i="1"/>
  <c r="T3255" i="1"/>
  <c r="R3255" i="1"/>
  <c r="Q3255" i="1"/>
  <c r="S3255" i="1" s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P3254" i="1"/>
  <c r="O3254" i="1"/>
  <c r="N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S3253" i="1"/>
  <c r="R3253" i="1"/>
  <c r="Q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Z3252" i="1" s="1"/>
  <c r="X3252" i="1"/>
  <c r="W3252" i="1"/>
  <c r="U3252" i="1"/>
  <c r="V3252" i="1" s="1"/>
  <c r="T3252" i="1"/>
  <c r="R3252" i="1"/>
  <c r="Q3252" i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W3251" i="1"/>
  <c r="U3251" i="1"/>
  <c r="T3251" i="1"/>
  <c r="V3251" i="1" s="1"/>
  <c r="R3251" i="1"/>
  <c r="Q3251" i="1"/>
  <c r="S3251" i="1" s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O3250" i="1"/>
  <c r="P3250" i="1" s="1"/>
  <c r="N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S3249" i="1"/>
  <c r="R3249" i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Q3248" i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W3247" i="1"/>
  <c r="U3247" i="1"/>
  <c r="T3247" i="1"/>
  <c r="R3247" i="1"/>
  <c r="Q3247" i="1"/>
  <c r="S3247" i="1" s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P3246" i="1"/>
  <c r="O3246" i="1"/>
  <c r="N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S3245" i="1" s="1"/>
  <c r="Q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AB3244" i="1" s="1"/>
  <c r="G3244" i="1"/>
  <c r="F3244" i="1"/>
  <c r="E3244" i="1"/>
  <c r="D3244" i="1"/>
  <c r="B3244" i="1"/>
  <c r="A3244" i="1"/>
  <c r="AA3243" i="1"/>
  <c r="Y3243" i="1"/>
  <c r="X3243" i="1"/>
  <c r="W3243" i="1"/>
  <c r="U3243" i="1"/>
  <c r="T3243" i="1"/>
  <c r="R3243" i="1"/>
  <c r="Q3243" i="1"/>
  <c r="S3243" i="1" s="1"/>
  <c r="P3243" i="1"/>
  <c r="O3243" i="1"/>
  <c r="N3243" i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P3242" i="1"/>
  <c r="O3242" i="1"/>
  <c r="N3242" i="1"/>
  <c r="L3242" i="1"/>
  <c r="K3242" i="1"/>
  <c r="M3242" i="1" s="1"/>
  <c r="AB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S3241" i="1"/>
  <c r="R3241" i="1"/>
  <c r="Q3241" i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V3240" i="1"/>
  <c r="U3240" i="1"/>
  <c r="T3240" i="1"/>
  <c r="R3240" i="1"/>
  <c r="Q3240" i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R3239" i="1"/>
  <c r="Q3239" i="1"/>
  <c r="S3239" i="1" s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O3238" i="1"/>
  <c r="P3238" i="1" s="1"/>
  <c r="N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S3237" i="1"/>
  <c r="R3237" i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Q3236" i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W3235" i="1"/>
  <c r="U3235" i="1"/>
  <c r="T3235" i="1"/>
  <c r="R3235" i="1"/>
  <c r="Q3235" i="1"/>
  <c r="S3235" i="1" s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P3234" i="1"/>
  <c r="O3234" i="1"/>
  <c r="N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X3231" i="1"/>
  <c r="W3231" i="1"/>
  <c r="U3231" i="1"/>
  <c r="T3231" i="1"/>
  <c r="R3231" i="1"/>
  <c r="Q3231" i="1"/>
  <c r="S3231" i="1" s="1"/>
  <c r="P3231" i="1"/>
  <c r="O3231" i="1"/>
  <c r="N3231" i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P3230" i="1"/>
  <c r="O3230" i="1"/>
  <c r="N3230" i="1"/>
  <c r="L3230" i="1"/>
  <c r="K3230" i="1"/>
  <c r="M3230" i="1" s="1"/>
  <c r="AB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S3229" i="1"/>
  <c r="R3229" i="1"/>
  <c r="Q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Z3228" i="1"/>
  <c r="Y3228" i="1"/>
  <c r="X3228" i="1"/>
  <c r="W3228" i="1"/>
  <c r="V3228" i="1"/>
  <c r="U3228" i="1"/>
  <c r="T3228" i="1"/>
  <c r="R3228" i="1"/>
  <c r="Q3228" i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R3227" i="1"/>
  <c r="Q3227" i="1"/>
  <c r="S3227" i="1" s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O3226" i="1"/>
  <c r="P3226" i="1" s="1"/>
  <c r="N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S3225" i="1"/>
  <c r="R3225" i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Q3224" i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W3223" i="1"/>
  <c r="U3223" i="1"/>
  <c r="T3223" i="1"/>
  <c r="R3223" i="1"/>
  <c r="Q3223" i="1"/>
  <c r="S3223" i="1" s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O3222" i="1"/>
  <c r="P3222" i="1" s="1"/>
  <c r="N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S3221" i="1"/>
  <c r="R3221" i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Z3220" i="1" s="1"/>
  <c r="X3220" i="1"/>
  <c r="W3220" i="1"/>
  <c r="U3220" i="1"/>
  <c r="V3220" i="1" s="1"/>
  <c r="T3220" i="1"/>
  <c r="R3220" i="1"/>
  <c r="Q3220" i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W3219" i="1"/>
  <c r="U3219" i="1"/>
  <c r="T3219" i="1"/>
  <c r="V3219" i="1" s="1"/>
  <c r="R3219" i="1"/>
  <c r="Q3219" i="1"/>
  <c r="S3219" i="1" s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O3218" i="1"/>
  <c r="P3218" i="1" s="1"/>
  <c r="N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S3217" i="1"/>
  <c r="R3217" i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Z3216" i="1" s="1"/>
  <c r="X3216" i="1"/>
  <c r="W3216" i="1"/>
  <c r="U3216" i="1"/>
  <c r="V3216" i="1" s="1"/>
  <c r="T3216" i="1"/>
  <c r="R3216" i="1"/>
  <c r="Q3216" i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W3215" i="1"/>
  <c r="U3215" i="1"/>
  <c r="T3215" i="1"/>
  <c r="V3215" i="1" s="1"/>
  <c r="R3215" i="1"/>
  <c r="Q3215" i="1"/>
  <c r="S3215" i="1" s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O3214" i="1"/>
  <c r="P3214" i="1" s="1"/>
  <c r="N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S3213" i="1"/>
  <c r="R3213" i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Z3212" i="1" s="1"/>
  <c r="X3212" i="1"/>
  <c r="W3212" i="1"/>
  <c r="U3212" i="1"/>
  <c r="V3212" i="1" s="1"/>
  <c r="T3212" i="1"/>
  <c r="R3212" i="1"/>
  <c r="Q3212" i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W3211" i="1"/>
  <c r="U3211" i="1"/>
  <c r="T3211" i="1"/>
  <c r="V3211" i="1" s="1"/>
  <c r="R3211" i="1"/>
  <c r="Q3211" i="1"/>
  <c r="S3211" i="1" s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P3210" i="1"/>
  <c r="O3210" i="1"/>
  <c r="N3210" i="1"/>
  <c r="L3210" i="1"/>
  <c r="K3210" i="1"/>
  <c r="M3210" i="1" s="1"/>
  <c r="AB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S3209" i="1" s="1"/>
  <c r="Q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Z3208" i="1"/>
  <c r="Y3208" i="1"/>
  <c r="X3208" i="1"/>
  <c r="W3208" i="1"/>
  <c r="V3208" i="1"/>
  <c r="U3208" i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R3207" i="1"/>
  <c r="Q3207" i="1"/>
  <c r="S3207" i="1" s="1"/>
  <c r="P3207" i="1"/>
  <c r="O3207" i="1"/>
  <c r="N3207" i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O3206" i="1"/>
  <c r="P3206" i="1" s="1"/>
  <c r="N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S3205" i="1"/>
  <c r="R3205" i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Z3204" i="1" s="1"/>
  <c r="X3204" i="1"/>
  <c r="W3204" i="1"/>
  <c r="U3204" i="1"/>
  <c r="V3204" i="1" s="1"/>
  <c r="T3204" i="1"/>
  <c r="R3204" i="1"/>
  <c r="Q3204" i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W3203" i="1"/>
  <c r="U3203" i="1"/>
  <c r="T3203" i="1"/>
  <c r="V3203" i="1" s="1"/>
  <c r="R3203" i="1"/>
  <c r="Q3203" i="1"/>
  <c r="S3203" i="1" s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B3202" i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P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Z3200" i="1"/>
  <c r="Y3200" i="1"/>
  <c r="X3200" i="1"/>
  <c r="W3200" i="1"/>
  <c r="V3200" i="1"/>
  <c r="U3200" i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R3199" i="1"/>
  <c r="Q3199" i="1"/>
  <c r="S3199" i="1" s="1"/>
  <c r="P3199" i="1"/>
  <c r="O3199" i="1"/>
  <c r="N3199" i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O3198" i="1"/>
  <c r="P3198" i="1" s="1"/>
  <c r="N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S3197" i="1"/>
  <c r="R3197" i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Z3196" i="1" s="1"/>
  <c r="X3196" i="1"/>
  <c r="W3196" i="1"/>
  <c r="U3196" i="1"/>
  <c r="V3196" i="1" s="1"/>
  <c r="T3196" i="1"/>
  <c r="R3196" i="1"/>
  <c r="Q3196" i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W3195" i="1"/>
  <c r="U3195" i="1"/>
  <c r="T3195" i="1"/>
  <c r="V3195" i="1" s="1"/>
  <c r="R3195" i="1"/>
  <c r="Q3195" i="1"/>
  <c r="S3195" i="1" s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O3194" i="1"/>
  <c r="P3194" i="1" s="1"/>
  <c r="N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S3193" i="1"/>
  <c r="R3193" i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Z3192" i="1" s="1"/>
  <c r="X3192" i="1"/>
  <c r="W3192" i="1"/>
  <c r="U3192" i="1"/>
  <c r="V3192" i="1" s="1"/>
  <c r="T3192" i="1"/>
  <c r="R3192" i="1"/>
  <c r="Q3192" i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W3191" i="1"/>
  <c r="U3191" i="1"/>
  <c r="T3191" i="1"/>
  <c r="V3191" i="1" s="1"/>
  <c r="R3191" i="1"/>
  <c r="Q3191" i="1"/>
  <c r="S3191" i="1" s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O3190" i="1"/>
  <c r="P3190" i="1" s="1"/>
  <c r="N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S3189" i="1"/>
  <c r="R3189" i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Z3188" i="1" s="1"/>
  <c r="X3188" i="1"/>
  <c r="W3188" i="1"/>
  <c r="U3188" i="1"/>
  <c r="V3188" i="1" s="1"/>
  <c r="T3188" i="1"/>
  <c r="R3188" i="1"/>
  <c r="Q3188" i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W3187" i="1"/>
  <c r="U3187" i="1"/>
  <c r="T3187" i="1"/>
  <c r="V3187" i="1" s="1"/>
  <c r="R3187" i="1"/>
  <c r="Q3187" i="1"/>
  <c r="S3187" i="1" s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O3186" i="1"/>
  <c r="P3186" i="1" s="1"/>
  <c r="N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S3185" i="1"/>
  <c r="R3185" i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Z3184" i="1" s="1"/>
  <c r="X3184" i="1"/>
  <c r="W3184" i="1"/>
  <c r="U3184" i="1"/>
  <c r="V3184" i="1" s="1"/>
  <c r="T3184" i="1"/>
  <c r="R3184" i="1"/>
  <c r="Q3184" i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W3183" i="1"/>
  <c r="U3183" i="1"/>
  <c r="T3183" i="1"/>
  <c r="V3183" i="1" s="1"/>
  <c r="R3183" i="1"/>
  <c r="Q3183" i="1"/>
  <c r="S3183" i="1" s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O3182" i="1"/>
  <c r="P3182" i="1" s="1"/>
  <c r="N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S3181" i="1"/>
  <c r="R3181" i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Z3180" i="1" s="1"/>
  <c r="X3180" i="1"/>
  <c r="W3180" i="1"/>
  <c r="U3180" i="1"/>
  <c r="V3180" i="1" s="1"/>
  <c r="T3180" i="1"/>
  <c r="R3180" i="1"/>
  <c r="Q3180" i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W3179" i="1"/>
  <c r="U3179" i="1"/>
  <c r="T3179" i="1"/>
  <c r="V3179" i="1" s="1"/>
  <c r="R3179" i="1"/>
  <c r="Q3179" i="1"/>
  <c r="S3179" i="1" s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O3178" i="1"/>
  <c r="P3178" i="1" s="1"/>
  <c r="N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S3177" i="1"/>
  <c r="R3177" i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Z3176" i="1" s="1"/>
  <c r="X3176" i="1"/>
  <c r="W3176" i="1"/>
  <c r="U3176" i="1"/>
  <c r="V3176" i="1" s="1"/>
  <c r="T3176" i="1"/>
  <c r="R3176" i="1"/>
  <c r="Q3176" i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W3175" i="1"/>
  <c r="U3175" i="1"/>
  <c r="T3175" i="1"/>
  <c r="V3175" i="1" s="1"/>
  <c r="R3175" i="1"/>
  <c r="Q3175" i="1"/>
  <c r="S3175" i="1" s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O3174" i="1"/>
  <c r="P3174" i="1" s="1"/>
  <c r="N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S3173" i="1"/>
  <c r="R3173" i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Z3172" i="1" s="1"/>
  <c r="X3172" i="1"/>
  <c r="W3172" i="1"/>
  <c r="U3172" i="1"/>
  <c r="V3172" i="1" s="1"/>
  <c r="T3172" i="1"/>
  <c r="R3172" i="1"/>
  <c r="Q3172" i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W3171" i="1"/>
  <c r="U3171" i="1"/>
  <c r="T3171" i="1"/>
  <c r="V3171" i="1" s="1"/>
  <c r="R3171" i="1"/>
  <c r="Q3171" i="1"/>
  <c r="S3171" i="1" s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O3170" i="1"/>
  <c r="P3170" i="1" s="1"/>
  <c r="N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S3169" i="1"/>
  <c r="R3169" i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Z3168" i="1" s="1"/>
  <c r="X3168" i="1"/>
  <c r="W3168" i="1"/>
  <c r="U3168" i="1"/>
  <c r="V3168" i="1" s="1"/>
  <c r="T3168" i="1"/>
  <c r="R3168" i="1"/>
  <c r="Q3168" i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W3167" i="1"/>
  <c r="U3167" i="1"/>
  <c r="T3167" i="1"/>
  <c r="V3167" i="1" s="1"/>
  <c r="R3167" i="1"/>
  <c r="Q3167" i="1"/>
  <c r="S3167" i="1" s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O3166" i="1"/>
  <c r="P3166" i="1" s="1"/>
  <c r="N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S3165" i="1"/>
  <c r="R3165" i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Z3164" i="1" s="1"/>
  <c r="X3164" i="1"/>
  <c r="W3164" i="1"/>
  <c r="U3164" i="1"/>
  <c r="V3164" i="1" s="1"/>
  <c r="T3164" i="1"/>
  <c r="R3164" i="1"/>
  <c r="Q3164" i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W3163" i="1"/>
  <c r="U3163" i="1"/>
  <c r="T3163" i="1"/>
  <c r="V3163" i="1" s="1"/>
  <c r="R3163" i="1"/>
  <c r="Q3163" i="1"/>
  <c r="S3163" i="1" s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O3162" i="1"/>
  <c r="P3162" i="1" s="1"/>
  <c r="N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S3161" i="1"/>
  <c r="R3161" i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Z3160" i="1" s="1"/>
  <c r="X3160" i="1"/>
  <c r="W3160" i="1"/>
  <c r="U3160" i="1"/>
  <c r="V3160" i="1" s="1"/>
  <c r="T3160" i="1"/>
  <c r="R3160" i="1"/>
  <c r="Q3160" i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W3159" i="1"/>
  <c r="U3159" i="1"/>
  <c r="T3159" i="1"/>
  <c r="V3159" i="1" s="1"/>
  <c r="R3159" i="1"/>
  <c r="Q3159" i="1"/>
  <c r="S3159" i="1" s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O3158" i="1"/>
  <c r="P3158" i="1" s="1"/>
  <c r="N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S3157" i="1"/>
  <c r="R3157" i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Z3156" i="1" s="1"/>
  <c r="X3156" i="1"/>
  <c r="W3156" i="1"/>
  <c r="U3156" i="1"/>
  <c r="V3156" i="1" s="1"/>
  <c r="T3156" i="1"/>
  <c r="R3156" i="1"/>
  <c r="Q3156" i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W3155" i="1"/>
  <c r="U3155" i="1"/>
  <c r="T3155" i="1"/>
  <c r="V3155" i="1" s="1"/>
  <c r="R3155" i="1"/>
  <c r="Q3155" i="1"/>
  <c r="S3155" i="1" s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O3154" i="1"/>
  <c r="P3154" i="1" s="1"/>
  <c r="N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S3153" i="1"/>
  <c r="R3153" i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Y3152" i="1"/>
  <c r="Z3152" i="1" s="1"/>
  <c r="X3152" i="1"/>
  <c r="W3152" i="1"/>
  <c r="U3152" i="1"/>
  <c r="V3152" i="1" s="1"/>
  <c r="T3152" i="1"/>
  <c r="R3152" i="1"/>
  <c r="Q3152" i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W3151" i="1"/>
  <c r="U3151" i="1"/>
  <c r="T3151" i="1"/>
  <c r="V3151" i="1" s="1"/>
  <c r="R3151" i="1"/>
  <c r="Q3151" i="1"/>
  <c r="S3151" i="1" s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O3150" i="1"/>
  <c r="P3150" i="1" s="1"/>
  <c r="N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S3149" i="1"/>
  <c r="R3149" i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Z3148" i="1" s="1"/>
  <c r="X3148" i="1"/>
  <c r="W3148" i="1"/>
  <c r="U3148" i="1"/>
  <c r="V3148" i="1" s="1"/>
  <c r="T3148" i="1"/>
  <c r="R3148" i="1"/>
  <c r="Q3148" i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W3147" i="1"/>
  <c r="U3147" i="1"/>
  <c r="T3147" i="1"/>
  <c r="V3147" i="1" s="1"/>
  <c r="R3147" i="1"/>
  <c r="Q3147" i="1"/>
  <c r="S3147" i="1" s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O3146" i="1"/>
  <c r="P3146" i="1" s="1"/>
  <c r="N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S3145" i="1"/>
  <c r="R3145" i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Z3144" i="1" s="1"/>
  <c r="X3144" i="1"/>
  <c r="W3144" i="1"/>
  <c r="U3144" i="1"/>
  <c r="V3144" i="1" s="1"/>
  <c r="T3144" i="1"/>
  <c r="R3144" i="1"/>
  <c r="Q3144" i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W3143" i="1"/>
  <c r="U3143" i="1"/>
  <c r="T3143" i="1"/>
  <c r="V3143" i="1" s="1"/>
  <c r="R3143" i="1"/>
  <c r="Q3143" i="1"/>
  <c r="S3143" i="1" s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O3142" i="1"/>
  <c r="P3142" i="1" s="1"/>
  <c r="N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S3141" i="1"/>
  <c r="R3141" i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Z3140" i="1" s="1"/>
  <c r="X3140" i="1"/>
  <c r="W3140" i="1"/>
  <c r="U3140" i="1"/>
  <c r="V3140" i="1" s="1"/>
  <c r="T3140" i="1"/>
  <c r="R3140" i="1"/>
  <c r="Q3140" i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W3139" i="1"/>
  <c r="U3139" i="1"/>
  <c r="T3139" i="1"/>
  <c r="V3139" i="1" s="1"/>
  <c r="R3139" i="1"/>
  <c r="Q3139" i="1"/>
  <c r="S3139" i="1" s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O3138" i="1"/>
  <c r="P3138" i="1" s="1"/>
  <c r="N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S3137" i="1"/>
  <c r="R3137" i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Z3136" i="1" s="1"/>
  <c r="X3136" i="1"/>
  <c r="W3136" i="1"/>
  <c r="U3136" i="1"/>
  <c r="V3136" i="1" s="1"/>
  <c r="T3136" i="1"/>
  <c r="R3136" i="1"/>
  <c r="Q3136" i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W3135" i="1"/>
  <c r="U3135" i="1"/>
  <c r="T3135" i="1"/>
  <c r="V3135" i="1" s="1"/>
  <c r="R3135" i="1"/>
  <c r="Q3135" i="1"/>
  <c r="S3135" i="1" s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O3134" i="1"/>
  <c r="P3134" i="1" s="1"/>
  <c r="N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S3133" i="1"/>
  <c r="R3133" i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Z3132" i="1" s="1"/>
  <c r="X3132" i="1"/>
  <c r="W3132" i="1"/>
  <c r="U3132" i="1"/>
  <c r="V3132" i="1" s="1"/>
  <c r="T3132" i="1"/>
  <c r="R3132" i="1"/>
  <c r="Q3132" i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W3131" i="1"/>
  <c r="U3131" i="1"/>
  <c r="T3131" i="1"/>
  <c r="V3131" i="1" s="1"/>
  <c r="R3131" i="1"/>
  <c r="Q3131" i="1"/>
  <c r="S3131" i="1" s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O3130" i="1"/>
  <c r="P3130" i="1" s="1"/>
  <c r="N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S3129" i="1"/>
  <c r="R3129" i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Z3128" i="1" s="1"/>
  <c r="X3128" i="1"/>
  <c r="W3128" i="1"/>
  <c r="U3128" i="1"/>
  <c r="V3128" i="1" s="1"/>
  <c r="T3128" i="1"/>
  <c r="R3128" i="1"/>
  <c r="Q3128" i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W3127" i="1"/>
  <c r="U3127" i="1"/>
  <c r="T3127" i="1"/>
  <c r="V3127" i="1" s="1"/>
  <c r="R3127" i="1"/>
  <c r="Q3127" i="1"/>
  <c r="S3127" i="1" s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O3126" i="1"/>
  <c r="P3126" i="1" s="1"/>
  <c r="N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S3125" i="1"/>
  <c r="R3125" i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Z3124" i="1" s="1"/>
  <c r="X3124" i="1"/>
  <c r="W3124" i="1"/>
  <c r="U3124" i="1"/>
  <c r="V3124" i="1" s="1"/>
  <c r="T3124" i="1"/>
  <c r="R3124" i="1"/>
  <c r="Q3124" i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W3123" i="1"/>
  <c r="U3123" i="1"/>
  <c r="T3123" i="1"/>
  <c r="V3123" i="1" s="1"/>
  <c r="R3123" i="1"/>
  <c r="Q3123" i="1"/>
  <c r="S3123" i="1" s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O3122" i="1"/>
  <c r="P3122" i="1" s="1"/>
  <c r="N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S3121" i="1"/>
  <c r="R3121" i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Y3120" i="1"/>
  <c r="Z3120" i="1" s="1"/>
  <c r="X3120" i="1"/>
  <c r="W3120" i="1"/>
  <c r="U3120" i="1"/>
  <c r="V3120" i="1" s="1"/>
  <c r="T3120" i="1"/>
  <c r="R3120" i="1"/>
  <c r="Q3120" i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W3119" i="1"/>
  <c r="U3119" i="1"/>
  <c r="T3119" i="1"/>
  <c r="V3119" i="1" s="1"/>
  <c r="R3119" i="1"/>
  <c r="Q3119" i="1"/>
  <c r="S3119" i="1" s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O3118" i="1"/>
  <c r="P3118" i="1" s="1"/>
  <c r="N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S3117" i="1"/>
  <c r="R3117" i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Z3116" i="1" s="1"/>
  <c r="X3116" i="1"/>
  <c r="W3116" i="1"/>
  <c r="U3116" i="1"/>
  <c r="V3116" i="1" s="1"/>
  <c r="T3116" i="1"/>
  <c r="R3116" i="1"/>
  <c r="Q3116" i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W3115" i="1"/>
  <c r="U3115" i="1"/>
  <c r="T3115" i="1"/>
  <c r="V3115" i="1" s="1"/>
  <c r="R3115" i="1"/>
  <c r="Q3115" i="1"/>
  <c r="S3115" i="1" s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O3114" i="1"/>
  <c r="P3114" i="1" s="1"/>
  <c r="N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S3113" i="1"/>
  <c r="R3113" i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Z3112" i="1" s="1"/>
  <c r="X3112" i="1"/>
  <c r="W3112" i="1"/>
  <c r="U3112" i="1"/>
  <c r="V3112" i="1" s="1"/>
  <c r="T3112" i="1"/>
  <c r="R3112" i="1"/>
  <c r="Q3112" i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W3111" i="1"/>
  <c r="U3111" i="1"/>
  <c r="T3111" i="1"/>
  <c r="V3111" i="1" s="1"/>
  <c r="R3111" i="1"/>
  <c r="Q3111" i="1"/>
  <c r="S3111" i="1" s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O3110" i="1"/>
  <c r="P3110" i="1" s="1"/>
  <c r="N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S3109" i="1"/>
  <c r="R3109" i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Z3108" i="1" s="1"/>
  <c r="X3108" i="1"/>
  <c r="W3108" i="1"/>
  <c r="U3108" i="1"/>
  <c r="V3108" i="1" s="1"/>
  <c r="T3108" i="1"/>
  <c r="R3108" i="1"/>
  <c r="Q3108" i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W3107" i="1"/>
  <c r="U3107" i="1"/>
  <c r="T3107" i="1"/>
  <c r="V3107" i="1" s="1"/>
  <c r="R3107" i="1"/>
  <c r="Q3107" i="1"/>
  <c r="S3107" i="1" s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P3106" i="1" s="1"/>
  <c r="N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S3105" i="1"/>
  <c r="R3105" i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Y3104" i="1"/>
  <c r="Z3104" i="1" s="1"/>
  <c r="X3104" i="1"/>
  <c r="W3104" i="1"/>
  <c r="U3104" i="1"/>
  <c r="V3104" i="1" s="1"/>
  <c r="T3104" i="1"/>
  <c r="R3104" i="1"/>
  <c r="Q3104" i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W3103" i="1"/>
  <c r="U3103" i="1"/>
  <c r="T3103" i="1"/>
  <c r="V3103" i="1" s="1"/>
  <c r="R3103" i="1"/>
  <c r="Q3103" i="1"/>
  <c r="S3103" i="1" s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O3102" i="1"/>
  <c r="P3102" i="1" s="1"/>
  <c r="N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S3101" i="1"/>
  <c r="R3101" i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Z3100" i="1" s="1"/>
  <c r="X3100" i="1"/>
  <c r="W3100" i="1"/>
  <c r="U3100" i="1"/>
  <c r="V3100" i="1" s="1"/>
  <c r="T3100" i="1"/>
  <c r="R3100" i="1"/>
  <c r="Q3100" i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W3099" i="1"/>
  <c r="U3099" i="1"/>
  <c r="T3099" i="1"/>
  <c r="V3099" i="1" s="1"/>
  <c r="R3099" i="1"/>
  <c r="Q3099" i="1"/>
  <c r="S3099" i="1" s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P3098" i="1"/>
  <c r="O3098" i="1"/>
  <c r="N3098" i="1"/>
  <c r="L3098" i="1"/>
  <c r="K3098" i="1"/>
  <c r="M3098" i="1" s="1"/>
  <c r="AB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V3096" i="1"/>
  <c r="U3096" i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R3095" i="1"/>
  <c r="Q3095" i="1"/>
  <c r="S3095" i="1" s="1"/>
  <c r="P3095" i="1"/>
  <c r="O3095" i="1"/>
  <c r="N3095" i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O3094" i="1"/>
  <c r="P3094" i="1" s="1"/>
  <c r="N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S3093" i="1"/>
  <c r="R3093" i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Z3092" i="1" s="1"/>
  <c r="X3092" i="1"/>
  <c r="W3092" i="1"/>
  <c r="U3092" i="1"/>
  <c r="V3092" i="1" s="1"/>
  <c r="T3092" i="1"/>
  <c r="R3092" i="1"/>
  <c r="Q3092" i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W3091" i="1"/>
  <c r="U3091" i="1"/>
  <c r="T3091" i="1"/>
  <c r="V3091" i="1" s="1"/>
  <c r="R3091" i="1"/>
  <c r="Q3091" i="1"/>
  <c r="S3091" i="1" s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B3090" i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P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V3088" i="1"/>
  <c r="U3088" i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R3087" i="1"/>
  <c r="Q3087" i="1"/>
  <c r="S3087" i="1" s="1"/>
  <c r="P3087" i="1"/>
  <c r="O3087" i="1"/>
  <c r="N3087" i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O3086" i="1"/>
  <c r="P3086" i="1" s="1"/>
  <c r="N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S3085" i="1"/>
  <c r="R3085" i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Z3084" i="1" s="1"/>
  <c r="X3084" i="1"/>
  <c r="W3084" i="1"/>
  <c r="U3084" i="1"/>
  <c r="V3084" i="1" s="1"/>
  <c r="T3084" i="1"/>
  <c r="R3084" i="1"/>
  <c r="Q3084" i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W3083" i="1"/>
  <c r="U3083" i="1"/>
  <c r="T3083" i="1"/>
  <c r="V3083" i="1" s="1"/>
  <c r="R3083" i="1"/>
  <c r="Q3083" i="1"/>
  <c r="S3083" i="1" s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P3082" i="1"/>
  <c r="O3082" i="1"/>
  <c r="N3082" i="1"/>
  <c r="L3082" i="1"/>
  <c r="K3082" i="1"/>
  <c r="M3082" i="1" s="1"/>
  <c r="AB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S3081" i="1" s="1"/>
  <c r="Q3081" i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Z3080" i="1"/>
  <c r="Y3080" i="1"/>
  <c r="X3080" i="1"/>
  <c r="W3080" i="1"/>
  <c r="V3080" i="1"/>
  <c r="U3080" i="1"/>
  <c r="T3080" i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R3079" i="1"/>
  <c r="Q3079" i="1"/>
  <c r="S3079" i="1" s="1"/>
  <c r="P3079" i="1"/>
  <c r="O3079" i="1"/>
  <c r="N3079" i="1"/>
  <c r="L3079" i="1"/>
  <c r="M3079" i="1" s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O3078" i="1"/>
  <c r="P3078" i="1" s="1"/>
  <c r="N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S3077" i="1"/>
  <c r="R3077" i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Z3076" i="1" s="1"/>
  <c r="X3076" i="1"/>
  <c r="W3076" i="1"/>
  <c r="U3076" i="1"/>
  <c r="V3076" i="1" s="1"/>
  <c r="T3076" i="1"/>
  <c r="R3076" i="1"/>
  <c r="Q3076" i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W3075" i="1"/>
  <c r="U3075" i="1"/>
  <c r="T3075" i="1"/>
  <c r="V3075" i="1" s="1"/>
  <c r="R3075" i="1"/>
  <c r="Q3075" i="1"/>
  <c r="S3075" i="1" s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B3074" i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P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V3072" i="1"/>
  <c r="U3072" i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AB3072" i="1" s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R3071" i="1"/>
  <c r="Q3071" i="1"/>
  <c r="S3071" i="1" s="1"/>
  <c r="P3071" i="1"/>
  <c r="O3071" i="1"/>
  <c r="N3071" i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O3070" i="1"/>
  <c r="P3070" i="1" s="1"/>
  <c r="N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S3069" i="1"/>
  <c r="R3069" i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Z3068" i="1" s="1"/>
  <c r="X3068" i="1"/>
  <c r="W3068" i="1"/>
  <c r="U3068" i="1"/>
  <c r="V3068" i="1" s="1"/>
  <c r="T3068" i="1"/>
  <c r="R3068" i="1"/>
  <c r="Q3068" i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W3067" i="1"/>
  <c r="U3067" i="1"/>
  <c r="T3067" i="1"/>
  <c r="V3067" i="1" s="1"/>
  <c r="R3067" i="1"/>
  <c r="Q3067" i="1"/>
  <c r="S3067" i="1" s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P3066" i="1"/>
  <c r="O3066" i="1"/>
  <c r="N3066" i="1"/>
  <c r="L3066" i="1"/>
  <c r="K3066" i="1"/>
  <c r="M3066" i="1" s="1"/>
  <c r="AB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S3065" i="1" s="1"/>
  <c r="Q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Z3064" i="1"/>
  <c r="Y3064" i="1"/>
  <c r="X3064" i="1"/>
  <c r="W3064" i="1"/>
  <c r="V3064" i="1"/>
  <c r="U3064" i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R3063" i="1"/>
  <c r="Q3063" i="1"/>
  <c r="S3063" i="1" s="1"/>
  <c r="P3063" i="1"/>
  <c r="O3063" i="1"/>
  <c r="N3063" i="1"/>
  <c r="L3063" i="1"/>
  <c r="M3063" i="1" s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O3062" i="1"/>
  <c r="P3062" i="1" s="1"/>
  <c r="N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S3061" i="1"/>
  <c r="R3061" i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Z3060" i="1" s="1"/>
  <c r="X3060" i="1"/>
  <c r="W3060" i="1"/>
  <c r="U3060" i="1"/>
  <c r="V3060" i="1" s="1"/>
  <c r="T3060" i="1"/>
  <c r="R3060" i="1"/>
  <c r="Q3060" i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W3059" i="1"/>
  <c r="U3059" i="1"/>
  <c r="T3059" i="1"/>
  <c r="V3059" i="1" s="1"/>
  <c r="R3059" i="1"/>
  <c r="Q3059" i="1"/>
  <c r="S3059" i="1" s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B3058" i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P3058" i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V3056" i="1"/>
  <c r="U3056" i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AB3056" i="1" s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R3055" i="1"/>
  <c r="Q3055" i="1"/>
  <c r="S3055" i="1" s="1"/>
  <c r="P3055" i="1"/>
  <c r="O3055" i="1"/>
  <c r="N3055" i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O3054" i="1"/>
  <c r="P3054" i="1" s="1"/>
  <c r="N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S3053" i="1"/>
  <c r="R3053" i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Z3052" i="1" s="1"/>
  <c r="X3052" i="1"/>
  <c r="W3052" i="1"/>
  <c r="U3052" i="1"/>
  <c r="V3052" i="1" s="1"/>
  <c r="T3052" i="1"/>
  <c r="R3052" i="1"/>
  <c r="Q3052" i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W3051" i="1"/>
  <c r="U3051" i="1"/>
  <c r="T3051" i="1"/>
  <c r="V3051" i="1" s="1"/>
  <c r="R3051" i="1"/>
  <c r="Q3051" i="1"/>
  <c r="S3051" i="1" s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P3050" i="1"/>
  <c r="O3050" i="1"/>
  <c r="N3050" i="1"/>
  <c r="L3050" i="1"/>
  <c r="K3050" i="1"/>
  <c r="M3050" i="1" s="1"/>
  <c r="AB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S3049" i="1" s="1"/>
  <c r="Q3049" i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V3048" i="1"/>
  <c r="U3048" i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R3047" i="1"/>
  <c r="Q3047" i="1"/>
  <c r="S3047" i="1" s="1"/>
  <c r="P3047" i="1"/>
  <c r="O3047" i="1"/>
  <c r="N3047" i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O3046" i="1"/>
  <c r="P3046" i="1" s="1"/>
  <c r="N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S3045" i="1"/>
  <c r="R3045" i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Z3044" i="1" s="1"/>
  <c r="X3044" i="1"/>
  <c r="W3044" i="1"/>
  <c r="U3044" i="1"/>
  <c r="V3044" i="1" s="1"/>
  <c r="T3044" i="1"/>
  <c r="R3044" i="1"/>
  <c r="Q3044" i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W3043" i="1"/>
  <c r="U3043" i="1"/>
  <c r="T3043" i="1"/>
  <c r="V3043" i="1" s="1"/>
  <c r="R3043" i="1"/>
  <c r="Q3043" i="1"/>
  <c r="S3043" i="1" s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B3042" i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P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V3040" i="1"/>
  <c r="U3040" i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AB3040" i="1" s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R3039" i="1"/>
  <c r="Q3039" i="1"/>
  <c r="S3039" i="1" s="1"/>
  <c r="P3039" i="1"/>
  <c r="O3039" i="1"/>
  <c r="N3039" i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P3038" i="1"/>
  <c r="O3038" i="1"/>
  <c r="N3038" i="1"/>
  <c r="L3038" i="1"/>
  <c r="K3038" i="1"/>
  <c r="M3038" i="1" s="1"/>
  <c r="AB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S3037" i="1"/>
  <c r="R3037" i="1"/>
  <c r="Q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V3036" i="1"/>
  <c r="U3036" i="1"/>
  <c r="T3036" i="1"/>
  <c r="R3036" i="1"/>
  <c r="Q3036" i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R3035" i="1"/>
  <c r="Q3035" i="1"/>
  <c r="S3035" i="1" s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P3034" i="1"/>
  <c r="O3034" i="1"/>
  <c r="N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S3033" i="1" s="1"/>
  <c r="Q3033" i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X3031" i="1"/>
  <c r="W3031" i="1"/>
  <c r="U3031" i="1"/>
  <c r="T3031" i="1"/>
  <c r="R3031" i="1"/>
  <c r="Q3031" i="1"/>
  <c r="S3031" i="1" s="1"/>
  <c r="P3031" i="1"/>
  <c r="O3031" i="1"/>
  <c r="N3031" i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P3030" i="1"/>
  <c r="O3030" i="1"/>
  <c r="N3030" i="1"/>
  <c r="L3030" i="1"/>
  <c r="K3030" i="1"/>
  <c r="M3030" i="1" s="1"/>
  <c r="AB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S3029" i="1"/>
  <c r="R3029" i="1"/>
  <c r="Q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Z3028" i="1"/>
  <c r="Y3028" i="1"/>
  <c r="X3028" i="1"/>
  <c r="W3028" i="1"/>
  <c r="V3028" i="1"/>
  <c r="U3028" i="1"/>
  <c r="T3028" i="1"/>
  <c r="R3028" i="1"/>
  <c r="Q3028" i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R3027" i="1"/>
  <c r="Q3027" i="1"/>
  <c r="S3027" i="1" s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P3026" i="1" s="1"/>
  <c r="N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S3025" i="1"/>
  <c r="R3025" i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Q3024" i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W3023" i="1"/>
  <c r="U3023" i="1"/>
  <c r="T3023" i="1"/>
  <c r="R3023" i="1"/>
  <c r="Q3023" i="1"/>
  <c r="S3023" i="1" s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P3022" i="1"/>
  <c r="O3022" i="1"/>
  <c r="N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X3019" i="1"/>
  <c r="W3019" i="1"/>
  <c r="U3019" i="1"/>
  <c r="T3019" i="1"/>
  <c r="R3019" i="1"/>
  <c r="Q3019" i="1"/>
  <c r="S3019" i="1" s="1"/>
  <c r="P3019" i="1"/>
  <c r="O3019" i="1"/>
  <c r="N3019" i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P3018" i="1"/>
  <c r="O3018" i="1"/>
  <c r="N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S3017" i="1"/>
  <c r="R3017" i="1"/>
  <c r="Q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Z3016" i="1" s="1"/>
  <c r="X3016" i="1"/>
  <c r="W3016" i="1"/>
  <c r="U3016" i="1"/>
  <c r="V3016" i="1" s="1"/>
  <c r="T3016" i="1"/>
  <c r="R3016" i="1"/>
  <c r="Q3016" i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W3015" i="1"/>
  <c r="U3015" i="1"/>
  <c r="T3015" i="1"/>
  <c r="V3015" i="1" s="1"/>
  <c r="R3015" i="1"/>
  <c r="Q3015" i="1"/>
  <c r="S3015" i="1" s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P3014" i="1"/>
  <c r="O3014" i="1"/>
  <c r="N3014" i="1"/>
  <c r="L3014" i="1"/>
  <c r="K3014" i="1"/>
  <c r="M3014" i="1" s="1"/>
  <c r="AB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S3013" i="1"/>
  <c r="R3013" i="1"/>
  <c r="Q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Z3012" i="1"/>
  <c r="Y3012" i="1"/>
  <c r="X3012" i="1"/>
  <c r="W3012" i="1"/>
  <c r="V3012" i="1"/>
  <c r="U3012" i="1"/>
  <c r="T3012" i="1"/>
  <c r="R3012" i="1"/>
  <c r="Q3012" i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R3011" i="1"/>
  <c r="Q3011" i="1"/>
  <c r="S3011" i="1" s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O3010" i="1"/>
  <c r="P3010" i="1" s="1"/>
  <c r="N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S3009" i="1"/>
  <c r="R3009" i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Q3008" i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W3007" i="1"/>
  <c r="U3007" i="1"/>
  <c r="T3007" i="1"/>
  <c r="R3007" i="1"/>
  <c r="Q3007" i="1"/>
  <c r="S3007" i="1" s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P3006" i="1"/>
  <c r="O3006" i="1"/>
  <c r="N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X3003" i="1"/>
  <c r="W3003" i="1"/>
  <c r="U3003" i="1"/>
  <c r="T3003" i="1"/>
  <c r="R3003" i="1"/>
  <c r="Q3003" i="1"/>
  <c r="S3003" i="1" s="1"/>
  <c r="P3003" i="1"/>
  <c r="O3003" i="1"/>
  <c r="N3003" i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P3002" i="1"/>
  <c r="O3002" i="1"/>
  <c r="N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S3001" i="1"/>
  <c r="R3001" i="1"/>
  <c r="Q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R3000" i="1"/>
  <c r="Q3000" i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W2999" i="1"/>
  <c r="U2999" i="1"/>
  <c r="T2999" i="1"/>
  <c r="V2999" i="1" s="1"/>
  <c r="R2999" i="1"/>
  <c r="Q2999" i="1"/>
  <c r="S2999" i="1" s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O2998" i="1"/>
  <c r="P2998" i="1" s="1"/>
  <c r="N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S2997" i="1" s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Q2996" i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W2995" i="1"/>
  <c r="U2995" i="1"/>
  <c r="T2995" i="1"/>
  <c r="R2995" i="1"/>
  <c r="Q2995" i="1"/>
  <c r="S2995" i="1" s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P2994" i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S2993" i="1"/>
  <c r="R2993" i="1"/>
  <c r="Q2993" i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V2992" i="1" s="1"/>
  <c r="T2992" i="1"/>
  <c r="R2992" i="1"/>
  <c r="Q2992" i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W2991" i="1"/>
  <c r="U2991" i="1"/>
  <c r="T2991" i="1"/>
  <c r="V2991" i="1" s="1"/>
  <c r="R2991" i="1"/>
  <c r="Q2991" i="1"/>
  <c r="S2991" i="1" s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O2990" i="1"/>
  <c r="P2990" i="1" s="1"/>
  <c r="N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Q2988" i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W2987" i="1"/>
  <c r="U2987" i="1"/>
  <c r="T2987" i="1"/>
  <c r="R2987" i="1"/>
  <c r="Q2987" i="1"/>
  <c r="S2987" i="1" s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P2986" i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S2985" i="1"/>
  <c r="R2985" i="1"/>
  <c r="Q2985" i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R2984" i="1"/>
  <c r="Q2984" i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W2983" i="1"/>
  <c r="U2983" i="1"/>
  <c r="T2983" i="1"/>
  <c r="V2983" i="1" s="1"/>
  <c r="R2983" i="1"/>
  <c r="Q2983" i="1"/>
  <c r="S2983" i="1" s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O2982" i="1"/>
  <c r="P2982" i="1" s="1"/>
  <c r="N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S2981" i="1" s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Q2980" i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W2979" i="1"/>
  <c r="U2979" i="1"/>
  <c r="T2979" i="1"/>
  <c r="R2979" i="1"/>
  <c r="Q2979" i="1"/>
  <c r="S2979" i="1" s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P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S2977" i="1"/>
  <c r="R2977" i="1"/>
  <c r="Q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R2976" i="1"/>
  <c r="Q2976" i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W2975" i="1"/>
  <c r="U2975" i="1"/>
  <c r="T2975" i="1"/>
  <c r="V2975" i="1" s="1"/>
  <c r="R2975" i="1"/>
  <c r="Q2975" i="1"/>
  <c r="S2975" i="1" s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O2974" i="1"/>
  <c r="P2974" i="1" s="1"/>
  <c r="N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Q2972" i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W2971" i="1"/>
  <c r="U2971" i="1"/>
  <c r="T2971" i="1"/>
  <c r="R2971" i="1"/>
  <c r="Q2971" i="1"/>
  <c r="S2971" i="1" s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P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S2969" i="1"/>
  <c r="R2969" i="1"/>
  <c r="Q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R2968" i="1"/>
  <c r="Q2968" i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W2967" i="1"/>
  <c r="U2967" i="1"/>
  <c r="T2967" i="1"/>
  <c r="V2967" i="1" s="1"/>
  <c r="R2967" i="1"/>
  <c r="Q2967" i="1"/>
  <c r="S2967" i="1" s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O2966" i="1"/>
  <c r="P2966" i="1" s="1"/>
  <c r="N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Q2964" i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W2963" i="1"/>
  <c r="U2963" i="1"/>
  <c r="T2963" i="1"/>
  <c r="R2963" i="1"/>
  <c r="Q2963" i="1"/>
  <c r="S2963" i="1" s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P2962" i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S2961" i="1"/>
  <c r="R2961" i="1"/>
  <c r="Q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R2960" i="1"/>
  <c r="Q2960" i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W2959" i="1"/>
  <c r="U2959" i="1"/>
  <c r="T2959" i="1"/>
  <c r="V2959" i="1" s="1"/>
  <c r="R2959" i="1"/>
  <c r="Q2959" i="1"/>
  <c r="S2959" i="1" s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O2958" i="1"/>
  <c r="P2958" i="1" s="1"/>
  <c r="N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P2957" i="1" s="1"/>
  <c r="L2957" i="1"/>
  <c r="K2957" i="1"/>
  <c r="M2957" i="1" s="1"/>
  <c r="J2957" i="1"/>
  <c r="I2957" i="1"/>
  <c r="H2957" i="1"/>
  <c r="AB2957" i="1" s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Q2956" i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W2955" i="1"/>
  <c r="U2955" i="1"/>
  <c r="T2955" i="1"/>
  <c r="R2955" i="1"/>
  <c r="Q2955" i="1"/>
  <c r="S2955" i="1" s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W2954" i="1"/>
  <c r="U2954" i="1"/>
  <c r="T2954" i="1"/>
  <c r="R2954" i="1"/>
  <c r="Q2954" i="1"/>
  <c r="S2954" i="1" s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R2953" i="1"/>
  <c r="Q2953" i="1"/>
  <c r="S2953" i="1" s="1"/>
  <c r="P2953" i="1"/>
  <c r="O2953" i="1"/>
  <c r="N2953" i="1"/>
  <c r="L2953" i="1"/>
  <c r="M2953" i="1" s="1"/>
  <c r="K2953" i="1"/>
  <c r="J2953" i="1"/>
  <c r="I2953" i="1"/>
  <c r="H2953" i="1"/>
  <c r="G2953" i="1"/>
  <c r="F2953" i="1"/>
  <c r="E2953" i="1"/>
  <c r="D2953" i="1"/>
  <c r="B2953" i="1"/>
  <c r="A2953" i="1" s="1"/>
  <c r="AB2952" i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P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S2951" i="1" s="1"/>
  <c r="Q2951" i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Z2950" i="1"/>
  <c r="Y2950" i="1"/>
  <c r="X2950" i="1"/>
  <c r="W2950" i="1"/>
  <c r="V2950" i="1"/>
  <c r="U2950" i="1"/>
  <c r="T2950" i="1"/>
  <c r="R2950" i="1"/>
  <c r="Q2950" i="1"/>
  <c r="S2950" i="1" s="1"/>
  <c r="O2950" i="1"/>
  <c r="N2950" i="1"/>
  <c r="P2950" i="1" s="1"/>
  <c r="M2950" i="1"/>
  <c r="L2950" i="1"/>
  <c r="K2950" i="1"/>
  <c r="J2950" i="1"/>
  <c r="I2950" i="1"/>
  <c r="H2950" i="1"/>
  <c r="AB2950" i="1" s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R2949" i="1"/>
  <c r="Q2949" i="1"/>
  <c r="S2949" i="1" s="1"/>
  <c r="P2949" i="1"/>
  <c r="O2949" i="1"/>
  <c r="N2949" i="1"/>
  <c r="L2949" i="1"/>
  <c r="M2949" i="1" s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P2948" i="1"/>
  <c r="O2948" i="1"/>
  <c r="N2948" i="1"/>
  <c r="L2948" i="1"/>
  <c r="K2948" i="1"/>
  <c r="M2948" i="1" s="1"/>
  <c r="AB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S2947" i="1" s="1"/>
  <c r="Q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Z2946" i="1"/>
  <c r="Y2946" i="1"/>
  <c r="X2946" i="1"/>
  <c r="W2946" i="1"/>
  <c r="V2946" i="1"/>
  <c r="U2946" i="1"/>
  <c r="T2946" i="1"/>
  <c r="R2946" i="1"/>
  <c r="Q2946" i="1"/>
  <c r="S2946" i="1" s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R2945" i="1"/>
  <c r="Q2945" i="1"/>
  <c r="S2945" i="1" s="1"/>
  <c r="P2945" i="1"/>
  <c r="O2945" i="1"/>
  <c r="N2945" i="1"/>
  <c r="L2945" i="1"/>
  <c r="M2945" i="1" s="1"/>
  <c r="K2945" i="1"/>
  <c r="J2945" i="1"/>
  <c r="I2945" i="1"/>
  <c r="H2945" i="1"/>
  <c r="G2945" i="1"/>
  <c r="F2945" i="1"/>
  <c r="E2945" i="1"/>
  <c r="D2945" i="1"/>
  <c r="B2945" i="1"/>
  <c r="A2945" i="1" s="1"/>
  <c r="AB2944" i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P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S2943" i="1" s="1"/>
  <c r="Q2943" i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Z2942" i="1"/>
  <c r="Y2942" i="1"/>
  <c r="X2942" i="1"/>
  <c r="W2942" i="1"/>
  <c r="V2942" i="1"/>
  <c r="U2942" i="1"/>
  <c r="T2942" i="1"/>
  <c r="R2942" i="1"/>
  <c r="Q2942" i="1"/>
  <c r="S2942" i="1" s="1"/>
  <c r="O2942" i="1"/>
  <c r="N2942" i="1"/>
  <c r="P2942" i="1" s="1"/>
  <c r="M2942" i="1"/>
  <c r="L2942" i="1"/>
  <c r="K2942" i="1"/>
  <c r="J2942" i="1"/>
  <c r="I2942" i="1"/>
  <c r="H2942" i="1"/>
  <c r="AB2942" i="1" s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R2941" i="1"/>
  <c r="Q2941" i="1"/>
  <c r="S2941" i="1" s="1"/>
  <c r="P2941" i="1"/>
  <c r="O2941" i="1"/>
  <c r="N2941" i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P2940" i="1"/>
  <c r="O2940" i="1"/>
  <c r="N2940" i="1"/>
  <c r="L2940" i="1"/>
  <c r="K2940" i="1"/>
  <c r="M2940" i="1" s="1"/>
  <c r="AB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S2939" i="1" s="1"/>
  <c r="Q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Z2938" i="1"/>
  <c r="Y2938" i="1"/>
  <c r="X2938" i="1"/>
  <c r="W2938" i="1"/>
  <c r="V2938" i="1"/>
  <c r="U2938" i="1"/>
  <c r="T2938" i="1"/>
  <c r="R2938" i="1"/>
  <c r="Q2938" i="1"/>
  <c r="S2938" i="1" s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R2937" i="1"/>
  <c r="Q2937" i="1"/>
  <c r="S2937" i="1" s="1"/>
  <c r="P2937" i="1"/>
  <c r="O2937" i="1"/>
  <c r="N2937" i="1"/>
  <c r="L2937" i="1"/>
  <c r="M2937" i="1" s="1"/>
  <c r="K2937" i="1"/>
  <c r="J2937" i="1"/>
  <c r="I2937" i="1"/>
  <c r="H2937" i="1"/>
  <c r="G2937" i="1"/>
  <c r="F2937" i="1"/>
  <c r="E2937" i="1"/>
  <c r="D2937" i="1"/>
  <c r="B2937" i="1"/>
  <c r="A2937" i="1" s="1"/>
  <c r="AB2936" i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P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S2935" i="1" s="1"/>
  <c r="Q2935" i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Z2934" i="1"/>
  <c r="Y2934" i="1"/>
  <c r="X2934" i="1"/>
  <c r="W2934" i="1"/>
  <c r="V2934" i="1"/>
  <c r="U2934" i="1"/>
  <c r="T2934" i="1"/>
  <c r="R2934" i="1"/>
  <c r="Q2934" i="1"/>
  <c r="S2934" i="1" s="1"/>
  <c r="O2934" i="1"/>
  <c r="N2934" i="1"/>
  <c r="P2934" i="1" s="1"/>
  <c r="M2934" i="1"/>
  <c r="L2934" i="1"/>
  <c r="K2934" i="1"/>
  <c r="J2934" i="1"/>
  <c r="I2934" i="1"/>
  <c r="H2934" i="1"/>
  <c r="AB2934" i="1" s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R2933" i="1"/>
  <c r="Q2933" i="1"/>
  <c r="S2933" i="1" s="1"/>
  <c r="P2933" i="1"/>
  <c r="O2933" i="1"/>
  <c r="N2933" i="1"/>
  <c r="L2933" i="1"/>
  <c r="M2933" i="1" s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P2932" i="1"/>
  <c r="O2932" i="1"/>
  <c r="N2932" i="1"/>
  <c r="L2932" i="1"/>
  <c r="K2932" i="1"/>
  <c r="M2932" i="1" s="1"/>
  <c r="AB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Z2931" i="1" s="1"/>
  <c r="X2931" i="1"/>
  <c r="W2931" i="1"/>
  <c r="U2931" i="1"/>
  <c r="V2931" i="1" s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O2930" i="1"/>
  <c r="N2930" i="1"/>
  <c r="P2930" i="1" s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S2929" i="1"/>
  <c r="R2929" i="1"/>
  <c r="Q2929" i="1"/>
  <c r="O2929" i="1"/>
  <c r="P2929" i="1" s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O2928" i="1"/>
  <c r="N2928" i="1"/>
  <c r="P2928" i="1" s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Z2927" i="1"/>
  <c r="Y2927" i="1"/>
  <c r="X2927" i="1"/>
  <c r="W2927" i="1"/>
  <c r="V2927" i="1"/>
  <c r="U2927" i="1"/>
  <c r="T2927" i="1"/>
  <c r="R2927" i="1"/>
  <c r="Q2927" i="1"/>
  <c r="S2927" i="1" s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AB2926" i="1" s="1"/>
  <c r="R2926" i="1"/>
  <c r="Q2926" i="1"/>
  <c r="S2926" i="1" s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W2925" i="1"/>
  <c r="U2925" i="1"/>
  <c r="T2925" i="1"/>
  <c r="V2925" i="1" s="1"/>
  <c r="R2925" i="1"/>
  <c r="Q2925" i="1"/>
  <c r="S2925" i="1" s="1"/>
  <c r="P2925" i="1"/>
  <c r="O2925" i="1"/>
  <c r="N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S2924" i="1" s="1"/>
  <c r="Q2924" i="1"/>
  <c r="O2924" i="1"/>
  <c r="N2924" i="1"/>
  <c r="P2924" i="1" s="1"/>
  <c r="L2924" i="1"/>
  <c r="K2924" i="1"/>
  <c r="M2924" i="1" s="1"/>
  <c r="AB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Z2923" i="1" s="1"/>
  <c r="X2923" i="1"/>
  <c r="W2923" i="1"/>
  <c r="U2923" i="1"/>
  <c r="V2923" i="1" s="1"/>
  <c r="T2923" i="1"/>
  <c r="S2923" i="1"/>
  <c r="R2923" i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P2922" i="1"/>
  <c r="O2922" i="1"/>
  <c r="N2922" i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R2921" i="1"/>
  <c r="Q2921" i="1"/>
  <c r="S2921" i="1" s="1"/>
  <c r="O2921" i="1"/>
  <c r="P2921" i="1" s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O2920" i="1"/>
  <c r="P2920" i="1" s="1"/>
  <c r="N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Z2919" i="1"/>
  <c r="Y2919" i="1"/>
  <c r="X2919" i="1"/>
  <c r="W2919" i="1"/>
  <c r="V2919" i="1"/>
  <c r="U2919" i="1"/>
  <c r="T2919" i="1"/>
  <c r="R2919" i="1"/>
  <c r="Q2919" i="1"/>
  <c r="S2919" i="1" s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Q2918" i="1"/>
  <c r="S2918" i="1" s="1"/>
  <c r="O2918" i="1"/>
  <c r="N2918" i="1"/>
  <c r="P2918" i="1" s="1"/>
  <c r="AB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W2917" i="1"/>
  <c r="U2917" i="1"/>
  <c r="T2917" i="1"/>
  <c r="V2917" i="1" s="1"/>
  <c r="S2917" i="1"/>
  <c r="R2917" i="1"/>
  <c r="Q2917" i="1"/>
  <c r="P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S2916" i="1" s="1"/>
  <c r="Q2916" i="1"/>
  <c r="P2916" i="1"/>
  <c r="O2916" i="1"/>
  <c r="N2916" i="1"/>
  <c r="L2916" i="1"/>
  <c r="K2916" i="1"/>
  <c r="M2916" i="1" s="1"/>
  <c r="AB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Z2915" i="1" s="1"/>
  <c r="X2915" i="1"/>
  <c r="W2915" i="1"/>
  <c r="U2915" i="1"/>
  <c r="V2915" i="1" s="1"/>
  <c r="T2915" i="1"/>
  <c r="S2915" i="1"/>
  <c r="R2915" i="1"/>
  <c r="Q2915" i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W2914" i="1"/>
  <c r="U2914" i="1"/>
  <c r="T2914" i="1"/>
  <c r="R2914" i="1"/>
  <c r="Q2914" i="1"/>
  <c r="P2914" i="1"/>
  <c r="O2914" i="1"/>
  <c r="N2914" i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S2913" i="1"/>
  <c r="R2913" i="1"/>
  <c r="Q2913" i="1"/>
  <c r="O2913" i="1"/>
  <c r="P2913" i="1" s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U2912" i="1"/>
  <c r="T2912" i="1"/>
  <c r="V2912" i="1" s="1"/>
  <c r="S2912" i="1"/>
  <c r="R2912" i="1"/>
  <c r="Q2912" i="1"/>
  <c r="O2912" i="1"/>
  <c r="N2912" i="1"/>
  <c r="P2912" i="1" s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Z2911" i="1"/>
  <c r="Y2911" i="1"/>
  <c r="X2911" i="1"/>
  <c r="W2911" i="1"/>
  <c r="V2911" i="1"/>
  <c r="U2911" i="1"/>
  <c r="T2911" i="1"/>
  <c r="R2911" i="1"/>
  <c r="S2911" i="1" s="1"/>
  <c r="Q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Q2910" i="1"/>
  <c r="S2910" i="1" s="1"/>
  <c r="P2910" i="1"/>
  <c r="O2910" i="1"/>
  <c r="N2910" i="1"/>
  <c r="M2910" i="1"/>
  <c r="L2910" i="1"/>
  <c r="K2910" i="1"/>
  <c r="J2910" i="1"/>
  <c r="I2910" i="1"/>
  <c r="AB2910" i="1" s="1"/>
  <c r="H2910" i="1"/>
  <c r="G2910" i="1"/>
  <c r="F2910" i="1"/>
  <c r="E2910" i="1"/>
  <c r="D2910" i="1"/>
  <c r="B2910" i="1"/>
  <c r="A2910" i="1"/>
  <c r="AA2909" i="1"/>
  <c r="Y2909" i="1"/>
  <c r="X2909" i="1"/>
  <c r="W2909" i="1"/>
  <c r="U2909" i="1"/>
  <c r="T2909" i="1"/>
  <c r="V2909" i="1" s="1"/>
  <c r="S2909" i="1"/>
  <c r="R2909" i="1"/>
  <c r="Q2909" i="1"/>
  <c r="P2909" i="1"/>
  <c r="O2909" i="1"/>
  <c r="N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S2908" i="1" s="1"/>
  <c r="Q2908" i="1"/>
  <c r="O2908" i="1"/>
  <c r="N2908" i="1"/>
  <c r="P2908" i="1" s="1"/>
  <c r="AB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Z2907" i="1" s="1"/>
  <c r="X2907" i="1"/>
  <c r="W2907" i="1"/>
  <c r="U2907" i="1"/>
  <c r="V2907" i="1" s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O2906" i="1"/>
  <c r="N2906" i="1"/>
  <c r="P2906" i="1" s="1"/>
  <c r="L2906" i="1"/>
  <c r="M2906" i="1" s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R2905" i="1"/>
  <c r="Q2905" i="1"/>
  <c r="S2905" i="1" s="1"/>
  <c r="O2905" i="1"/>
  <c r="P2905" i="1" s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O2904" i="1"/>
  <c r="P2904" i="1" s="1"/>
  <c r="N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Z2903" i="1"/>
  <c r="Y2903" i="1"/>
  <c r="X2903" i="1"/>
  <c r="W2903" i="1"/>
  <c r="V2903" i="1"/>
  <c r="U2903" i="1"/>
  <c r="T2903" i="1"/>
  <c r="R2903" i="1"/>
  <c r="Q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W2901" i="1"/>
  <c r="U2901" i="1"/>
  <c r="T2901" i="1"/>
  <c r="V2901" i="1" s="1"/>
  <c r="R2901" i="1"/>
  <c r="Q2901" i="1"/>
  <c r="S2901" i="1" s="1"/>
  <c r="P2901" i="1"/>
  <c r="O2901" i="1"/>
  <c r="N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S2900" i="1" s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Z2899" i="1" s="1"/>
  <c r="X2899" i="1"/>
  <c r="W2899" i="1"/>
  <c r="U2899" i="1"/>
  <c r="V2899" i="1" s="1"/>
  <c r="T2899" i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R2898" i="1"/>
  <c r="Q2898" i="1"/>
  <c r="O2898" i="1"/>
  <c r="N2898" i="1"/>
  <c r="P2898" i="1" s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R2897" i="1"/>
  <c r="Q2897" i="1"/>
  <c r="S2897" i="1" s="1"/>
  <c r="O2897" i="1"/>
  <c r="P2897" i="1" s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O2896" i="1"/>
  <c r="P2896" i="1" s="1"/>
  <c r="N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Z2895" i="1"/>
  <c r="Y2895" i="1"/>
  <c r="X2895" i="1"/>
  <c r="W2895" i="1"/>
  <c r="V2895" i="1"/>
  <c r="U2895" i="1"/>
  <c r="T2895" i="1"/>
  <c r="R2895" i="1"/>
  <c r="Q2895" i="1"/>
  <c r="S2895" i="1" s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Q2894" i="1"/>
  <c r="S2894" i="1" s="1"/>
  <c r="P2894" i="1"/>
  <c r="O2894" i="1"/>
  <c r="N2894" i="1"/>
  <c r="M2894" i="1"/>
  <c r="L2894" i="1"/>
  <c r="K2894" i="1"/>
  <c r="J2894" i="1"/>
  <c r="I2894" i="1"/>
  <c r="AB2894" i="1" s="1"/>
  <c r="H2894" i="1"/>
  <c r="G2894" i="1"/>
  <c r="F2894" i="1"/>
  <c r="E2894" i="1"/>
  <c r="D2894" i="1"/>
  <c r="B2894" i="1"/>
  <c r="A2894" i="1"/>
  <c r="AA2893" i="1"/>
  <c r="Y2893" i="1"/>
  <c r="X2893" i="1"/>
  <c r="W2893" i="1"/>
  <c r="U2893" i="1"/>
  <c r="T2893" i="1"/>
  <c r="V2893" i="1" s="1"/>
  <c r="S2893" i="1"/>
  <c r="R2893" i="1"/>
  <c r="Q2893" i="1"/>
  <c r="P2893" i="1"/>
  <c r="O2893" i="1"/>
  <c r="N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S2892" i="1" s="1"/>
  <c r="Q2892" i="1"/>
  <c r="O2892" i="1"/>
  <c r="N2892" i="1"/>
  <c r="P2892" i="1" s="1"/>
  <c r="AB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Z2891" i="1" s="1"/>
  <c r="X2891" i="1"/>
  <c r="W2891" i="1"/>
  <c r="U2891" i="1"/>
  <c r="V2891" i="1" s="1"/>
  <c r="T2891" i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O2890" i="1"/>
  <c r="N2890" i="1"/>
  <c r="P2890" i="1" s="1"/>
  <c r="L2890" i="1"/>
  <c r="M2890" i="1" s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R2889" i="1"/>
  <c r="Q2889" i="1"/>
  <c r="S2889" i="1" s="1"/>
  <c r="O2889" i="1"/>
  <c r="P2889" i="1" s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O2888" i="1"/>
  <c r="N2888" i="1"/>
  <c r="P2888" i="1" s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Z2887" i="1"/>
  <c r="Y2887" i="1"/>
  <c r="X2887" i="1"/>
  <c r="W2887" i="1"/>
  <c r="V2887" i="1"/>
  <c r="U2887" i="1"/>
  <c r="T2887" i="1"/>
  <c r="R2887" i="1"/>
  <c r="Q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W2885" i="1"/>
  <c r="U2885" i="1"/>
  <c r="T2885" i="1"/>
  <c r="V2885" i="1" s="1"/>
  <c r="S2885" i="1"/>
  <c r="R2885" i="1"/>
  <c r="Q2885" i="1"/>
  <c r="P2885" i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S2884" i="1" s="1"/>
  <c r="Q2884" i="1"/>
  <c r="P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Z2883" i="1" s="1"/>
  <c r="X2883" i="1"/>
  <c r="W2883" i="1"/>
  <c r="U2883" i="1"/>
  <c r="V2883" i="1" s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W2882" i="1"/>
  <c r="U2882" i="1"/>
  <c r="T2882" i="1"/>
  <c r="V2882" i="1" s="1"/>
  <c r="R2882" i="1"/>
  <c r="Q2882" i="1"/>
  <c r="P2882" i="1"/>
  <c r="O2882" i="1"/>
  <c r="N2882" i="1"/>
  <c r="L2882" i="1"/>
  <c r="M2882" i="1" s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S2881" i="1"/>
  <c r="R2881" i="1"/>
  <c r="Q2881" i="1"/>
  <c r="O2881" i="1"/>
  <c r="P2881" i="1" s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O2880" i="1"/>
  <c r="N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Z2879" i="1"/>
  <c r="Y2879" i="1"/>
  <c r="X2879" i="1"/>
  <c r="W2879" i="1"/>
  <c r="V2879" i="1"/>
  <c r="U2879" i="1"/>
  <c r="T2879" i="1"/>
  <c r="R2879" i="1"/>
  <c r="Q2879" i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AB2878" i="1" s="1"/>
  <c r="R2878" i="1"/>
  <c r="Q2878" i="1"/>
  <c r="S2878" i="1" s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W2877" i="1"/>
  <c r="U2877" i="1"/>
  <c r="T2877" i="1"/>
  <c r="V2877" i="1" s="1"/>
  <c r="S2877" i="1"/>
  <c r="R2877" i="1"/>
  <c r="Q2877" i="1"/>
  <c r="P2877" i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S2876" i="1" s="1"/>
  <c r="Q2876" i="1"/>
  <c r="P2876" i="1"/>
  <c r="O2876" i="1"/>
  <c r="N2876" i="1"/>
  <c r="L2876" i="1"/>
  <c r="K2876" i="1"/>
  <c r="M2876" i="1" s="1"/>
  <c r="AB2876" i="1" s="1"/>
  <c r="J2876" i="1"/>
  <c r="I2876" i="1"/>
  <c r="H2876" i="1"/>
  <c r="G2876" i="1"/>
  <c r="F2876" i="1"/>
  <c r="E2876" i="1"/>
  <c r="D2876" i="1"/>
  <c r="B2876" i="1"/>
  <c r="A2876" i="1" s="1"/>
  <c r="AA2875" i="1"/>
  <c r="Y2875" i="1"/>
  <c r="Z2875" i="1" s="1"/>
  <c r="X2875" i="1"/>
  <c r="W2875" i="1"/>
  <c r="U2875" i="1"/>
  <c r="V2875" i="1" s="1"/>
  <c r="T2875" i="1"/>
  <c r="S2875" i="1"/>
  <c r="R2875" i="1"/>
  <c r="Q2875" i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W2874" i="1"/>
  <c r="U2874" i="1"/>
  <c r="T2874" i="1"/>
  <c r="R2874" i="1"/>
  <c r="Q2874" i="1"/>
  <c r="P2874" i="1"/>
  <c r="O2874" i="1"/>
  <c r="N2874" i="1"/>
  <c r="L2874" i="1"/>
  <c r="M2874" i="1" s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S2873" i="1"/>
  <c r="R2873" i="1"/>
  <c r="Q2873" i="1"/>
  <c r="O2873" i="1"/>
  <c r="P2873" i="1" s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O2872" i="1"/>
  <c r="P2872" i="1" s="1"/>
  <c r="N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Z2871" i="1"/>
  <c r="Y2871" i="1"/>
  <c r="X2871" i="1"/>
  <c r="W2871" i="1"/>
  <c r="V2871" i="1"/>
  <c r="U2871" i="1"/>
  <c r="T2871" i="1"/>
  <c r="R2871" i="1"/>
  <c r="Q2871" i="1"/>
  <c r="S2871" i="1" s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Q2870" i="1"/>
  <c r="S2870" i="1" s="1"/>
  <c r="O2870" i="1"/>
  <c r="N2870" i="1"/>
  <c r="P2870" i="1" s="1"/>
  <c r="AB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W2869" i="1"/>
  <c r="U2869" i="1"/>
  <c r="T2869" i="1"/>
  <c r="V2869" i="1" s="1"/>
  <c r="S2869" i="1"/>
  <c r="R2869" i="1"/>
  <c r="Q2869" i="1"/>
  <c r="P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S2868" i="1" s="1"/>
  <c r="Q2868" i="1"/>
  <c r="P2868" i="1"/>
  <c r="O2868" i="1"/>
  <c r="N2868" i="1"/>
  <c r="L2868" i="1"/>
  <c r="K2868" i="1"/>
  <c r="M2868" i="1" s="1"/>
  <c r="AB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Z2867" i="1" s="1"/>
  <c r="X2867" i="1"/>
  <c r="W2867" i="1"/>
  <c r="U2867" i="1"/>
  <c r="V2867" i="1" s="1"/>
  <c r="T2867" i="1"/>
  <c r="S2867" i="1"/>
  <c r="R2867" i="1"/>
  <c r="Q2867" i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W2866" i="1"/>
  <c r="U2866" i="1"/>
  <c r="T2866" i="1"/>
  <c r="R2866" i="1"/>
  <c r="Q2866" i="1"/>
  <c r="P2866" i="1"/>
  <c r="O2866" i="1"/>
  <c r="N2866" i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S2865" i="1"/>
  <c r="R2865" i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S2864" i="1" s="1"/>
  <c r="Q2864" i="1"/>
  <c r="P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S2863" i="1"/>
  <c r="R2863" i="1"/>
  <c r="Q2863" i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S2862" i="1" s="1"/>
  <c r="Q2862" i="1"/>
  <c r="O2862" i="1"/>
  <c r="N2862" i="1"/>
  <c r="P2862" i="1" s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W2861" i="1"/>
  <c r="U2861" i="1"/>
  <c r="V2861" i="1" s="1"/>
  <c r="T2861" i="1"/>
  <c r="R2861" i="1"/>
  <c r="Q2861" i="1"/>
  <c r="S2861" i="1" s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S2860" i="1" s="1"/>
  <c r="Q2860" i="1"/>
  <c r="O2860" i="1"/>
  <c r="N2860" i="1"/>
  <c r="P2860" i="1" s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W2859" i="1"/>
  <c r="U2859" i="1"/>
  <c r="T2859" i="1"/>
  <c r="V2859" i="1" s="1"/>
  <c r="R2859" i="1"/>
  <c r="Q2859" i="1"/>
  <c r="S2859" i="1" s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S2858" i="1" s="1"/>
  <c r="Q2858" i="1"/>
  <c r="P2858" i="1"/>
  <c r="O2858" i="1"/>
  <c r="N2858" i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V2857" i="1" s="1"/>
  <c r="T2857" i="1"/>
  <c r="S2857" i="1"/>
  <c r="R2857" i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S2856" i="1" s="1"/>
  <c r="Q2856" i="1"/>
  <c r="P2856" i="1"/>
  <c r="O2856" i="1"/>
  <c r="N2856" i="1"/>
  <c r="L2856" i="1"/>
  <c r="K2856" i="1"/>
  <c r="M2856" i="1" s="1"/>
  <c r="J2856" i="1"/>
  <c r="AB2856" i="1" s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S2855" i="1"/>
  <c r="R2855" i="1"/>
  <c r="Q2855" i="1"/>
  <c r="O2855" i="1"/>
  <c r="P2855" i="1" s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S2854" i="1" s="1"/>
  <c r="Q2854" i="1"/>
  <c r="O2854" i="1"/>
  <c r="N2854" i="1"/>
  <c r="P2854" i="1" s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T2853" i="1"/>
  <c r="R2853" i="1"/>
  <c r="Q2853" i="1"/>
  <c r="S2853" i="1" s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S2852" i="1" s="1"/>
  <c r="Q2852" i="1"/>
  <c r="O2852" i="1"/>
  <c r="N2852" i="1"/>
  <c r="P2852" i="1" s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V2851" i="1" s="1"/>
  <c r="T2851" i="1"/>
  <c r="R2851" i="1"/>
  <c r="Q2851" i="1"/>
  <c r="S2851" i="1" s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Q2850" i="1"/>
  <c r="S2850" i="1" s="1"/>
  <c r="P2850" i="1"/>
  <c r="O2850" i="1"/>
  <c r="N2850" i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S2848" i="1" s="1"/>
  <c r="Q2848" i="1"/>
  <c r="P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T2847" i="1"/>
  <c r="S2847" i="1"/>
  <c r="R2847" i="1"/>
  <c r="Q2847" i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S2846" i="1" s="1"/>
  <c r="Q2846" i="1"/>
  <c r="O2846" i="1"/>
  <c r="N2846" i="1"/>
  <c r="P2846" i="1" s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V2845" i="1" s="1"/>
  <c r="T2845" i="1"/>
  <c r="R2845" i="1"/>
  <c r="Q2845" i="1"/>
  <c r="S2845" i="1" s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S2844" i="1" s="1"/>
  <c r="Q2844" i="1"/>
  <c r="O2844" i="1"/>
  <c r="N2844" i="1"/>
  <c r="P2844" i="1" s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R2843" i="1"/>
  <c r="Q2843" i="1"/>
  <c r="S2843" i="1" s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S2842" i="1" s="1"/>
  <c r="Q2842" i="1"/>
  <c r="P2842" i="1"/>
  <c r="O2842" i="1"/>
  <c r="N2842" i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V2841" i="1" s="1"/>
  <c r="T2841" i="1"/>
  <c r="S2841" i="1"/>
  <c r="R2841" i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S2840" i="1" s="1"/>
  <c r="Q2840" i="1"/>
  <c r="P2840" i="1"/>
  <c r="O2840" i="1"/>
  <c r="N2840" i="1"/>
  <c r="L2840" i="1"/>
  <c r="K2840" i="1"/>
  <c r="M2840" i="1" s="1"/>
  <c r="J2840" i="1"/>
  <c r="AB2840" i="1" s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S2839" i="1"/>
  <c r="R2839" i="1"/>
  <c r="Q2839" i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S2838" i="1" s="1"/>
  <c r="Q2838" i="1"/>
  <c r="O2838" i="1"/>
  <c r="N2838" i="1"/>
  <c r="P2838" i="1" s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R2837" i="1"/>
  <c r="Q2837" i="1"/>
  <c r="S2837" i="1" s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S2836" i="1" s="1"/>
  <c r="Q2836" i="1"/>
  <c r="O2836" i="1"/>
  <c r="N2836" i="1"/>
  <c r="P2836" i="1" s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W2835" i="1"/>
  <c r="U2835" i="1"/>
  <c r="T2835" i="1"/>
  <c r="V2835" i="1" s="1"/>
  <c r="R2835" i="1"/>
  <c r="Q2835" i="1"/>
  <c r="S2835" i="1" s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P2834" i="1"/>
  <c r="O2834" i="1"/>
  <c r="N2834" i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S2833" i="1"/>
  <c r="R2833" i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S2832" i="1" s="1"/>
  <c r="Q2832" i="1"/>
  <c r="P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S2831" i="1"/>
  <c r="R2831" i="1"/>
  <c r="Q2831" i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S2830" i="1" s="1"/>
  <c r="Q2830" i="1"/>
  <c r="O2830" i="1"/>
  <c r="N2830" i="1"/>
  <c r="P2830" i="1" s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R2829" i="1"/>
  <c r="Q2829" i="1"/>
  <c r="S2829" i="1" s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S2828" i="1" s="1"/>
  <c r="Q2828" i="1"/>
  <c r="O2828" i="1"/>
  <c r="N2828" i="1"/>
  <c r="P2828" i="1" s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W2827" i="1"/>
  <c r="U2827" i="1"/>
  <c r="T2827" i="1"/>
  <c r="V2827" i="1" s="1"/>
  <c r="R2827" i="1"/>
  <c r="Q2827" i="1"/>
  <c r="S2827" i="1" s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S2826" i="1" s="1"/>
  <c r="Q2826" i="1"/>
  <c r="P2826" i="1"/>
  <c r="O2826" i="1"/>
  <c r="N2826" i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S2824" i="1" s="1"/>
  <c r="Q2824" i="1"/>
  <c r="P2824" i="1"/>
  <c r="O2824" i="1"/>
  <c r="N2824" i="1"/>
  <c r="L2824" i="1"/>
  <c r="K2824" i="1"/>
  <c r="M2824" i="1" s="1"/>
  <c r="J2824" i="1"/>
  <c r="AB2824" i="1" s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S2823" i="1"/>
  <c r="R2823" i="1"/>
  <c r="Q2823" i="1"/>
  <c r="O2823" i="1"/>
  <c r="P2823" i="1" s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S2822" i="1" s="1"/>
  <c r="Q2822" i="1"/>
  <c r="O2822" i="1"/>
  <c r="N2822" i="1"/>
  <c r="P2822" i="1" s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W2821" i="1"/>
  <c r="U2821" i="1"/>
  <c r="T2821" i="1"/>
  <c r="R2821" i="1"/>
  <c r="Q2821" i="1"/>
  <c r="S2821" i="1" s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S2820" i="1" s="1"/>
  <c r="Q2820" i="1"/>
  <c r="O2820" i="1"/>
  <c r="N2820" i="1"/>
  <c r="P2820" i="1" s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R2819" i="1"/>
  <c r="Q2819" i="1"/>
  <c r="S2819" i="1" s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Q2818" i="1"/>
  <c r="S2818" i="1" s="1"/>
  <c r="P2818" i="1"/>
  <c r="O2818" i="1"/>
  <c r="N2818" i="1"/>
  <c r="L2818" i="1"/>
  <c r="M2818" i="1" s="1"/>
  <c r="K2818" i="1"/>
  <c r="J2818" i="1"/>
  <c r="I2818" i="1"/>
  <c r="H2818" i="1"/>
  <c r="AB2818" i="1" s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O2817" i="1"/>
  <c r="P2817" i="1" s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S2816" i="1" s="1"/>
  <c r="Q2816" i="1"/>
  <c r="P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S2815" i="1"/>
  <c r="R2815" i="1"/>
  <c r="Q2815" i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Q2814" i="1"/>
  <c r="O2814" i="1"/>
  <c r="N2814" i="1"/>
  <c r="P2814" i="1" s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W2813" i="1"/>
  <c r="U2813" i="1"/>
  <c r="T2813" i="1"/>
  <c r="R2813" i="1"/>
  <c r="Q2813" i="1"/>
  <c r="S2813" i="1" s="1"/>
  <c r="O2813" i="1"/>
  <c r="P2813" i="1" s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S2812" i="1" s="1"/>
  <c r="Q2812" i="1"/>
  <c r="O2812" i="1"/>
  <c r="N2812" i="1"/>
  <c r="P2812" i="1" s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R2811" i="1"/>
  <c r="Q2811" i="1"/>
  <c r="S2811" i="1" s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Q2810" i="1"/>
  <c r="S2810" i="1" s="1"/>
  <c r="P2810" i="1"/>
  <c r="O2810" i="1"/>
  <c r="N2810" i="1"/>
  <c r="L2810" i="1"/>
  <c r="M2810" i="1" s="1"/>
  <c r="K2810" i="1"/>
  <c r="J2810" i="1"/>
  <c r="I2810" i="1"/>
  <c r="H2810" i="1"/>
  <c r="AB2810" i="1" s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O2809" i="1"/>
  <c r="P2809" i="1" s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S2808" i="1" s="1"/>
  <c r="Q2808" i="1"/>
  <c r="P2808" i="1"/>
  <c r="O2808" i="1"/>
  <c r="N2808" i="1"/>
  <c r="L2808" i="1"/>
  <c r="K2808" i="1"/>
  <c r="M2808" i="1" s="1"/>
  <c r="J2808" i="1"/>
  <c r="AB2808" i="1" s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S2807" i="1"/>
  <c r="R2807" i="1"/>
  <c r="Q2807" i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Q2806" i="1"/>
  <c r="O2806" i="1"/>
  <c r="N2806" i="1"/>
  <c r="P2806" i="1" s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W2805" i="1"/>
  <c r="U2805" i="1"/>
  <c r="T2805" i="1"/>
  <c r="R2805" i="1"/>
  <c r="Q2805" i="1"/>
  <c r="S2805" i="1" s="1"/>
  <c r="O2805" i="1"/>
  <c r="P2805" i="1" s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S2804" i="1" s="1"/>
  <c r="Q2804" i="1"/>
  <c r="O2804" i="1"/>
  <c r="N2804" i="1"/>
  <c r="P2804" i="1" s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V2803" i="1" s="1"/>
  <c r="T2803" i="1"/>
  <c r="R2803" i="1"/>
  <c r="Q2803" i="1"/>
  <c r="S2803" i="1" s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Q2802" i="1"/>
  <c r="S2802" i="1" s="1"/>
  <c r="P2802" i="1"/>
  <c r="O2802" i="1"/>
  <c r="N2802" i="1"/>
  <c r="L2802" i="1"/>
  <c r="M2802" i="1" s="1"/>
  <c r="K2802" i="1"/>
  <c r="J2802" i="1"/>
  <c r="I2802" i="1"/>
  <c r="H2802" i="1"/>
  <c r="AB2802" i="1" s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O2801" i="1"/>
  <c r="P2801" i="1" s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S2800" i="1" s="1"/>
  <c r="Q2800" i="1"/>
  <c r="P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S2799" i="1"/>
  <c r="R2799" i="1"/>
  <c r="Q2799" i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Q2798" i="1"/>
  <c r="O2798" i="1"/>
  <c r="N2798" i="1"/>
  <c r="P2798" i="1" s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W2797" i="1"/>
  <c r="U2797" i="1"/>
  <c r="T2797" i="1"/>
  <c r="R2797" i="1"/>
  <c r="Q2797" i="1"/>
  <c r="S2797" i="1" s="1"/>
  <c r="O2797" i="1"/>
  <c r="P2797" i="1" s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S2796" i="1" s="1"/>
  <c r="Q2796" i="1"/>
  <c r="O2796" i="1"/>
  <c r="N2796" i="1"/>
  <c r="P2796" i="1" s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R2795" i="1"/>
  <c r="Q2795" i="1"/>
  <c r="S2795" i="1" s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Q2794" i="1"/>
  <c r="S2794" i="1" s="1"/>
  <c r="P2794" i="1"/>
  <c r="O2794" i="1"/>
  <c r="N2794" i="1"/>
  <c r="L2794" i="1"/>
  <c r="M2794" i="1" s="1"/>
  <c r="K2794" i="1"/>
  <c r="J2794" i="1"/>
  <c r="I2794" i="1"/>
  <c r="H2794" i="1"/>
  <c r="AB2794" i="1" s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O2793" i="1"/>
  <c r="P2793" i="1" s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S2792" i="1" s="1"/>
  <c r="Q2792" i="1"/>
  <c r="P2792" i="1"/>
  <c r="O2792" i="1"/>
  <c r="N2792" i="1"/>
  <c r="L2792" i="1"/>
  <c r="K2792" i="1"/>
  <c r="M2792" i="1" s="1"/>
  <c r="J2792" i="1"/>
  <c r="AB2792" i="1" s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V2791" i="1" s="1"/>
  <c r="T2791" i="1"/>
  <c r="S2791" i="1"/>
  <c r="R2791" i="1"/>
  <c r="Q2791" i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Q2790" i="1"/>
  <c r="O2790" i="1"/>
  <c r="N2790" i="1"/>
  <c r="P2790" i="1" s="1"/>
  <c r="L2790" i="1"/>
  <c r="M2790" i="1" s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W2789" i="1"/>
  <c r="U2789" i="1"/>
  <c r="T2789" i="1"/>
  <c r="R2789" i="1"/>
  <c r="Q2789" i="1"/>
  <c r="S2789" i="1" s="1"/>
  <c r="O2789" i="1"/>
  <c r="P2789" i="1" s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S2788" i="1" s="1"/>
  <c r="Q2788" i="1"/>
  <c r="O2788" i="1"/>
  <c r="N2788" i="1"/>
  <c r="P2788" i="1" s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R2787" i="1"/>
  <c r="Q2787" i="1"/>
  <c r="S2787" i="1" s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Q2786" i="1"/>
  <c r="S2786" i="1" s="1"/>
  <c r="P2786" i="1"/>
  <c r="O2786" i="1"/>
  <c r="N2786" i="1"/>
  <c r="L2786" i="1"/>
  <c r="M2786" i="1" s="1"/>
  <c r="K2786" i="1"/>
  <c r="J2786" i="1"/>
  <c r="I2786" i="1"/>
  <c r="H2786" i="1"/>
  <c r="AB2786" i="1" s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O2785" i="1"/>
  <c r="P2785" i="1" s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S2784" i="1" s="1"/>
  <c r="Q2784" i="1"/>
  <c r="P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S2783" i="1"/>
  <c r="R2783" i="1"/>
  <c r="Q2783" i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Q2782" i="1"/>
  <c r="O2782" i="1"/>
  <c r="N2782" i="1"/>
  <c r="P2782" i="1" s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W2781" i="1"/>
  <c r="U2781" i="1"/>
  <c r="T2781" i="1"/>
  <c r="R2781" i="1"/>
  <c r="Q2781" i="1"/>
  <c r="S2781" i="1" s="1"/>
  <c r="O2781" i="1"/>
  <c r="P2781" i="1" s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S2780" i="1" s="1"/>
  <c r="Q2780" i="1"/>
  <c r="O2780" i="1"/>
  <c r="N2780" i="1"/>
  <c r="P2780" i="1" s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R2779" i="1"/>
  <c r="Q2779" i="1"/>
  <c r="S2779" i="1" s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Q2778" i="1"/>
  <c r="S2778" i="1" s="1"/>
  <c r="P2778" i="1"/>
  <c r="O2778" i="1"/>
  <c r="N2778" i="1"/>
  <c r="L2778" i="1"/>
  <c r="M2778" i="1" s="1"/>
  <c r="K2778" i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O2777" i="1"/>
  <c r="P2777" i="1" s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S2776" i="1" s="1"/>
  <c r="Q2776" i="1"/>
  <c r="P2776" i="1"/>
  <c r="O2776" i="1"/>
  <c r="N2776" i="1"/>
  <c r="L2776" i="1"/>
  <c r="K2776" i="1"/>
  <c r="M2776" i="1" s="1"/>
  <c r="J2776" i="1"/>
  <c r="AB2776" i="1" s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S2775" i="1"/>
  <c r="R2775" i="1"/>
  <c r="Q2775" i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Q2774" i="1"/>
  <c r="O2774" i="1"/>
  <c r="N2774" i="1"/>
  <c r="P2774" i="1" s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W2773" i="1"/>
  <c r="U2773" i="1"/>
  <c r="T2773" i="1"/>
  <c r="R2773" i="1"/>
  <c r="Q2773" i="1"/>
  <c r="S2773" i="1" s="1"/>
  <c r="O2773" i="1"/>
  <c r="P2773" i="1" s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S2772" i="1" s="1"/>
  <c r="Q2772" i="1"/>
  <c r="O2772" i="1"/>
  <c r="N2772" i="1"/>
  <c r="P2772" i="1" s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R2771" i="1"/>
  <c r="Q2771" i="1"/>
  <c r="S2771" i="1" s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Q2770" i="1"/>
  <c r="S2770" i="1" s="1"/>
  <c r="P2770" i="1"/>
  <c r="O2770" i="1"/>
  <c r="N2770" i="1"/>
  <c r="L2770" i="1"/>
  <c r="M2770" i="1" s="1"/>
  <c r="K2770" i="1"/>
  <c r="J2770" i="1"/>
  <c r="I2770" i="1"/>
  <c r="H2770" i="1"/>
  <c r="AB2770" i="1" s="1"/>
  <c r="G2770" i="1"/>
  <c r="F2770" i="1"/>
  <c r="E2770" i="1"/>
  <c r="D2770" i="1"/>
  <c r="B2770" i="1"/>
  <c r="A2770" i="1"/>
  <c r="AA2769" i="1"/>
  <c r="Y2769" i="1"/>
  <c r="X2769" i="1"/>
  <c r="W2769" i="1"/>
  <c r="U2769" i="1"/>
  <c r="T2769" i="1"/>
  <c r="R2769" i="1"/>
  <c r="Q2769" i="1"/>
  <c r="S2769" i="1" s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O2768" i="1"/>
  <c r="P2768" i="1" s="1"/>
  <c r="N2768" i="1"/>
  <c r="L2768" i="1"/>
  <c r="K2768" i="1"/>
  <c r="M2768" i="1" s="1"/>
  <c r="J2768" i="1"/>
  <c r="AB2768" i="1" s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AB2767" i="1" s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P2766" i="1"/>
  <c r="O2766" i="1"/>
  <c r="N2766" i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O2765" i="1"/>
  <c r="P2765" i="1" s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S2764" i="1" s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R2763" i="1"/>
  <c r="Q2763" i="1"/>
  <c r="S2763" i="1" s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P2762" i="1"/>
  <c r="O2762" i="1"/>
  <c r="N2762" i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O2761" i="1"/>
  <c r="P2761" i="1" s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S2760" i="1" s="1"/>
  <c r="Q2760" i="1"/>
  <c r="O2760" i="1"/>
  <c r="N2760" i="1"/>
  <c r="P2760" i="1" s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P2758" i="1"/>
  <c r="O2758" i="1"/>
  <c r="N2758" i="1"/>
  <c r="L2758" i="1"/>
  <c r="M2758" i="1" s="1"/>
  <c r="K2758" i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O2757" i="1"/>
  <c r="P2757" i="1" s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S2756" i="1" s="1"/>
  <c r="Q2756" i="1"/>
  <c r="O2756" i="1"/>
  <c r="N2756" i="1"/>
  <c r="P2756" i="1" s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P2754" i="1"/>
  <c r="O2754" i="1"/>
  <c r="N2754" i="1"/>
  <c r="L2754" i="1"/>
  <c r="M2754" i="1" s="1"/>
  <c r="K2754" i="1"/>
  <c r="J2754" i="1"/>
  <c r="I2754" i="1"/>
  <c r="H2754" i="1"/>
  <c r="AB2754" i="1" s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O2753" i="1"/>
  <c r="P2753" i="1" s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S2752" i="1" s="1"/>
  <c r="Q2752" i="1"/>
  <c r="O2752" i="1"/>
  <c r="N2752" i="1"/>
  <c r="P2752" i="1" s="1"/>
  <c r="L2752" i="1"/>
  <c r="K2752" i="1"/>
  <c r="M2752" i="1" s="1"/>
  <c r="J2752" i="1"/>
  <c r="I2752" i="1"/>
  <c r="H2752" i="1"/>
  <c r="AB2752" i="1" s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P2750" i="1"/>
  <c r="O2750" i="1"/>
  <c r="N2750" i="1"/>
  <c r="L2750" i="1"/>
  <c r="M2750" i="1" s="1"/>
  <c r="K2750" i="1"/>
  <c r="J2750" i="1"/>
  <c r="I2750" i="1"/>
  <c r="H2750" i="1"/>
  <c r="AB2750" i="1" s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O2749" i="1"/>
  <c r="P2749" i="1" s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S2748" i="1" s="1"/>
  <c r="Q2748" i="1"/>
  <c r="O2748" i="1"/>
  <c r="N2748" i="1"/>
  <c r="P2748" i="1" s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P2746" i="1"/>
  <c r="O2746" i="1"/>
  <c r="N2746" i="1"/>
  <c r="L2746" i="1"/>
  <c r="M2746" i="1" s="1"/>
  <c r="K2746" i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O2745" i="1"/>
  <c r="P2745" i="1" s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S2744" i="1" s="1"/>
  <c r="Q2744" i="1"/>
  <c r="O2744" i="1"/>
  <c r="N2744" i="1"/>
  <c r="P2744" i="1" s="1"/>
  <c r="L2744" i="1"/>
  <c r="K2744" i="1"/>
  <c r="M2744" i="1" s="1"/>
  <c r="J2744" i="1"/>
  <c r="I2744" i="1"/>
  <c r="H2744" i="1"/>
  <c r="AB2744" i="1" s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P2742" i="1"/>
  <c r="O2742" i="1"/>
  <c r="N2742" i="1"/>
  <c r="L2742" i="1"/>
  <c r="M2742" i="1" s="1"/>
  <c r="K2742" i="1"/>
  <c r="J2742" i="1"/>
  <c r="I2742" i="1"/>
  <c r="H2742" i="1"/>
  <c r="AB2742" i="1" s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O2741" i="1"/>
  <c r="P2741" i="1" s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S2740" i="1" s="1"/>
  <c r="Q2740" i="1"/>
  <c r="O2740" i="1"/>
  <c r="N2740" i="1"/>
  <c r="P2740" i="1" s="1"/>
  <c r="L2740" i="1"/>
  <c r="K2740" i="1"/>
  <c r="M2740" i="1" s="1"/>
  <c r="J2740" i="1"/>
  <c r="I2740" i="1"/>
  <c r="H2740" i="1"/>
  <c r="AB2740" i="1" s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V2739" i="1" s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P2738" i="1"/>
  <c r="O2738" i="1"/>
  <c r="N2738" i="1"/>
  <c r="L2738" i="1"/>
  <c r="M2738" i="1" s="1"/>
  <c r="K2738" i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O2737" i="1"/>
  <c r="P2737" i="1" s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S2736" i="1" s="1"/>
  <c r="Q2736" i="1"/>
  <c r="O2736" i="1"/>
  <c r="N2736" i="1"/>
  <c r="P2736" i="1" s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P2734" i="1"/>
  <c r="O2734" i="1"/>
  <c r="N2734" i="1"/>
  <c r="L2734" i="1"/>
  <c r="M2734" i="1" s="1"/>
  <c r="K2734" i="1"/>
  <c r="J2734" i="1"/>
  <c r="I2734" i="1"/>
  <c r="H2734" i="1"/>
  <c r="AB2734" i="1" s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O2733" i="1"/>
  <c r="P2733" i="1" s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S2732" i="1" s="1"/>
  <c r="Q2732" i="1"/>
  <c r="O2732" i="1"/>
  <c r="N2732" i="1"/>
  <c r="P2732" i="1" s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P2730" i="1"/>
  <c r="O2730" i="1"/>
  <c r="N2730" i="1"/>
  <c r="L2730" i="1"/>
  <c r="M2730" i="1" s="1"/>
  <c r="K2730" i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O2729" i="1"/>
  <c r="P2729" i="1" s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S2728" i="1" s="1"/>
  <c r="Q2728" i="1"/>
  <c r="O2728" i="1"/>
  <c r="N2728" i="1"/>
  <c r="P2728" i="1" s="1"/>
  <c r="L2728" i="1"/>
  <c r="K2728" i="1"/>
  <c r="M2728" i="1" s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P2726" i="1"/>
  <c r="O2726" i="1"/>
  <c r="N2726" i="1"/>
  <c r="L2726" i="1"/>
  <c r="M2726" i="1" s="1"/>
  <c r="K2726" i="1"/>
  <c r="J2726" i="1"/>
  <c r="I2726" i="1"/>
  <c r="H2726" i="1"/>
  <c r="AB2726" i="1" s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O2725" i="1"/>
  <c r="P2725" i="1" s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S2724" i="1" s="1"/>
  <c r="Q2724" i="1"/>
  <c r="O2724" i="1"/>
  <c r="N2724" i="1"/>
  <c r="P2724" i="1" s="1"/>
  <c r="L2724" i="1"/>
  <c r="K2724" i="1"/>
  <c r="M2724" i="1" s="1"/>
  <c r="J2724" i="1"/>
  <c r="I2724" i="1"/>
  <c r="H2724" i="1"/>
  <c r="AB2724" i="1" s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P2722" i="1"/>
  <c r="O2722" i="1"/>
  <c r="N2722" i="1"/>
  <c r="L2722" i="1"/>
  <c r="M2722" i="1" s="1"/>
  <c r="K2722" i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O2721" i="1"/>
  <c r="P2721" i="1" s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S2720" i="1" s="1"/>
  <c r="Q2720" i="1"/>
  <c r="O2720" i="1"/>
  <c r="N2720" i="1"/>
  <c r="P2720" i="1" s="1"/>
  <c r="L2720" i="1"/>
  <c r="K2720" i="1"/>
  <c r="M2720" i="1" s="1"/>
  <c r="J2720" i="1"/>
  <c r="I2720" i="1"/>
  <c r="H2720" i="1"/>
  <c r="AB2720" i="1" s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P2718" i="1"/>
  <c r="O2718" i="1"/>
  <c r="N2718" i="1"/>
  <c r="L2718" i="1"/>
  <c r="M2718" i="1" s="1"/>
  <c r="K2718" i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O2717" i="1"/>
  <c r="P2717" i="1" s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S2716" i="1" s="1"/>
  <c r="Q2716" i="1"/>
  <c r="O2716" i="1"/>
  <c r="N2716" i="1"/>
  <c r="P2716" i="1" s="1"/>
  <c r="L2716" i="1"/>
  <c r="K2716" i="1"/>
  <c r="M2716" i="1" s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P2714" i="1"/>
  <c r="O2714" i="1"/>
  <c r="N2714" i="1"/>
  <c r="L2714" i="1"/>
  <c r="M2714" i="1" s="1"/>
  <c r="K2714" i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O2713" i="1"/>
  <c r="P2713" i="1" s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S2712" i="1" s="1"/>
  <c r="Q2712" i="1"/>
  <c r="O2712" i="1"/>
  <c r="N2712" i="1"/>
  <c r="P2712" i="1" s="1"/>
  <c r="L2712" i="1"/>
  <c r="K2712" i="1"/>
  <c r="M2712" i="1" s="1"/>
  <c r="J2712" i="1"/>
  <c r="I2712" i="1"/>
  <c r="H2712" i="1"/>
  <c r="AB2712" i="1" s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R2711" i="1"/>
  <c r="Q2711" i="1"/>
  <c r="S2711" i="1" s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P2710" i="1"/>
  <c r="O2710" i="1"/>
  <c r="N2710" i="1"/>
  <c r="L2710" i="1"/>
  <c r="M2710" i="1" s="1"/>
  <c r="K2710" i="1"/>
  <c r="J2710" i="1"/>
  <c r="I2710" i="1"/>
  <c r="H2710" i="1"/>
  <c r="AB2710" i="1" s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O2709" i="1"/>
  <c r="P2709" i="1" s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S2708" i="1" s="1"/>
  <c r="Q2708" i="1"/>
  <c r="O2708" i="1"/>
  <c r="N2708" i="1"/>
  <c r="P2708" i="1" s="1"/>
  <c r="L2708" i="1"/>
  <c r="K2708" i="1"/>
  <c r="M2708" i="1" s="1"/>
  <c r="J2708" i="1"/>
  <c r="I2708" i="1"/>
  <c r="H2708" i="1"/>
  <c r="AB2708" i="1" s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V2707" i="1" s="1"/>
  <c r="T2707" i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P2706" i="1"/>
  <c r="O2706" i="1"/>
  <c r="N2706" i="1"/>
  <c r="L2706" i="1"/>
  <c r="M2706" i="1" s="1"/>
  <c r="K2706" i="1"/>
  <c r="J2706" i="1"/>
  <c r="I2706" i="1"/>
  <c r="H2706" i="1"/>
  <c r="AB2706" i="1" s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O2705" i="1"/>
  <c r="P2705" i="1" s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S2704" i="1" s="1"/>
  <c r="Q2704" i="1"/>
  <c r="O2704" i="1"/>
  <c r="N2704" i="1"/>
  <c r="P2704" i="1" s="1"/>
  <c r="L2704" i="1"/>
  <c r="K2704" i="1"/>
  <c r="M2704" i="1" s="1"/>
  <c r="J2704" i="1"/>
  <c r="I2704" i="1"/>
  <c r="H2704" i="1"/>
  <c r="AB2704" i="1" s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P2702" i="1"/>
  <c r="O2702" i="1"/>
  <c r="N2702" i="1"/>
  <c r="L2702" i="1"/>
  <c r="M2702" i="1" s="1"/>
  <c r="K2702" i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O2701" i="1"/>
  <c r="P2701" i="1" s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S2700" i="1" s="1"/>
  <c r="Q2700" i="1"/>
  <c r="O2700" i="1"/>
  <c r="N2700" i="1"/>
  <c r="P2700" i="1" s="1"/>
  <c r="L2700" i="1"/>
  <c r="K2700" i="1"/>
  <c r="M2700" i="1" s="1"/>
  <c r="J2700" i="1"/>
  <c r="I2700" i="1"/>
  <c r="H2700" i="1"/>
  <c r="AB2700" i="1" s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P2698" i="1"/>
  <c r="O2698" i="1"/>
  <c r="N2698" i="1"/>
  <c r="L2698" i="1"/>
  <c r="M2698" i="1" s="1"/>
  <c r="K2698" i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O2697" i="1"/>
  <c r="P2697" i="1" s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S2696" i="1" s="1"/>
  <c r="Q2696" i="1"/>
  <c r="O2696" i="1"/>
  <c r="N2696" i="1"/>
  <c r="P2696" i="1" s="1"/>
  <c r="L2696" i="1"/>
  <c r="K2696" i="1"/>
  <c r="M2696" i="1" s="1"/>
  <c r="J2696" i="1"/>
  <c r="I2696" i="1"/>
  <c r="H2696" i="1"/>
  <c r="AB2696" i="1" s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R2695" i="1"/>
  <c r="Q2695" i="1"/>
  <c r="S2695" i="1" s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P2694" i="1"/>
  <c r="O2694" i="1"/>
  <c r="N2694" i="1"/>
  <c r="L2694" i="1"/>
  <c r="M2694" i="1" s="1"/>
  <c r="K2694" i="1"/>
  <c r="J2694" i="1"/>
  <c r="I2694" i="1"/>
  <c r="H2694" i="1"/>
  <c r="AB2694" i="1" s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O2693" i="1"/>
  <c r="P2693" i="1" s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S2692" i="1" s="1"/>
  <c r="Q2692" i="1"/>
  <c r="O2692" i="1"/>
  <c r="N2692" i="1"/>
  <c r="P2692" i="1" s="1"/>
  <c r="L2692" i="1"/>
  <c r="K2692" i="1"/>
  <c r="M2692" i="1" s="1"/>
  <c r="J2692" i="1"/>
  <c r="I2692" i="1"/>
  <c r="H2692" i="1"/>
  <c r="AB2692" i="1" s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P2690" i="1"/>
  <c r="O2690" i="1"/>
  <c r="N2690" i="1"/>
  <c r="L2690" i="1"/>
  <c r="M2690" i="1" s="1"/>
  <c r="K2690" i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O2689" i="1"/>
  <c r="P2689" i="1" s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P2688" i="1" s="1"/>
  <c r="L2688" i="1"/>
  <c r="K2688" i="1"/>
  <c r="M2688" i="1" s="1"/>
  <c r="J2688" i="1"/>
  <c r="I2688" i="1"/>
  <c r="H2688" i="1"/>
  <c r="AB2688" i="1" s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P2686" i="1"/>
  <c r="O2686" i="1"/>
  <c r="N2686" i="1"/>
  <c r="L2686" i="1"/>
  <c r="M2686" i="1" s="1"/>
  <c r="K2686" i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O2685" i="1"/>
  <c r="P2685" i="1" s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O2684" i="1"/>
  <c r="N2684" i="1"/>
  <c r="P2684" i="1" s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P2682" i="1"/>
  <c r="O2682" i="1"/>
  <c r="N2682" i="1"/>
  <c r="L2682" i="1"/>
  <c r="M2682" i="1" s="1"/>
  <c r="K2682" i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O2681" i="1"/>
  <c r="P2681" i="1" s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S2680" i="1" s="1"/>
  <c r="Q2680" i="1"/>
  <c r="O2680" i="1"/>
  <c r="N2680" i="1"/>
  <c r="P2680" i="1" s="1"/>
  <c r="L2680" i="1"/>
  <c r="K2680" i="1"/>
  <c r="M2680" i="1" s="1"/>
  <c r="J2680" i="1"/>
  <c r="I2680" i="1"/>
  <c r="H2680" i="1"/>
  <c r="AB2680" i="1" s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P2678" i="1"/>
  <c r="O2678" i="1"/>
  <c r="N2678" i="1"/>
  <c r="L2678" i="1"/>
  <c r="M2678" i="1" s="1"/>
  <c r="K2678" i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O2677" i="1"/>
  <c r="P2677" i="1" s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S2676" i="1" s="1"/>
  <c r="Q2676" i="1"/>
  <c r="O2676" i="1"/>
  <c r="N2676" i="1"/>
  <c r="P2676" i="1" s="1"/>
  <c r="L2676" i="1"/>
  <c r="K2676" i="1"/>
  <c r="M2676" i="1" s="1"/>
  <c r="J2676" i="1"/>
  <c r="I2676" i="1"/>
  <c r="H2676" i="1"/>
  <c r="AB2676" i="1" s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V2675" i="1" s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P2674" i="1"/>
  <c r="O2674" i="1"/>
  <c r="N2674" i="1"/>
  <c r="L2674" i="1"/>
  <c r="M2674" i="1" s="1"/>
  <c r="K2674" i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O2673" i="1"/>
  <c r="P2673" i="1" s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O2672" i="1"/>
  <c r="N2672" i="1"/>
  <c r="P2672" i="1" s="1"/>
  <c r="L2672" i="1"/>
  <c r="K2672" i="1"/>
  <c r="M2672" i="1" s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P2670" i="1"/>
  <c r="O2670" i="1"/>
  <c r="N2670" i="1"/>
  <c r="L2670" i="1"/>
  <c r="M2670" i="1" s="1"/>
  <c r="K2670" i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O2669" i="1"/>
  <c r="P2669" i="1" s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S2668" i="1" s="1"/>
  <c r="Q2668" i="1"/>
  <c r="O2668" i="1"/>
  <c r="N2668" i="1"/>
  <c r="P2668" i="1" s="1"/>
  <c r="L2668" i="1"/>
  <c r="K2668" i="1"/>
  <c r="M2668" i="1" s="1"/>
  <c r="J2668" i="1"/>
  <c r="I2668" i="1"/>
  <c r="H2668" i="1"/>
  <c r="AB2668" i="1" s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P2666" i="1"/>
  <c r="O2666" i="1"/>
  <c r="N2666" i="1"/>
  <c r="L2666" i="1"/>
  <c r="M2666" i="1" s="1"/>
  <c r="K2666" i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O2665" i="1"/>
  <c r="P2665" i="1" s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O2664" i="1"/>
  <c r="N2664" i="1"/>
  <c r="P2664" i="1" s="1"/>
  <c r="L2664" i="1"/>
  <c r="K2664" i="1"/>
  <c r="M2664" i="1" s="1"/>
  <c r="J2664" i="1"/>
  <c r="I2664" i="1"/>
  <c r="H2664" i="1"/>
  <c r="AB2664" i="1" s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P2662" i="1"/>
  <c r="O2662" i="1"/>
  <c r="N2662" i="1"/>
  <c r="L2662" i="1"/>
  <c r="M2662" i="1" s="1"/>
  <c r="K2662" i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O2661" i="1"/>
  <c r="P2661" i="1" s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O2660" i="1"/>
  <c r="N2660" i="1"/>
  <c r="P2660" i="1" s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P2658" i="1"/>
  <c r="O2658" i="1"/>
  <c r="N2658" i="1"/>
  <c r="L2658" i="1"/>
  <c r="M2658" i="1" s="1"/>
  <c r="K2658" i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O2657" i="1"/>
  <c r="P2657" i="1" s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P2656" i="1" s="1"/>
  <c r="L2656" i="1"/>
  <c r="K2656" i="1"/>
  <c r="M2656" i="1" s="1"/>
  <c r="J2656" i="1"/>
  <c r="I2656" i="1"/>
  <c r="H2656" i="1"/>
  <c r="AB2656" i="1" s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P2654" i="1"/>
  <c r="O2654" i="1"/>
  <c r="N2654" i="1"/>
  <c r="L2654" i="1"/>
  <c r="M2654" i="1" s="1"/>
  <c r="K2654" i="1"/>
  <c r="J2654" i="1"/>
  <c r="I2654" i="1"/>
  <c r="H2654" i="1"/>
  <c r="AB2654" i="1" s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O2653" i="1"/>
  <c r="P2653" i="1" s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P2652" i="1" s="1"/>
  <c r="L2652" i="1"/>
  <c r="K2652" i="1"/>
  <c r="M2652" i="1" s="1"/>
  <c r="J2652" i="1"/>
  <c r="I2652" i="1"/>
  <c r="H2652" i="1"/>
  <c r="AB2652" i="1" s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P2650" i="1"/>
  <c r="O2650" i="1"/>
  <c r="N2650" i="1"/>
  <c r="L2650" i="1"/>
  <c r="M2650" i="1" s="1"/>
  <c r="K2650" i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O2649" i="1"/>
  <c r="P2649" i="1" s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O2648" i="1"/>
  <c r="N2648" i="1"/>
  <c r="P2648" i="1" s="1"/>
  <c r="L2648" i="1"/>
  <c r="K2648" i="1"/>
  <c r="M2648" i="1" s="1"/>
  <c r="J2648" i="1"/>
  <c r="I2648" i="1"/>
  <c r="H2648" i="1"/>
  <c r="AB2648" i="1" s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P2646" i="1"/>
  <c r="O2646" i="1"/>
  <c r="N2646" i="1"/>
  <c r="L2646" i="1"/>
  <c r="M2646" i="1" s="1"/>
  <c r="K2646" i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O2645" i="1"/>
  <c r="P2645" i="1" s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S2644" i="1" s="1"/>
  <c r="Q2644" i="1"/>
  <c r="O2644" i="1"/>
  <c r="N2644" i="1"/>
  <c r="P2644" i="1" s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P2642" i="1"/>
  <c r="O2642" i="1"/>
  <c r="N2642" i="1"/>
  <c r="L2642" i="1"/>
  <c r="M2642" i="1" s="1"/>
  <c r="K2642" i="1"/>
  <c r="J2642" i="1"/>
  <c r="I2642" i="1"/>
  <c r="H2642" i="1"/>
  <c r="AB2642" i="1" s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O2641" i="1"/>
  <c r="P2641" i="1" s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P2640" i="1" s="1"/>
  <c r="L2640" i="1"/>
  <c r="K2640" i="1"/>
  <c r="M2640" i="1" s="1"/>
  <c r="J2640" i="1"/>
  <c r="I2640" i="1"/>
  <c r="H2640" i="1"/>
  <c r="AB2640" i="1" s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P2638" i="1"/>
  <c r="O2638" i="1"/>
  <c r="N2638" i="1"/>
  <c r="L2638" i="1"/>
  <c r="M2638" i="1" s="1"/>
  <c r="K2638" i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O2637" i="1"/>
  <c r="P2637" i="1" s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S2636" i="1" s="1"/>
  <c r="Q2636" i="1"/>
  <c r="O2636" i="1"/>
  <c r="N2636" i="1"/>
  <c r="P2636" i="1" s="1"/>
  <c r="L2636" i="1"/>
  <c r="K2636" i="1"/>
  <c r="M2636" i="1" s="1"/>
  <c r="J2636" i="1"/>
  <c r="I2636" i="1"/>
  <c r="H2636" i="1"/>
  <c r="AB2636" i="1" s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P2634" i="1"/>
  <c r="O2634" i="1"/>
  <c r="N2634" i="1"/>
  <c r="L2634" i="1"/>
  <c r="M2634" i="1" s="1"/>
  <c r="K2634" i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O2633" i="1"/>
  <c r="P2633" i="1" s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O2632" i="1"/>
  <c r="N2632" i="1"/>
  <c r="P2632" i="1" s="1"/>
  <c r="L2632" i="1"/>
  <c r="K2632" i="1"/>
  <c r="M2632" i="1" s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P2630" i="1"/>
  <c r="O2630" i="1"/>
  <c r="N2630" i="1"/>
  <c r="L2630" i="1"/>
  <c r="M2630" i="1" s="1"/>
  <c r="K2630" i="1"/>
  <c r="J2630" i="1"/>
  <c r="I2630" i="1"/>
  <c r="H2630" i="1"/>
  <c r="AB2630" i="1" s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O2629" i="1"/>
  <c r="P2629" i="1" s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O2628" i="1"/>
  <c r="N2628" i="1"/>
  <c r="P2628" i="1" s="1"/>
  <c r="L2628" i="1"/>
  <c r="K2628" i="1"/>
  <c r="M2628" i="1" s="1"/>
  <c r="J2628" i="1"/>
  <c r="I2628" i="1"/>
  <c r="H2628" i="1"/>
  <c r="AB2628" i="1" s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P2626" i="1"/>
  <c r="O2626" i="1"/>
  <c r="N2626" i="1"/>
  <c r="L2626" i="1"/>
  <c r="M2626" i="1" s="1"/>
  <c r="K2626" i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O2625" i="1"/>
  <c r="P2625" i="1" s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P2624" i="1" s="1"/>
  <c r="L2624" i="1"/>
  <c r="K2624" i="1"/>
  <c r="M2624" i="1" s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P2622" i="1"/>
  <c r="O2622" i="1"/>
  <c r="N2622" i="1"/>
  <c r="L2622" i="1"/>
  <c r="M2622" i="1" s="1"/>
  <c r="K2622" i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O2621" i="1"/>
  <c r="P2621" i="1" s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O2620" i="1"/>
  <c r="N2620" i="1"/>
  <c r="P2620" i="1" s="1"/>
  <c r="L2620" i="1"/>
  <c r="K2620" i="1"/>
  <c r="M2620" i="1" s="1"/>
  <c r="J2620" i="1"/>
  <c r="I2620" i="1"/>
  <c r="H2620" i="1"/>
  <c r="AB2620" i="1" s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P2618" i="1"/>
  <c r="O2618" i="1"/>
  <c r="N2618" i="1"/>
  <c r="L2618" i="1"/>
  <c r="M2618" i="1" s="1"/>
  <c r="K2618" i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O2617" i="1"/>
  <c r="P2617" i="1" s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P2616" i="1" s="1"/>
  <c r="L2616" i="1"/>
  <c r="K2616" i="1"/>
  <c r="M2616" i="1" s="1"/>
  <c r="J2616" i="1"/>
  <c r="I2616" i="1"/>
  <c r="H2616" i="1"/>
  <c r="AB2616" i="1" s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P2614" i="1"/>
  <c r="O2614" i="1"/>
  <c r="N2614" i="1"/>
  <c r="L2614" i="1"/>
  <c r="M2614" i="1" s="1"/>
  <c r="K2614" i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P2613" i="1" s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S2612" i="1" s="1"/>
  <c r="Q2612" i="1"/>
  <c r="O2612" i="1"/>
  <c r="N2612" i="1"/>
  <c r="P2612" i="1" s="1"/>
  <c r="L2612" i="1"/>
  <c r="K2612" i="1"/>
  <c r="M2612" i="1" s="1"/>
  <c r="J2612" i="1"/>
  <c r="I2612" i="1"/>
  <c r="H2612" i="1"/>
  <c r="AB2612" i="1" s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P2610" i="1"/>
  <c r="O2610" i="1"/>
  <c r="N2610" i="1"/>
  <c r="L2610" i="1"/>
  <c r="M2610" i="1" s="1"/>
  <c r="K2610" i="1"/>
  <c r="J2610" i="1"/>
  <c r="I2610" i="1"/>
  <c r="H2610" i="1"/>
  <c r="AB2610" i="1" s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O2609" i="1"/>
  <c r="P2609" i="1" s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O2608" i="1"/>
  <c r="N2608" i="1"/>
  <c r="P2608" i="1" s="1"/>
  <c r="L2608" i="1"/>
  <c r="K2608" i="1"/>
  <c r="M2608" i="1" s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P2606" i="1"/>
  <c r="O2606" i="1"/>
  <c r="N2606" i="1"/>
  <c r="L2606" i="1"/>
  <c r="M2606" i="1" s="1"/>
  <c r="K2606" i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O2605" i="1"/>
  <c r="P2605" i="1" s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S2604" i="1" s="1"/>
  <c r="Q2604" i="1"/>
  <c r="O2604" i="1"/>
  <c r="N2604" i="1"/>
  <c r="P2604" i="1" s="1"/>
  <c r="L2604" i="1"/>
  <c r="K2604" i="1"/>
  <c r="M2604" i="1" s="1"/>
  <c r="J2604" i="1"/>
  <c r="I2604" i="1"/>
  <c r="H2604" i="1"/>
  <c r="AB2604" i="1" s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P2602" i="1"/>
  <c r="O2602" i="1"/>
  <c r="N2602" i="1"/>
  <c r="L2602" i="1"/>
  <c r="M2602" i="1" s="1"/>
  <c r="K2602" i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O2601" i="1"/>
  <c r="P2601" i="1" s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O2600" i="1"/>
  <c r="N2600" i="1"/>
  <c r="P2600" i="1" s="1"/>
  <c r="L2600" i="1"/>
  <c r="K2600" i="1"/>
  <c r="M2600" i="1" s="1"/>
  <c r="J2600" i="1"/>
  <c r="I2600" i="1"/>
  <c r="H2600" i="1"/>
  <c r="AB2600" i="1" s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P2598" i="1"/>
  <c r="O2598" i="1"/>
  <c r="N2598" i="1"/>
  <c r="L2598" i="1"/>
  <c r="M2598" i="1" s="1"/>
  <c r="K2598" i="1"/>
  <c r="J2598" i="1"/>
  <c r="I2598" i="1"/>
  <c r="H2598" i="1"/>
  <c r="AB2598" i="1" s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O2597" i="1"/>
  <c r="P2597" i="1" s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S2596" i="1" s="1"/>
  <c r="Q2596" i="1"/>
  <c r="O2596" i="1"/>
  <c r="N2596" i="1"/>
  <c r="P2596" i="1" s="1"/>
  <c r="L2596" i="1"/>
  <c r="K2596" i="1"/>
  <c r="M2596" i="1" s="1"/>
  <c r="J2596" i="1"/>
  <c r="I2596" i="1"/>
  <c r="H2596" i="1"/>
  <c r="AB2596" i="1" s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P2594" i="1"/>
  <c r="O2594" i="1"/>
  <c r="N2594" i="1"/>
  <c r="L2594" i="1"/>
  <c r="M2594" i="1" s="1"/>
  <c r="K2594" i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O2593" i="1"/>
  <c r="P2593" i="1" s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O2592" i="1"/>
  <c r="N2592" i="1"/>
  <c r="P2592" i="1" s="1"/>
  <c r="L2592" i="1"/>
  <c r="K2592" i="1"/>
  <c r="M2592" i="1" s="1"/>
  <c r="J2592" i="1"/>
  <c r="I2592" i="1"/>
  <c r="H2592" i="1"/>
  <c r="AB2592" i="1" s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P2590" i="1"/>
  <c r="O2590" i="1"/>
  <c r="N2590" i="1"/>
  <c r="L2590" i="1"/>
  <c r="M2590" i="1" s="1"/>
  <c r="K2590" i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O2589" i="1"/>
  <c r="P2589" i="1" s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S2588" i="1" s="1"/>
  <c r="Q2588" i="1"/>
  <c r="O2588" i="1"/>
  <c r="N2588" i="1"/>
  <c r="P2588" i="1" s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P2586" i="1"/>
  <c r="O2586" i="1"/>
  <c r="N2586" i="1"/>
  <c r="L2586" i="1"/>
  <c r="M2586" i="1" s="1"/>
  <c r="K2586" i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O2585" i="1"/>
  <c r="P2585" i="1" s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O2584" i="1"/>
  <c r="N2584" i="1"/>
  <c r="P2584" i="1" s="1"/>
  <c r="L2584" i="1"/>
  <c r="K2584" i="1"/>
  <c r="M2584" i="1" s="1"/>
  <c r="J2584" i="1"/>
  <c r="I2584" i="1"/>
  <c r="H2584" i="1"/>
  <c r="AB2584" i="1" s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P2582" i="1"/>
  <c r="O2582" i="1"/>
  <c r="N2582" i="1"/>
  <c r="L2582" i="1"/>
  <c r="M2582" i="1" s="1"/>
  <c r="K2582" i="1"/>
  <c r="J2582" i="1"/>
  <c r="I2582" i="1"/>
  <c r="H2582" i="1"/>
  <c r="AB2582" i="1" s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O2581" i="1"/>
  <c r="P2581" i="1" s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S2580" i="1" s="1"/>
  <c r="Q2580" i="1"/>
  <c r="O2580" i="1"/>
  <c r="N2580" i="1"/>
  <c r="P2580" i="1" s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P2578" i="1"/>
  <c r="O2578" i="1"/>
  <c r="N2578" i="1"/>
  <c r="L2578" i="1"/>
  <c r="M2578" i="1" s="1"/>
  <c r="K2578" i="1"/>
  <c r="J2578" i="1"/>
  <c r="I2578" i="1"/>
  <c r="H2578" i="1"/>
  <c r="AB2578" i="1" s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O2577" i="1"/>
  <c r="P2577" i="1" s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O2576" i="1"/>
  <c r="N2576" i="1"/>
  <c r="P2576" i="1" s="1"/>
  <c r="L2576" i="1"/>
  <c r="K2576" i="1"/>
  <c r="M2576" i="1" s="1"/>
  <c r="J2576" i="1"/>
  <c r="I2576" i="1"/>
  <c r="H2576" i="1"/>
  <c r="AB2576" i="1" s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R2575" i="1"/>
  <c r="Q2575" i="1"/>
  <c r="S2575" i="1" s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P2574" i="1"/>
  <c r="O2574" i="1"/>
  <c r="N2574" i="1"/>
  <c r="L2574" i="1"/>
  <c r="M2574" i="1" s="1"/>
  <c r="K2574" i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O2573" i="1"/>
  <c r="P2573" i="1" s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S2572" i="1" s="1"/>
  <c r="Q2572" i="1"/>
  <c r="O2572" i="1"/>
  <c r="N2572" i="1"/>
  <c r="P2572" i="1" s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P2570" i="1"/>
  <c r="O2570" i="1"/>
  <c r="N2570" i="1"/>
  <c r="L2570" i="1"/>
  <c r="M2570" i="1" s="1"/>
  <c r="K2570" i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O2569" i="1"/>
  <c r="P2569" i="1" s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O2568" i="1"/>
  <c r="N2568" i="1"/>
  <c r="P2568" i="1" s="1"/>
  <c r="L2568" i="1"/>
  <c r="K2568" i="1"/>
  <c r="M2568" i="1" s="1"/>
  <c r="J2568" i="1"/>
  <c r="I2568" i="1"/>
  <c r="H2568" i="1"/>
  <c r="AB2568" i="1" s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P2566" i="1"/>
  <c r="O2566" i="1"/>
  <c r="N2566" i="1"/>
  <c r="L2566" i="1"/>
  <c r="M2566" i="1" s="1"/>
  <c r="K2566" i="1"/>
  <c r="J2566" i="1"/>
  <c r="I2566" i="1"/>
  <c r="H2566" i="1"/>
  <c r="AB2566" i="1" s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O2565" i="1"/>
  <c r="P2565" i="1" s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S2564" i="1" s="1"/>
  <c r="Q2564" i="1"/>
  <c r="O2564" i="1"/>
  <c r="N2564" i="1"/>
  <c r="P2564" i="1" s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P2562" i="1"/>
  <c r="O2562" i="1"/>
  <c r="N2562" i="1"/>
  <c r="L2562" i="1"/>
  <c r="M2562" i="1" s="1"/>
  <c r="K2562" i="1"/>
  <c r="J2562" i="1"/>
  <c r="I2562" i="1"/>
  <c r="H2562" i="1"/>
  <c r="AB2562" i="1" s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O2561" i="1"/>
  <c r="P2561" i="1" s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O2560" i="1"/>
  <c r="N2560" i="1"/>
  <c r="P2560" i="1" s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R2559" i="1"/>
  <c r="Q2559" i="1"/>
  <c r="S2559" i="1" s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P2558" i="1"/>
  <c r="O2558" i="1"/>
  <c r="N2558" i="1"/>
  <c r="L2558" i="1"/>
  <c r="M2558" i="1" s="1"/>
  <c r="K2558" i="1"/>
  <c r="J2558" i="1"/>
  <c r="I2558" i="1"/>
  <c r="H2558" i="1"/>
  <c r="AB2558" i="1" s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O2557" i="1"/>
  <c r="P2557" i="1" s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O2556" i="1"/>
  <c r="N2556" i="1"/>
  <c r="P2556" i="1" s="1"/>
  <c r="L2556" i="1"/>
  <c r="K2556" i="1"/>
  <c r="M2556" i="1" s="1"/>
  <c r="J2556" i="1"/>
  <c r="I2556" i="1"/>
  <c r="H2556" i="1"/>
  <c r="AB2556" i="1" s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P2554" i="1"/>
  <c r="O2554" i="1"/>
  <c r="N2554" i="1"/>
  <c r="L2554" i="1"/>
  <c r="M2554" i="1" s="1"/>
  <c r="K2554" i="1"/>
  <c r="J2554" i="1"/>
  <c r="I2554" i="1"/>
  <c r="H2554" i="1"/>
  <c r="AB2554" i="1" s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O2553" i="1"/>
  <c r="P2553" i="1" s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O2552" i="1"/>
  <c r="N2552" i="1"/>
  <c r="P2552" i="1" s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V2551" i="1" s="1"/>
  <c r="T2551" i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P2550" i="1"/>
  <c r="O2550" i="1"/>
  <c r="N2550" i="1"/>
  <c r="L2550" i="1"/>
  <c r="M2550" i="1" s="1"/>
  <c r="K2550" i="1"/>
  <c r="J2550" i="1"/>
  <c r="I2550" i="1"/>
  <c r="H2550" i="1"/>
  <c r="AB2550" i="1" s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O2549" i="1"/>
  <c r="P2549" i="1" s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S2548" i="1" s="1"/>
  <c r="Q2548" i="1"/>
  <c r="O2548" i="1"/>
  <c r="N2548" i="1"/>
  <c r="P2548" i="1" s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P2546" i="1"/>
  <c r="O2546" i="1"/>
  <c r="N2546" i="1"/>
  <c r="L2546" i="1"/>
  <c r="M2546" i="1" s="1"/>
  <c r="K2546" i="1"/>
  <c r="J2546" i="1"/>
  <c r="I2546" i="1"/>
  <c r="H2546" i="1"/>
  <c r="AB2546" i="1" s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O2545" i="1"/>
  <c r="P2545" i="1" s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O2544" i="1"/>
  <c r="N2544" i="1"/>
  <c r="P2544" i="1" s="1"/>
  <c r="L2544" i="1"/>
  <c r="K2544" i="1"/>
  <c r="M2544" i="1" s="1"/>
  <c r="J2544" i="1"/>
  <c r="I2544" i="1"/>
  <c r="H2544" i="1"/>
  <c r="AB2544" i="1" s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P2542" i="1"/>
  <c r="O2542" i="1"/>
  <c r="N2542" i="1"/>
  <c r="L2542" i="1"/>
  <c r="M2542" i="1" s="1"/>
  <c r="K2542" i="1"/>
  <c r="J2542" i="1"/>
  <c r="I2542" i="1"/>
  <c r="H2542" i="1"/>
  <c r="AB2542" i="1" s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O2541" i="1"/>
  <c r="P2541" i="1" s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P2540" i="1" s="1"/>
  <c r="L2540" i="1"/>
  <c r="K2540" i="1"/>
  <c r="M2540" i="1" s="1"/>
  <c r="J2540" i="1"/>
  <c r="I2540" i="1"/>
  <c r="H2540" i="1"/>
  <c r="AB2540" i="1" s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P2538" i="1"/>
  <c r="O2538" i="1"/>
  <c r="N2538" i="1"/>
  <c r="L2538" i="1"/>
  <c r="M2538" i="1" s="1"/>
  <c r="K2538" i="1"/>
  <c r="J2538" i="1"/>
  <c r="I2538" i="1"/>
  <c r="H2538" i="1"/>
  <c r="AB2538" i="1" s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O2537" i="1"/>
  <c r="P2537" i="1" s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O2536" i="1"/>
  <c r="N2536" i="1"/>
  <c r="P2536" i="1" s="1"/>
  <c r="L2536" i="1"/>
  <c r="K2536" i="1"/>
  <c r="M2536" i="1" s="1"/>
  <c r="J2536" i="1"/>
  <c r="I2536" i="1"/>
  <c r="H2536" i="1"/>
  <c r="AB2536" i="1" s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V2535" i="1" s="1"/>
  <c r="T2535" i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P2534" i="1"/>
  <c r="O2534" i="1"/>
  <c r="N2534" i="1"/>
  <c r="L2534" i="1"/>
  <c r="M2534" i="1" s="1"/>
  <c r="K2534" i="1"/>
  <c r="J2534" i="1"/>
  <c r="I2534" i="1"/>
  <c r="H2534" i="1"/>
  <c r="AB2534" i="1" s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O2533" i="1"/>
  <c r="P2533" i="1" s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S2532" i="1" s="1"/>
  <c r="Q2532" i="1"/>
  <c r="O2532" i="1"/>
  <c r="N2532" i="1"/>
  <c r="P2532" i="1" s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P2530" i="1"/>
  <c r="O2530" i="1"/>
  <c r="N2530" i="1"/>
  <c r="L2530" i="1"/>
  <c r="M2530" i="1" s="1"/>
  <c r="K2530" i="1"/>
  <c r="J2530" i="1"/>
  <c r="I2530" i="1"/>
  <c r="H2530" i="1"/>
  <c r="AB2530" i="1" s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O2529" i="1"/>
  <c r="P2529" i="1" s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S2528" i="1" s="1"/>
  <c r="Q2528" i="1"/>
  <c r="O2528" i="1"/>
  <c r="N2528" i="1"/>
  <c r="P2528" i="1" s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P2526" i="1"/>
  <c r="O2526" i="1"/>
  <c r="N2526" i="1"/>
  <c r="L2526" i="1"/>
  <c r="M2526" i="1" s="1"/>
  <c r="K2526" i="1"/>
  <c r="J2526" i="1"/>
  <c r="I2526" i="1"/>
  <c r="H2526" i="1"/>
  <c r="AB2526" i="1" s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O2525" i="1"/>
  <c r="P2525" i="1" s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P2524" i="1" s="1"/>
  <c r="L2524" i="1"/>
  <c r="K2524" i="1"/>
  <c r="M2524" i="1" s="1"/>
  <c r="J2524" i="1"/>
  <c r="I2524" i="1"/>
  <c r="H2524" i="1"/>
  <c r="AB2524" i="1" s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P2522" i="1"/>
  <c r="O2522" i="1"/>
  <c r="N2522" i="1"/>
  <c r="L2522" i="1"/>
  <c r="M2522" i="1" s="1"/>
  <c r="K2522" i="1"/>
  <c r="J2522" i="1"/>
  <c r="I2522" i="1"/>
  <c r="H2522" i="1"/>
  <c r="AB2522" i="1" s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O2521" i="1"/>
  <c r="P2521" i="1" s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S2520" i="1" s="1"/>
  <c r="Q2520" i="1"/>
  <c r="O2520" i="1"/>
  <c r="N2520" i="1"/>
  <c r="P2520" i="1" s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V2519" i="1" s="1"/>
  <c r="T2519" i="1"/>
  <c r="R2519" i="1"/>
  <c r="Q2519" i="1"/>
  <c r="S2519" i="1" s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P2518" i="1"/>
  <c r="O2518" i="1"/>
  <c r="N2518" i="1"/>
  <c r="L2518" i="1"/>
  <c r="M2518" i="1" s="1"/>
  <c r="K2518" i="1"/>
  <c r="J2518" i="1"/>
  <c r="I2518" i="1"/>
  <c r="H2518" i="1"/>
  <c r="AB2518" i="1" s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O2517" i="1"/>
  <c r="P2517" i="1" s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O2516" i="1"/>
  <c r="N2516" i="1"/>
  <c r="P2516" i="1" s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P2514" i="1"/>
  <c r="O2514" i="1"/>
  <c r="N2514" i="1"/>
  <c r="L2514" i="1"/>
  <c r="M2514" i="1" s="1"/>
  <c r="K2514" i="1"/>
  <c r="J2514" i="1"/>
  <c r="I2514" i="1"/>
  <c r="H2514" i="1"/>
  <c r="AB2514" i="1" s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O2513" i="1"/>
  <c r="P2513" i="1" s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S2512" i="1" s="1"/>
  <c r="Q2512" i="1"/>
  <c r="O2512" i="1"/>
  <c r="N2512" i="1"/>
  <c r="P2512" i="1" s="1"/>
  <c r="L2512" i="1"/>
  <c r="K2512" i="1"/>
  <c r="M2512" i="1" s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P2510" i="1"/>
  <c r="O2510" i="1"/>
  <c r="N2510" i="1"/>
  <c r="L2510" i="1"/>
  <c r="M2510" i="1" s="1"/>
  <c r="K2510" i="1"/>
  <c r="J2510" i="1"/>
  <c r="I2510" i="1"/>
  <c r="H2510" i="1"/>
  <c r="AB2510" i="1" s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O2509" i="1"/>
  <c r="P2509" i="1" s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O2508" i="1"/>
  <c r="N2508" i="1"/>
  <c r="P2508" i="1" s="1"/>
  <c r="L2508" i="1"/>
  <c r="K2508" i="1"/>
  <c r="M2508" i="1" s="1"/>
  <c r="J2508" i="1"/>
  <c r="I2508" i="1"/>
  <c r="H2508" i="1"/>
  <c r="AB2508" i="1" s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P2506" i="1"/>
  <c r="O2506" i="1"/>
  <c r="N2506" i="1"/>
  <c r="L2506" i="1"/>
  <c r="M2506" i="1" s="1"/>
  <c r="K2506" i="1"/>
  <c r="J2506" i="1"/>
  <c r="I2506" i="1"/>
  <c r="H2506" i="1"/>
  <c r="AB2506" i="1" s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O2505" i="1"/>
  <c r="P2505" i="1" s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S2504" i="1" s="1"/>
  <c r="Q2504" i="1"/>
  <c r="O2504" i="1"/>
  <c r="N2504" i="1"/>
  <c r="P2504" i="1" s="1"/>
  <c r="L2504" i="1"/>
  <c r="K2504" i="1"/>
  <c r="M2504" i="1" s="1"/>
  <c r="J2504" i="1"/>
  <c r="I2504" i="1"/>
  <c r="H2504" i="1"/>
  <c r="AB2504" i="1" s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P2502" i="1"/>
  <c r="O2502" i="1"/>
  <c r="N2502" i="1"/>
  <c r="L2502" i="1"/>
  <c r="M2502" i="1" s="1"/>
  <c r="K2502" i="1"/>
  <c r="J2502" i="1"/>
  <c r="I2502" i="1"/>
  <c r="H2502" i="1"/>
  <c r="AB2502" i="1" s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O2501" i="1"/>
  <c r="P2501" i="1" s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O2500" i="1"/>
  <c r="N2500" i="1"/>
  <c r="P2500" i="1" s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P2498" i="1"/>
  <c r="O2498" i="1"/>
  <c r="N2498" i="1"/>
  <c r="L2498" i="1"/>
  <c r="M2498" i="1" s="1"/>
  <c r="K2498" i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O2497" i="1"/>
  <c r="P2497" i="1" s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S2496" i="1" s="1"/>
  <c r="Q2496" i="1"/>
  <c r="O2496" i="1"/>
  <c r="N2496" i="1"/>
  <c r="P2496" i="1" s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P2494" i="1"/>
  <c r="O2494" i="1"/>
  <c r="N2494" i="1"/>
  <c r="L2494" i="1"/>
  <c r="M2494" i="1" s="1"/>
  <c r="K2494" i="1"/>
  <c r="J2494" i="1"/>
  <c r="I2494" i="1"/>
  <c r="H2494" i="1"/>
  <c r="AB2494" i="1" s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O2493" i="1"/>
  <c r="P2493" i="1" s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O2492" i="1"/>
  <c r="N2492" i="1"/>
  <c r="P2492" i="1" s="1"/>
  <c r="L2492" i="1"/>
  <c r="K2492" i="1"/>
  <c r="M2492" i="1" s="1"/>
  <c r="J2492" i="1"/>
  <c r="I2492" i="1"/>
  <c r="H2492" i="1"/>
  <c r="AB2492" i="1" s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P2490" i="1"/>
  <c r="O2490" i="1"/>
  <c r="N2490" i="1"/>
  <c r="L2490" i="1"/>
  <c r="M2490" i="1" s="1"/>
  <c r="K2490" i="1"/>
  <c r="J2490" i="1"/>
  <c r="I2490" i="1"/>
  <c r="H2490" i="1"/>
  <c r="AB2490" i="1" s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O2489" i="1"/>
  <c r="P2489" i="1" s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S2488" i="1" s="1"/>
  <c r="Q2488" i="1"/>
  <c r="O2488" i="1"/>
  <c r="N2488" i="1"/>
  <c r="P2488" i="1" s="1"/>
  <c r="L2488" i="1"/>
  <c r="K2488" i="1"/>
  <c r="M2488" i="1" s="1"/>
  <c r="J2488" i="1"/>
  <c r="I2488" i="1"/>
  <c r="H2488" i="1"/>
  <c r="AB2488" i="1" s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P2486" i="1"/>
  <c r="O2486" i="1"/>
  <c r="N2486" i="1"/>
  <c r="L2486" i="1"/>
  <c r="M2486" i="1" s="1"/>
  <c r="K2486" i="1"/>
  <c r="J2486" i="1"/>
  <c r="I2486" i="1"/>
  <c r="H2486" i="1"/>
  <c r="AB2486" i="1" s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O2485" i="1"/>
  <c r="P2485" i="1" s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S2484" i="1" s="1"/>
  <c r="Q2484" i="1"/>
  <c r="O2484" i="1"/>
  <c r="N2484" i="1"/>
  <c r="P2484" i="1" s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P2482" i="1"/>
  <c r="O2482" i="1"/>
  <c r="N2482" i="1"/>
  <c r="L2482" i="1"/>
  <c r="M2482" i="1" s="1"/>
  <c r="K2482" i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O2481" i="1"/>
  <c r="P2481" i="1" s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S2480" i="1" s="1"/>
  <c r="Q2480" i="1"/>
  <c r="O2480" i="1"/>
  <c r="N2480" i="1"/>
  <c r="P2480" i="1" s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P2478" i="1"/>
  <c r="O2478" i="1"/>
  <c r="N2478" i="1"/>
  <c r="L2478" i="1"/>
  <c r="M2478" i="1" s="1"/>
  <c r="K2478" i="1"/>
  <c r="J2478" i="1"/>
  <c r="I2478" i="1"/>
  <c r="H2478" i="1"/>
  <c r="AB2478" i="1" s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O2477" i="1"/>
  <c r="P2477" i="1" s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S2476" i="1" s="1"/>
  <c r="Q2476" i="1"/>
  <c r="O2476" i="1"/>
  <c r="N2476" i="1"/>
  <c r="P2476" i="1" s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P2474" i="1"/>
  <c r="O2474" i="1"/>
  <c r="N2474" i="1"/>
  <c r="L2474" i="1"/>
  <c r="M2474" i="1" s="1"/>
  <c r="K2474" i="1"/>
  <c r="J2474" i="1"/>
  <c r="I2474" i="1"/>
  <c r="H2474" i="1"/>
  <c r="AB2474" i="1" s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O2473" i="1"/>
  <c r="P2473" i="1" s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O2472" i="1"/>
  <c r="N2472" i="1"/>
  <c r="P2472" i="1" s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V2471" i="1" s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P2470" i="1"/>
  <c r="O2470" i="1"/>
  <c r="N2470" i="1"/>
  <c r="L2470" i="1"/>
  <c r="M2470" i="1" s="1"/>
  <c r="K2470" i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O2469" i="1"/>
  <c r="P2469" i="1" s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S2468" i="1" s="1"/>
  <c r="Q2468" i="1"/>
  <c r="O2468" i="1"/>
  <c r="N2468" i="1"/>
  <c r="P2468" i="1" s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P2466" i="1"/>
  <c r="O2466" i="1"/>
  <c r="N2466" i="1"/>
  <c r="L2466" i="1"/>
  <c r="M2466" i="1" s="1"/>
  <c r="K2466" i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O2465" i="1"/>
  <c r="P2465" i="1" s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S2464" i="1" s="1"/>
  <c r="Q2464" i="1"/>
  <c r="O2464" i="1"/>
  <c r="N2464" i="1"/>
  <c r="P2464" i="1" s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P2462" i="1"/>
  <c r="O2462" i="1"/>
  <c r="N2462" i="1"/>
  <c r="L2462" i="1"/>
  <c r="M2462" i="1" s="1"/>
  <c r="K2462" i="1"/>
  <c r="J2462" i="1"/>
  <c r="I2462" i="1"/>
  <c r="H2462" i="1"/>
  <c r="AB2462" i="1" s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O2461" i="1"/>
  <c r="P2461" i="1" s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O2460" i="1"/>
  <c r="N2460" i="1"/>
  <c r="P2460" i="1" s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P2458" i="1"/>
  <c r="O2458" i="1"/>
  <c r="N2458" i="1"/>
  <c r="L2458" i="1"/>
  <c r="M2458" i="1" s="1"/>
  <c r="K2458" i="1"/>
  <c r="J2458" i="1"/>
  <c r="I2458" i="1"/>
  <c r="H2458" i="1"/>
  <c r="AB2458" i="1" s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O2457" i="1"/>
  <c r="P2457" i="1" s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S2456" i="1" s="1"/>
  <c r="Q2456" i="1"/>
  <c r="O2456" i="1"/>
  <c r="N2456" i="1"/>
  <c r="P2456" i="1" s="1"/>
  <c r="L2456" i="1"/>
  <c r="K2456" i="1"/>
  <c r="M2456" i="1" s="1"/>
  <c r="J2456" i="1"/>
  <c r="I2456" i="1"/>
  <c r="H2456" i="1"/>
  <c r="AB2456" i="1" s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P2454" i="1"/>
  <c r="O2454" i="1"/>
  <c r="N2454" i="1"/>
  <c r="L2454" i="1"/>
  <c r="M2454" i="1" s="1"/>
  <c r="K2454" i="1"/>
  <c r="J2454" i="1"/>
  <c r="I2454" i="1"/>
  <c r="H2454" i="1"/>
  <c r="AB2454" i="1" s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O2453" i="1"/>
  <c r="P2453" i="1" s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S2452" i="1" s="1"/>
  <c r="Q2452" i="1"/>
  <c r="O2452" i="1"/>
  <c r="N2452" i="1"/>
  <c r="P2452" i="1" s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V2451" i="1" s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P2450" i="1"/>
  <c r="O2450" i="1"/>
  <c r="N2450" i="1"/>
  <c r="L2450" i="1"/>
  <c r="M2450" i="1" s="1"/>
  <c r="K2450" i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O2449" i="1"/>
  <c r="P2449" i="1" s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S2448" i="1" s="1"/>
  <c r="Q2448" i="1"/>
  <c r="O2448" i="1"/>
  <c r="N2448" i="1"/>
  <c r="P2448" i="1" s="1"/>
  <c r="L2448" i="1"/>
  <c r="K2448" i="1"/>
  <c r="M2448" i="1" s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P2446" i="1"/>
  <c r="O2446" i="1"/>
  <c r="N2446" i="1"/>
  <c r="L2446" i="1"/>
  <c r="M2446" i="1" s="1"/>
  <c r="K2446" i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O2445" i="1"/>
  <c r="P2445" i="1" s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O2444" i="1"/>
  <c r="N2444" i="1"/>
  <c r="P2444" i="1" s="1"/>
  <c r="L2444" i="1"/>
  <c r="K2444" i="1"/>
  <c r="M2444" i="1" s="1"/>
  <c r="J2444" i="1"/>
  <c r="I2444" i="1"/>
  <c r="H2444" i="1"/>
  <c r="AB2444" i="1" s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P2442" i="1"/>
  <c r="O2442" i="1"/>
  <c r="N2442" i="1"/>
  <c r="L2442" i="1"/>
  <c r="M2442" i="1" s="1"/>
  <c r="K2442" i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O2441" i="1"/>
  <c r="P2441" i="1" s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S2440" i="1" s="1"/>
  <c r="Q2440" i="1"/>
  <c r="O2440" i="1"/>
  <c r="N2440" i="1"/>
  <c r="P2440" i="1" s="1"/>
  <c r="L2440" i="1"/>
  <c r="K2440" i="1"/>
  <c r="M2440" i="1" s="1"/>
  <c r="J2440" i="1"/>
  <c r="I2440" i="1"/>
  <c r="H2440" i="1"/>
  <c r="AB2440" i="1" s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P2438" i="1"/>
  <c r="O2438" i="1"/>
  <c r="N2438" i="1"/>
  <c r="L2438" i="1"/>
  <c r="M2438" i="1" s="1"/>
  <c r="K2438" i="1"/>
  <c r="J2438" i="1"/>
  <c r="I2438" i="1"/>
  <c r="H2438" i="1"/>
  <c r="AB2438" i="1" s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O2437" i="1"/>
  <c r="P2437" i="1" s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S2436" i="1" s="1"/>
  <c r="Q2436" i="1"/>
  <c r="O2436" i="1"/>
  <c r="N2436" i="1"/>
  <c r="P2436" i="1" s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P2434" i="1"/>
  <c r="O2434" i="1"/>
  <c r="N2434" i="1"/>
  <c r="L2434" i="1"/>
  <c r="M2434" i="1" s="1"/>
  <c r="K2434" i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O2433" i="1"/>
  <c r="P2433" i="1" s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S2432" i="1" s="1"/>
  <c r="Q2432" i="1"/>
  <c r="O2432" i="1"/>
  <c r="N2432" i="1"/>
  <c r="P2432" i="1" s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P2430" i="1"/>
  <c r="O2430" i="1"/>
  <c r="N2430" i="1"/>
  <c r="L2430" i="1"/>
  <c r="M2430" i="1" s="1"/>
  <c r="K2430" i="1"/>
  <c r="J2430" i="1"/>
  <c r="I2430" i="1"/>
  <c r="H2430" i="1"/>
  <c r="AB2430" i="1" s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O2429" i="1"/>
  <c r="P2429" i="1" s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O2428" i="1"/>
  <c r="N2428" i="1"/>
  <c r="P2428" i="1" s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P2426" i="1"/>
  <c r="O2426" i="1"/>
  <c r="N2426" i="1"/>
  <c r="L2426" i="1"/>
  <c r="M2426" i="1" s="1"/>
  <c r="K2426" i="1"/>
  <c r="J2426" i="1"/>
  <c r="I2426" i="1"/>
  <c r="H2426" i="1"/>
  <c r="AB2426" i="1" s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O2425" i="1"/>
  <c r="P2425" i="1" s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O2424" i="1"/>
  <c r="N2424" i="1"/>
  <c r="P2424" i="1" s="1"/>
  <c r="L2424" i="1"/>
  <c r="K2424" i="1"/>
  <c r="M2424" i="1" s="1"/>
  <c r="J2424" i="1"/>
  <c r="I2424" i="1"/>
  <c r="H2424" i="1"/>
  <c r="AB2424" i="1" s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P2422" i="1"/>
  <c r="O2422" i="1"/>
  <c r="N2422" i="1"/>
  <c r="L2422" i="1"/>
  <c r="M2422" i="1" s="1"/>
  <c r="K2422" i="1"/>
  <c r="J2422" i="1"/>
  <c r="I2422" i="1"/>
  <c r="H2422" i="1"/>
  <c r="AB2422" i="1" s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O2421" i="1"/>
  <c r="P2421" i="1" s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S2420" i="1" s="1"/>
  <c r="Q2420" i="1"/>
  <c r="O2420" i="1"/>
  <c r="N2420" i="1"/>
  <c r="P2420" i="1" s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P2418" i="1"/>
  <c r="O2418" i="1"/>
  <c r="N2418" i="1"/>
  <c r="L2418" i="1"/>
  <c r="M2418" i="1" s="1"/>
  <c r="K2418" i="1"/>
  <c r="J2418" i="1"/>
  <c r="I2418" i="1"/>
  <c r="H2418" i="1"/>
  <c r="AB2418" i="1" s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O2417" i="1"/>
  <c r="P2417" i="1" s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S2416" i="1" s="1"/>
  <c r="Q2416" i="1"/>
  <c r="O2416" i="1"/>
  <c r="N2416" i="1"/>
  <c r="P2416" i="1" s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P2414" i="1"/>
  <c r="O2414" i="1"/>
  <c r="N2414" i="1"/>
  <c r="L2414" i="1"/>
  <c r="M2414" i="1" s="1"/>
  <c r="K2414" i="1"/>
  <c r="J2414" i="1"/>
  <c r="I2414" i="1"/>
  <c r="H2414" i="1"/>
  <c r="AB2414" i="1" s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O2413" i="1"/>
  <c r="P2413" i="1" s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P2410" i="1"/>
  <c r="O2410" i="1"/>
  <c r="N2410" i="1"/>
  <c r="L2410" i="1"/>
  <c r="M2410" i="1" s="1"/>
  <c r="K2410" i="1"/>
  <c r="J2410" i="1"/>
  <c r="I2410" i="1"/>
  <c r="H2410" i="1"/>
  <c r="AB2410" i="1" s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O2409" i="1"/>
  <c r="P2409" i="1" s="1"/>
  <c r="N2409" i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P2406" i="1"/>
  <c r="O2406" i="1"/>
  <c r="N2406" i="1"/>
  <c r="L2406" i="1"/>
  <c r="M2406" i="1" s="1"/>
  <c r="K2406" i="1"/>
  <c r="J2406" i="1"/>
  <c r="I2406" i="1"/>
  <c r="H2406" i="1"/>
  <c r="AB2406" i="1" s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O2405" i="1"/>
  <c r="P2405" i="1" s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S2404" i="1" s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P2402" i="1"/>
  <c r="O2402" i="1"/>
  <c r="N2402" i="1"/>
  <c r="L2402" i="1"/>
  <c r="M2402" i="1" s="1"/>
  <c r="K2402" i="1"/>
  <c r="J2402" i="1"/>
  <c r="I2402" i="1"/>
  <c r="H2402" i="1"/>
  <c r="AB2402" i="1" s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O2401" i="1"/>
  <c r="P2401" i="1" s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S2400" i="1" s="1"/>
  <c r="Q2400" i="1"/>
  <c r="O2400" i="1"/>
  <c r="N2400" i="1"/>
  <c r="P2400" i="1" s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P2398" i="1"/>
  <c r="O2398" i="1"/>
  <c r="N2398" i="1"/>
  <c r="L2398" i="1"/>
  <c r="M2398" i="1" s="1"/>
  <c r="K2398" i="1"/>
  <c r="J2398" i="1"/>
  <c r="I2398" i="1"/>
  <c r="H2398" i="1"/>
  <c r="AB2398" i="1" s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O2397" i="1"/>
  <c r="P2397" i="1" s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S2396" i="1" s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P2394" i="1"/>
  <c r="O2394" i="1"/>
  <c r="N2394" i="1"/>
  <c r="L2394" i="1"/>
  <c r="M2394" i="1" s="1"/>
  <c r="K2394" i="1"/>
  <c r="J2394" i="1"/>
  <c r="I2394" i="1"/>
  <c r="H2394" i="1"/>
  <c r="AB2394" i="1" s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O2393" i="1"/>
  <c r="P2393" i="1" s="1"/>
  <c r="N2393" i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AB2391" i="1" s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P2390" i="1"/>
  <c r="O2390" i="1"/>
  <c r="N2390" i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O2389" i="1"/>
  <c r="P2389" i="1" s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S2388" i="1" s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P2386" i="1"/>
  <c r="O2386" i="1"/>
  <c r="N2386" i="1"/>
  <c r="L2386" i="1"/>
  <c r="M2386" i="1" s="1"/>
  <c r="K2386" i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O2385" i="1"/>
  <c r="P2385" i="1" s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S2384" i="1" s="1"/>
  <c r="Q2384" i="1"/>
  <c r="O2384" i="1"/>
  <c r="N2384" i="1"/>
  <c r="P2384" i="1" s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P2382" i="1"/>
  <c r="O2382" i="1"/>
  <c r="N2382" i="1"/>
  <c r="L2382" i="1"/>
  <c r="M2382" i="1" s="1"/>
  <c r="K2382" i="1"/>
  <c r="J2382" i="1"/>
  <c r="I2382" i="1"/>
  <c r="H2382" i="1"/>
  <c r="AB2382" i="1" s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O2381" i="1"/>
  <c r="P2381" i="1" s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S2380" i="1" s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P2378" i="1"/>
  <c r="O2378" i="1"/>
  <c r="N2378" i="1"/>
  <c r="L2378" i="1"/>
  <c r="M2378" i="1" s="1"/>
  <c r="K2378" i="1"/>
  <c r="J2378" i="1"/>
  <c r="I2378" i="1"/>
  <c r="H2378" i="1"/>
  <c r="AB2378" i="1" s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O2377" i="1"/>
  <c r="P2377" i="1" s="1"/>
  <c r="N2377" i="1"/>
  <c r="L2377" i="1"/>
  <c r="K2377" i="1"/>
  <c r="M2377" i="1" s="1"/>
  <c r="J2377" i="1"/>
  <c r="I2377" i="1"/>
  <c r="H2377" i="1"/>
  <c r="AB2377" i="1" s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S2376" i="1" s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V2375" i="1" s="1"/>
  <c r="T2375" i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AB2375" i="1" s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P2374" i="1"/>
  <c r="O2374" i="1"/>
  <c r="N2374" i="1"/>
  <c r="L2374" i="1"/>
  <c r="M2374" i="1" s="1"/>
  <c r="K2374" i="1"/>
  <c r="J2374" i="1"/>
  <c r="I2374" i="1"/>
  <c r="H2374" i="1"/>
  <c r="AB2374" i="1" s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O2373" i="1"/>
  <c r="P2373" i="1" s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S2372" i="1" s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P2370" i="1"/>
  <c r="O2370" i="1"/>
  <c r="N2370" i="1"/>
  <c r="L2370" i="1"/>
  <c r="M2370" i="1" s="1"/>
  <c r="K2370" i="1"/>
  <c r="J2370" i="1"/>
  <c r="I2370" i="1"/>
  <c r="H2370" i="1"/>
  <c r="AB2370" i="1" s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O2369" i="1"/>
  <c r="P2369" i="1" s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S2368" i="1" s="1"/>
  <c r="Q2368" i="1"/>
  <c r="O2368" i="1"/>
  <c r="N2368" i="1"/>
  <c r="P2368" i="1" s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P2366" i="1"/>
  <c r="O2366" i="1"/>
  <c r="N2366" i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O2365" i="1"/>
  <c r="P2365" i="1" s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S2364" i="1" s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P2362" i="1"/>
  <c r="O2362" i="1"/>
  <c r="N2362" i="1"/>
  <c r="L2362" i="1"/>
  <c r="M2362" i="1" s="1"/>
  <c r="K2362" i="1"/>
  <c r="J2362" i="1"/>
  <c r="I2362" i="1"/>
  <c r="H2362" i="1"/>
  <c r="AB2362" i="1" s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O2361" i="1"/>
  <c r="P2361" i="1" s="1"/>
  <c r="N2361" i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AB2359" i="1" s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P2358" i="1"/>
  <c r="O2358" i="1"/>
  <c r="N2358" i="1"/>
  <c r="L2358" i="1"/>
  <c r="M2358" i="1" s="1"/>
  <c r="K2358" i="1"/>
  <c r="J2358" i="1"/>
  <c r="I2358" i="1"/>
  <c r="H2358" i="1"/>
  <c r="AB2358" i="1" s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O2357" i="1"/>
  <c r="P2357" i="1" s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S2356" i="1" s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P2354" i="1"/>
  <c r="O2354" i="1"/>
  <c r="N2354" i="1"/>
  <c r="L2354" i="1"/>
  <c r="M2354" i="1" s="1"/>
  <c r="K2354" i="1"/>
  <c r="J2354" i="1"/>
  <c r="I2354" i="1"/>
  <c r="H2354" i="1"/>
  <c r="AB2354" i="1" s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O2353" i="1"/>
  <c r="P2353" i="1" s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S2352" i="1" s="1"/>
  <c r="Q2352" i="1"/>
  <c r="O2352" i="1"/>
  <c r="N2352" i="1"/>
  <c r="P2352" i="1" s="1"/>
  <c r="L2352" i="1"/>
  <c r="K2352" i="1"/>
  <c r="M2352" i="1" s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P2350" i="1"/>
  <c r="O2350" i="1"/>
  <c r="N2350" i="1"/>
  <c r="L2350" i="1"/>
  <c r="M2350" i="1" s="1"/>
  <c r="K2350" i="1"/>
  <c r="J2350" i="1"/>
  <c r="I2350" i="1"/>
  <c r="H2350" i="1"/>
  <c r="AB2350" i="1" s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O2349" i="1"/>
  <c r="P2349" i="1" s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S2348" i="1" s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P2346" i="1"/>
  <c r="O2346" i="1"/>
  <c r="N2346" i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O2345" i="1"/>
  <c r="P2345" i="1" s="1"/>
  <c r="N2345" i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V2343" i="1" s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AB2343" i="1" s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P2342" i="1"/>
  <c r="O2342" i="1"/>
  <c r="N2342" i="1"/>
  <c r="L2342" i="1"/>
  <c r="M2342" i="1" s="1"/>
  <c r="K2342" i="1"/>
  <c r="J2342" i="1"/>
  <c r="I2342" i="1"/>
  <c r="H2342" i="1"/>
  <c r="AB2342" i="1" s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O2341" i="1"/>
  <c r="P2341" i="1" s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S2340" i="1" s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P2338" i="1"/>
  <c r="O2338" i="1"/>
  <c r="N2338" i="1"/>
  <c r="L2338" i="1"/>
  <c r="M2338" i="1" s="1"/>
  <c r="K2338" i="1"/>
  <c r="J2338" i="1"/>
  <c r="I2338" i="1"/>
  <c r="H2338" i="1"/>
  <c r="AB2338" i="1" s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O2337" i="1"/>
  <c r="P2337" i="1" s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S2336" i="1" s="1"/>
  <c r="Q2336" i="1"/>
  <c r="O2336" i="1"/>
  <c r="N2336" i="1"/>
  <c r="P2336" i="1" s="1"/>
  <c r="L2336" i="1"/>
  <c r="K2336" i="1"/>
  <c r="M2336" i="1" s="1"/>
  <c r="J2336" i="1"/>
  <c r="I2336" i="1"/>
  <c r="H2336" i="1"/>
  <c r="AB2336" i="1" s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P2334" i="1"/>
  <c r="O2334" i="1"/>
  <c r="N2334" i="1"/>
  <c r="L2334" i="1"/>
  <c r="M2334" i="1" s="1"/>
  <c r="K2334" i="1"/>
  <c r="J2334" i="1"/>
  <c r="I2334" i="1"/>
  <c r="H2334" i="1"/>
  <c r="AB2334" i="1" s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O2333" i="1"/>
  <c r="P2333" i="1" s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P2330" i="1"/>
  <c r="O2330" i="1"/>
  <c r="N2330" i="1"/>
  <c r="L2330" i="1"/>
  <c r="M2330" i="1" s="1"/>
  <c r="K2330" i="1"/>
  <c r="J2330" i="1"/>
  <c r="I2330" i="1"/>
  <c r="H2330" i="1"/>
  <c r="AB2330" i="1" s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O2329" i="1"/>
  <c r="P2329" i="1" s="1"/>
  <c r="N2329" i="1"/>
  <c r="L2329" i="1"/>
  <c r="K2329" i="1"/>
  <c r="M2329" i="1" s="1"/>
  <c r="J2329" i="1"/>
  <c r="I2329" i="1"/>
  <c r="H2329" i="1"/>
  <c r="AB2329" i="1" s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AB2327" i="1" s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P2326" i="1"/>
  <c r="O2326" i="1"/>
  <c r="N2326" i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O2325" i="1"/>
  <c r="P2325" i="1" s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S2324" i="1" s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P2322" i="1"/>
  <c r="O2322" i="1"/>
  <c r="N2322" i="1"/>
  <c r="L2322" i="1"/>
  <c r="M2322" i="1" s="1"/>
  <c r="K2322" i="1"/>
  <c r="J2322" i="1"/>
  <c r="I2322" i="1"/>
  <c r="H2322" i="1"/>
  <c r="AB2322" i="1" s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O2321" i="1"/>
  <c r="P2321" i="1" s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S2320" i="1" s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P2318" i="1"/>
  <c r="O2318" i="1"/>
  <c r="N2318" i="1"/>
  <c r="L2318" i="1"/>
  <c r="M2318" i="1" s="1"/>
  <c r="K2318" i="1"/>
  <c r="J2318" i="1"/>
  <c r="I2318" i="1"/>
  <c r="H2318" i="1"/>
  <c r="AB2318" i="1" s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O2317" i="1"/>
  <c r="P2317" i="1" s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S2316" i="1" s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R2315" i="1"/>
  <c r="Q2315" i="1"/>
  <c r="S2315" i="1" s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P2314" i="1"/>
  <c r="O2314" i="1"/>
  <c r="N2314" i="1"/>
  <c r="L2314" i="1"/>
  <c r="M2314" i="1" s="1"/>
  <c r="K2314" i="1"/>
  <c r="J2314" i="1"/>
  <c r="I2314" i="1"/>
  <c r="H2314" i="1"/>
  <c r="AB2314" i="1" s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O2313" i="1"/>
  <c r="P2313" i="1" s="1"/>
  <c r="N2313" i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AB2311" i="1" s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P2310" i="1"/>
  <c r="O2310" i="1"/>
  <c r="N2310" i="1"/>
  <c r="L2310" i="1"/>
  <c r="M2310" i="1" s="1"/>
  <c r="K2310" i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O2309" i="1"/>
  <c r="P2309" i="1" s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S2308" i="1" s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P2306" i="1"/>
  <c r="O2306" i="1"/>
  <c r="N2306" i="1"/>
  <c r="L2306" i="1"/>
  <c r="M2306" i="1" s="1"/>
  <c r="K2306" i="1"/>
  <c r="J2306" i="1"/>
  <c r="I2306" i="1"/>
  <c r="H2306" i="1"/>
  <c r="AB2306" i="1" s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O2305" i="1"/>
  <c r="P2305" i="1" s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O2304" i="1"/>
  <c r="N2304" i="1"/>
  <c r="P2304" i="1" s="1"/>
  <c r="L2304" i="1"/>
  <c r="K2304" i="1"/>
  <c r="M2304" i="1" s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P2302" i="1"/>
  <c r="O2302" i="1"/>
  <c r="N2302" i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O2301" i="1"/>
  <c r="P2301" i="1" s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P2298" i="1"/>
  <c r="O2298" i="1"/>
  <c r="N2298" i="1"/>
  <c r="L2298" i="1"/>
  <c r="M2298" i="1" s="1"/>
  <c r="K2298" i="1"/>
  <c r="J2298" i="1"/>
  <c r="I2298" i="1"/>
  <c r="H2298" i="1"/>
  <c r="AB2298" i="1" s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O2297" i="1"/>
  <c r="P2297" i="1" s="1"/>
  <c r="N2297" i="1"/>
  <c r="L2297" i="1"/>
  <c r="K2297" i="1"/>
  <c r="M2297" i="1" s="1"/>
  <c r="J2297" i="1"/>
  <c r="I2297" i="1"/>
  <c r="H2297" i="1"/>
  <c r="AB2297" i="1" s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AB2295" i="1" s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P2294" i="1"/>
  <c r="O2294" i="1"/>
  <c r="N2294" i="1"/>
  <c r="L2294" i="1"/>
  <c r="M2294" i="1" s="1"/>
  <c r="K2294" i="1"/>
  <c r="J2294" i="1"/>
  <c r="I2294" i="1"/>
  <c r="H2294" i="1"/>
  <c r="AB2294" i="1" s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O2293" i="1"/>
  <c r="P2293" i="1" s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P2290" i="1"/>
  <c r="O2290" i="1"/>
  <c r="N2290" i="1"/>
  <c r="L2290" i="1"/>
  <c r="M2290" i="1" s="1"/>
  <c r="K2290" i="1"/>
  <c r="J2290" i="1"/>
  <c r="I2290" i="1"/>
  <c r="H2290" i="1"/>
  <c r="AB2290" i="1" s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O2289" i="1"/>
  <c r="P2289" i="1" s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S2288" i="1" s="1"/>
  <c r="Q2288" i="1"/>
  <c r="O2288" i="1"/>
  <c r="N2288" i="1"/>
  <c r="P2288" i="1" s="1"/>
  <c r="L2288" i="1"/>
  <c r="K2288" i="1"/>
  <c r="M2288" i="1" s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P2286" i="1"/>
  <c r="O2286" i="1"/>
  <c r="N2286" i="1"/>
  <c r="L2286" i="1"/>
  <c r="M2286" i="1" s="1"/>
  <c r="K2286" i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O2285" i="1"/>
  <c r="P2285" i="1" s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P2282" i="1"/>
  <c r="O2282" i="1"/>
  <c r="N2282" i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O2281" i="1"/>
  <c r="P2281" i="1" s="1"/>
  <c r="N2281" i="1"/>
  <c r="L2281" i="1"/>
  <c r="K2281" i="1"/>
  <c r="M2281" i="1" s="1"/>
  <c r="J2281" i="1"/>
  <c r="I2281" i="1"/>
  <c r="H2281" i="1"/>
  <c r="AB2281" i="1" s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AB2279" i="1" s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P2278" i="1"/>
  <c r="O2278" i="1"/>
  <c r="N2278" i="1"/>
  <c r="L2278" i="1"/>
  <c r="M2278" i="1" s="1"/>
  <c r="K2278" i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O2277" i="1"/>
  <c r="P2277" i="1" s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P2274" i="1"/>
  <c r="O2274" i="1"/>
  <c r="N2274" i="1"/>
  <c r="L2274" i="1"/>
  <c r="M2274" i="1" s="1"/>
  <c r="K2274" i="1"/>
  <c r="J2274" i="1"/>
  <c r="I2274" i="1"/>
  <c r="H2274" i="1"/>
  <c r="AB2274" i="1" s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O2273" i="1"/>
  <c r="P2273" i="1" s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P2272" i="1" s="1"/>
  <c r="L2272" i="1"/>
  <c r="K2272" i="1"/>
  <c r="M2272" i="1" s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P2270" i="1"/>
  <c r="O2270" i="1"/>
  <c r="N2270" i="1"/>
  <c r="L2270" i="1"/>
  <c r="M2270" i="1" s="1"/>
  <c r="K2270" i="1"/>
  <c r="J2270" i="1"/>
  <c r="I2270" i="1"/>
  <c r="H2270" i="1"/>
  <c r="AB2270" i="1" s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O2269" i="1"/>
  <c r="P2269" i="1" s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P2266" i="1"/>
  <c r="O2266" i="1"/>
  <c r="N2266" i="1"/>
  <c r="L2266" i="1"/>
  <c r="M2266" i="1" s="1"/>
  <c r="K2266" i="1"/>
  <c r="J2266" i="1"/>
  <c r="I2266" i="1"/>
  <c r="H2266" i="1"/>
  <c r="AB2266" i="1" s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O2265" i="1"/>
  <c r="P2265" i="1" s="1"/>
  <c r="N2265" i="1"/>
  <c r="L2265" i="1"/>
  <c r="K2265" i="1"/>
  <c r="M2265" i="1" s="1"/>
  <c r="J2265" i="1"/>
  <c r="I2265" i="1"/>
  <c r="H2265" i="1"/>
  <c r="AB2265" i="1" s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V2263" i="1" s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AB2263" i="1" s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P2262" i="1"/>
  <c r="O2262" i="1"/>
  <c r="N2262" i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O2261" i="1"/>
  <c r="P2261" i="1" s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P2258" i="1"/>
  <c r="O2258" i="1"/>
  <c r="N2258" i="1"/>
  <c r="L2258" i="1"/>
  <c r="M2258" i="1" s="1"/>
  <c r="K2258" i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O2257" i="1"/>
  <c r="P2257" i="1" s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P2256" i="1" s="1"/>
  <c r="L2256" i="1"/>
  <c r="K2256" i="1"/>
  <c r="M2256" i="1" s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P2254" i="1"/>
  <c r="O2254" i="1"/>
  <c r="N2254" i="1"/>
  <c r="L2254" i="1"/>
  <c r="M2254" i="1" s="1"/>
  <c r="K2254" i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O2253" i="1"/>
  <c r="P2253" i="1" s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P2250" i="1"/>
  <c r="O2250" i="1"/>
  <c r="N2250" i="1"/>
  <c r="L2250" i="1"/>
  <c r="M2250" i="1" s="1"/>
  <c r="K2250" i="1"/>
  <c r="J2250" i="1"/>
  <c r="I2250" i="1"/>
  <c r="H2250" i="1"/>
  <c r="AB2250" i="1" s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O2249" i="1"/>
  <c r="P2249" i="1" s="1"/>
  <c r="N2249" i="1"/>
  <c r="L2249" i="1"/>
  <c r="K2249" i="1"/>
  <c r="M2249" i="1" s="1"/>
  <c r="J2249" i="1"/>
  <c r="I2249" i="1"/>
  <c r="H2249" i="1"/>
  <c r="AB2249" i="1" s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AB2247" i="1" s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P2246" i="1"/>
  <c r="O2246" i="1"/>
  <c r="N2246" i="1"/>
  <c r="L2246" i="1"/>
  <c r="M2246" i="1" s="1"/>
  <c r="K2246" i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O2245" i="1"/>
  <c r="P2245" i="1" s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P2242" i="1"/>
  <c r="O2242" i="1"/>
  <c r="N2242" i="1"/>
  <c r="L2242" i="1"/>
  <c r="M2242" i="1" s="1"/>
  <c r="K2242" i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O2241" i="1"/>
  <c r="P2241" i="1" s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O2240" i="1"/>
  <c r="N2240" i="1"/>
  <c r="P2240" i="1" s="1"/>
  <c r="L2240" i="1"/>
  <c r="K2240" i="1"/>
  <c r="M2240" i="1" s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P2238" i="1"/>
  <c r="O2238" i="1"/>
  <c r="N2238" i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P2237" i="1" s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P2234" i="1"/>
  <c r="O2234" i="1"/>
  <c r="N2234" i="1"/>
  <c r="L2234" i="1"/>
  <c r="M2234" i="1" s="1"/>
  <c r="K2234" i="1"/>
  <c r="J2234" i="1"/>
  <c r="I2234" i="1"/>
  <c r="H2234" i="1"/>
  <c r="AB2234" i="1" s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O2233" i="1"/>
  <c r="P2233" i="1" s="1"/>
  <c r="N2233" i="1"/>
  <c r="L2233" i="1"/>
  <c r="K2233" i="1"/>
  <c r="M2233" i="1" s="1"/>
  <c r="J2233" i="1"/>
  <c r="I2233" i="1"/>
  <c r="H2233" i="1"/>
  <c r="AB2233" i="1" s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AB2231" i="1" s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P2230" i="1"/>
  <c r="O2230" i="1"/>
  <c r="N2230" i="1"/>
  <c r="L2230" i="1"/>
  <c r="M2230" i="1" s="1"/>
  <c r="K2230" i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O2229" i="1"/>
  <c r="P2229" i="1" s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P2226" i="1"/>
  <c r="O2226" i="1"/>
  <c r="N2226" i="1"/>
  <c r="L2226" i="1"/>
  <c r="M2226" i="1" s="1"/>
  <c r="K2226" i="1"/>
  <c r="J2226" i="1"/>
  <c r="I2226" i="1"/>
  <c r="H2226" i="1"/>
  <c r="AB2226" i="1" s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O2225" i="1"/>
  <c r="P2225" i="1" s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O2224" i="1"/>
  <c r="N2224" i="1"/>
  <c r="P2224" i="1" s="1"/>
  <c r="L2224" i="1"/>
  <c r="K2224" i="1"/>
  <c r="M2224" i="1" s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P2222" i="1"/>
  <c r="O2222" i="1"/>
  <c r="N2222" i="1"/>
  <c r="L2222" i="1"/>
  <c r="M2222" i="1" s="1"/>
  <c r="K2222" i="1"/>
  <c r="J2222" i="1"/>
  <c r="I2222" i="1"/>
  <c r="H2222" i="1"/>
  <c r="AB2222" i="1" s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O2221" i="1"/>
  <c r="P2221" i="1" s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S2220" i="1" s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P2218" i="1"/>
  <c r="O2218" i="1"/>
  <c r="N2218" i="1"/>
  <c r="L2218" i="1"/>
  <c r="M2218" i="1" s="1"/>
  <c r="K2218" i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O2217" i="1"/>
  <c r="P2217" i="1" s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P2214" i="1"/>
  <c r="O2214" i="1"/>
  <c r="N2214" i="1"/>
  <c r="L2214" i="1"/>
  <c r="M2214" i="1" s="1"/>
  <c r="K2214" i="1"/>
  <c r="J2214" i="1"/>
  <c r="I2214" i="1"/>
  <c r="H2214" i="1"/>
  <c r="AB2214" i="1" s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O2213" i="1"/>
  <c r="P2213" i="1" s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P2210" i="1"/>
  <c r="O2210" i="1"/>
  <c r="N2210" i="1"/>
  <c r="L2210" i="1"/>
  <c r="M2210" i="1" s="1"/>
  <c r="K2210" i="1"/>
  <c r="J2210" i="1"/>
  <c r="I2210" i="1"/>
  <c r="H2210" i="1"/>
  <c r="AB2210" i="1" s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O2209" i="1"/>
  <c r="P2209" i="1" s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P2206" i="1"/>
  <c r="O2206" i="1"/>
  <c r="N2206" i="1"/>
  <c r="L2206" i="1"/>
  <c r="M2206" i="1" s="1"/>
  <c r="K2206" i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O2205" i="1"/>
  <c r="P2205" i="1" s="1"/>
  <c r="N2205" i="1"/>
  <c r="L2205" i="1"/>
  <c r="K2205" i="1"/>
  <c r="M2205" i="1" s="1"/>
  <c r="J2205" i="1"/>
  <c r="I2205" i="1"/>
  <c r="H2205" i="1"/>
  <c r="AB2205" i="1" s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S2204" i="1" s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AB2203" i="1" s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P2202" i="1"/>
  <c r="O2202" i="1"/>
  <c r="N2202" i="1"/>
  <c r="L2202" i="1"/>
  <c r="M2202" i="1" s="1"/>
  <c r="K2202" i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O2201" i="1"/>
  <c r="P2201" i="1" s="1"/>
  <c r="N2201" i="1"/>
  <c r="L2201" i="1"/>
  <c r="K2201" i="1"/>
  <c r="M2201" i="1" s="1"/>
  <c r="J2201" i="1"/>
  <c r="I2201" i="1"/>
  <c r="H2201" i="1"/>
  <c r="AB2201" i="1" s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AB2199" i="1" s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P2198" i="1"/>
  <c r="O2198" i="1"/>
  <c r="N2198" i="1"/>
  <c r="L2198" i="1"/>
  <c r="M2198" i="1" s="1"/>
  <c r="K2198" i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O2197" i="1"/>
  <c r="P2197" i="1" s="1"/>
  <c r="N2197" i="1"/>
  <c r="L2197" i="1"/>
  <c r="K2197" i="1"/>
  <c r="M2197" i="1" s="1"/>
  <c r="J2197" i="1"/>
  <c r="I2197" i="1"/>
  <c r="H2197" i="1"/>
  <c r="AB2197" i="1" s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S2196" i="1" s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AB2195" i="1" s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P2194" i="1"/>
  <c r="O2194" i="1"/>
  <c r="N2194" i="1"/>
  <c r="L2194" i="1"/>
  <c r="M2194" i="1" s="1"/>
  <c r="K2194" i="1"/>
  <c r="J2194" i="1"/>
  <c r="I2194" i="1"/>
  <c r="H2194" i="1"/>
  <c r="AB2194" i="1" s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O2193" i="1"/>
  <c r="P2193" i="1" s="1"/>
  <c r="N2193" i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AB2191" i="1" s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P2190" i="1"/>
  <c r="O2190" i="1"/>
  <c r="N2190" i="1"/>
  <c r="L2190" i="1"/>
  <c r="M2190" i="1" s="1"/>
  <c r="K2190" i="1"/>
  <c r="J2190" i="1"/>
  <c r="I2190" i="1"/>
  <c r="H2190" i="1"/>
  <c r="AB2190" i="1" s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O2189" i="1"/>
  <c r="P2189" i="1" s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S2188" i="1" s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P2186" i="1"/>
  <c r="O2186" i="1"/>
  <c r="N2186" i="1"/>
  <c r="L2186" i="1"/>
  <c r="M2186" i="1" s="1"/>
  <c r="K2186" i="1"/>
  <c r="J2186" i="1"/>
  <c r="I2186" i="1"/>
  <c r="H2186" i="1"/>
  <c r="AB2186" i="1" s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O2185" i="1"/>
  <c r="P2185" i="1" s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S2184" i="1" s="1"/>
  <c r="Q2184" i="1"/>
  <c r="O2184" i="1"/>
  <c r="N2184" i="1"/>
  <c r="P2184" i="1" s="1"/>
  <c r="L2184" i="1"/>
  <c r="K2184" i="1"/>
  <c r="M2184" i="1" s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V2183" i="1" s="1"/>
  <c r="T2183" i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P2182" i="1"/>
  <c r="O2182" i="1"/>
  <c r="N2182" i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O2181" i="1"/>
  <c r="P2181" i="1" s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P2178" i="1"/>
  <c r="O2178" i="1"/>
  <c r="N2178" i="1"/>
  <c r="L2178" i="1"/>
  <c r="M2178" i="1" s="1"/>
  <c r="K2178" i="1"/>
  <c r="J2178" i="1"/>
  <c r="I2178" i="1"/>
  <c r="H2178" i="1"/>
  <c r="AB2178" i="1" s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O2177" i="1"/>
  <c r="P2177" i="1" s="1"/>
  <c r="N2177" i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AB2175" i="1" s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P2174" i="1"/>
  <c r="O2174" i="1"/>
  <c r="N2174" i="1"/>
  <c r="L2174" i="1"/>
  <c r="M2174" i="1" s="1"/>
  <c r="K2174" i="1"/>
  <c r="J2174" i="1"/>
  <c r="I2174" i="1"/>
  <c r="H2174" i="1"/>
  <c r="AB2174" i="1" s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O2173" i="1"/>
  <c r="P2173" i="1" s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S2172" i="1" s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P2170" i="1"/>
  <c r="O2170" i="1"/>
  <c r="N2170" i="1"/>
  <c r="L2170" i="1"/>
  <c r="M2170" i="1" s="1"/>
  <c r="K2170" i="1"/>
  <c r="J2170" i="1"/>
  <c r="I2170" i="1"/>
  <c r="H2170" i="1"/>
  <c r="AB2170" i="1" s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O2169" i="1"/>
  <c r="P2169" i="1" s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O2168" i="1"/>
  <c r="N2168" i="1"/>
  <c r="P2168" i="1" s="1"/>
  <c r="L2168" i="1"/>
  <c r="K2168" i="1"/>
  <c r="M2168" i="1" s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T2167" i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P2166" i="1"/>
  <c r="O2166" i="1"/>
  <c r="N2166" i="1"/>
  <c r="L2166" i="1"/>
  <c r="M2166" i="1" s="1"/>
  <c r="K2166" i="1"/>
  <c r="J2166" i="1"/>
  <c r="I2166" i="1"/>
  <c r="H2166" i="1"/>
  <c r="AB2166" i="1" s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O2165" i="1"/>
  <c r="P2165" i="1" s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S2164" i="1" s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P2162" i="1"/>
  <c r="O2162" i="1"/>
  <c r="N2162" i="1"/>
  <c r="L2162" i="1"/>
  <c r="M2162" i="1" s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O2161" i="1"/>
  <c r="P2161" i="1" s="1"/>
  <c r="N2161" i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S2160" i="1" s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AB2159" i="1" s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P2158" i="1"/>
  <c r="O2158" i="1"/>
  <c r="N2158" i="1"/>
  <c r="L2158" i="1"/>
  <c r="M2158" i="1" s="1"/>
  <c r="K2158" i="1"/>
  <c r="J2158" i="1"/>
  <c r="I2158" i="1"/>
  <c r="H2158" i="1"/>
  <c r="AB2158" i="1" s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O2157" i="1"/>
  <c r="P2157" i="1" s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S2156" i="1" s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P2154" i="1"/>
  <c r="O2154" i="1"/>
  <c r="N2154" i="1"/>
  <c r="L2154" i="1"/>
  <c r="M2154" i="1" s="1"/>
  <c r="K2154" i="1"/>
  <c r="J2154" i="1"/>
  <c r="I2154" i="1"/>
  <c r="H2154" i="1"/>
  <c r="AB2154" i="1" s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O2153" i="1"/>
  <c r="P2153" i="1" s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S2152" i="1" s="1"/>
  <c r="Q2152" i="1"/>
  <c r="O2152" i="1"/>
  <c r="N2152" i="1"/>
  <c r="P2152" i="1" s="1"/>
  <c r="L2152" i="1"/>
  <c r="K2152" i="1"/>
  <c r="M2152" i="1" s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P2150" i="1"/>
  <c r="O2150" i="1"/>
  <c r="N2150" i="1"/>
  <c r="L2150" i="1"/>
  <c r="M2150" i="1" s="1"/>
  <c r="K2150" i="1"/>
  <c r="J2150" i="1"/>
  <c r="I2150" i="1"/>
  <c r="H2150" i="1"/>
  <c r="AB2150" i="1" s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O2149" i="1"/>
  <c r="P2149" i="1" s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S2148" i="1" s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W2146" i="1"/>
  <c r="U2146" i="1"/>
  <c r="T2146" i="1"/>
  <c r="V2146" i="1" s="1"/>
  <c r="R2146" i="1"/>
  <c r="Q2146" i="1"/>
  <c r="S2146" i="1" s="1"/>
  <c r="P2146" i="1"/>
  <c r="O2146" i="1"/>
  <c r="N2146" i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P2145" i="1"/>
  <c r="O2145" i="1"/>
  <c r="N2145" i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S2144" i="1"/>
  <c r="R2144" i="1"/>
  <c r="Q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R2143" i="1"/>
  <c r="Q2143" i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O2141" i="1"/>
  <c r="P2141" i="1" s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S2140" i="1"/>
  <c r="R2140" i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Z2139" i="1"/>
  <c r="Y2139" i="1"/>
  <c r="X2139" i="1"/>
  <c r="W2139" i="1"/>
  <c r="V2139" i="1"/>
  <c r="U2139" i="1"/>
  <c r="T2139" i="1"/>
  <c r="R2139" i="1"/>
  <c r="Q2139" i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R2138" i="1"/>
  <c r="Q2138" i="1"/>
  <c r="S2138" i="1" s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O2137" i="1"/>
  <c r="P2137" i="1" s="1"/>
  <c r="N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S2136" i="1" s="1"/>
  <c r="Q2136" i="1"/>
  <c r="O2136" i="1"/>
  <c r="N2136" i="1"/>
  <c r="P2136" i="1" s="1"/>
  <c r="L2136" i="1"/>
  <c r="K2136" i="1"/>
  <c r="M2136" i="1" s="1"/>
  <c r="J2136" i="1"/>
  <c r="I2136" i="1"/>
  <c r="H2136" i="1"/>
  <c r="AB2136" i="1" s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AB2135" i="1" s="1"/>
  <c r="G2135" i="1"/>
  <c r="F2135" i="1"/>
  <c r="E2135" i="1"/>
  <c r="D2135" i="1"/>
  <c r="B2135" i="1"/>
  <c r="A2135" i="1"/>
  <c r="AA2134" i="1"/>
  <c r="Y2134" i="1"/>
  <c r="X2134" i="1"/>
  <c r="W2134" i="1"/>
  <c r="U2134" i="1"/>
  <c r="T2134" i="1"/>
  <c r="R2134" i="1"/>
  <c r="Q2134" i="1"/>
  <c r="S2134" i="1" s="1"/>
  <c r="P2134" i="1"/>
  <c r="O2134" i="1"/>
  <c r="N2134" i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P2133" i="1"/>
  <c r="O2133" i="1"/>
  <c r="N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Z2131" i="1" s="1"/>
  <c r="X2131" i="1"/>
  <c r="W2131" i="1"/>
  <c r="U2131" i="1"/>
  <c r="V2131" i="1" s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W2130" i="1"/>
  <c r="U2130" i="1"/>
  <c r="T2130" i="1"/>
  <c r="V2130" i="1" s="1"/>
  <c r="R2130" i="1"/>
  <c r="Q2130" i="1"/>
  <c r="S2130" i="1" s="1"/>
  <c r="P2130" i="1"/>
  <c r="O2130" i="1"/>
  <c r="N2130" i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P2129" i="1"/>
  <c r="O2129" i="1"/>
  <c r="N2129" i="1"/>
  <c r="L2129" i="1"/>
  <c r="K2129" i="1"/>
  <c r="M2129" i="1" s="1"/>
  <c r="J2129" i="1"/>
  <c r="I2129" i="1"/>
  <c r="H2129" i="1"/>
  <c r="AB2129" i="1" s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S2128" i="1"/>
  <c r="R2128" i="1"/>
  <c r="Q2128" i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R2127" i="1"/>
  <c r="Q2127" i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P2126" i="1"/>
  <c r="O2126" i="1"/>
  <c r="N2126" i="1"/>
  <c r="M2126" i="1"/>
  <c r="L2126" i="1"/>
  <c r="K2126" i="1"/>
  <c r="J2126" i="1"/>
  <c r="I2126" i="1"/>
  <c r="AB2126" i="1" s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O2125" i="1"/>
  <c r="P2125" i="1" s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S2124" i="1"/>
  <c r="R2124" i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Z2123" i="1"/>
  <c r="Y2123" i="1"/>
  <c r="X2123" i="1"/>
  <c r="W2123" i="1"/>
  <c r="V2123" i="1"/>
  <c r="U2123" i="1"/>
  <c r="T2123" i="1"/>
  <c r="R2123" i="1"/>
  <c r="Q2123" i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R2122" i="1"/>
  <c r="Q2122" i="1"/>
  <c r="S2122" i="1" s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O2121" i="1"/>
  <c r="P2121" i="1" s="1"/>
  <c r="N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AB2119" i="1" s="1"/>
  <c r="G2119" i="1"/>
  <c r="F2119" i="1"/>
  <c r="E2119" i="1"/>
  <c r="D2119" i="1"/>
  <c r="B2119" i="1"/>
  <c r="A2119" i="1"/>
  <c r="AA2118" i="1"/>
  <c r="Y2118" i="1"/>
  <c r="X2118" i="1"/>
  <c r="W2118" i="1"/>
  <c r="U2118" i="1"/>
  <c r="T2118" i="1"/>
  <c r="R2118" i="1"/>
  <c r="Q2118" i="1"/>
  <c r="S2118" i="1" s="1"/>
  <c r="P2118" i="1"/>
  <c r="O2118" i="1"/>
  <c r="N2118" i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P2117" i="1"/>
  <c r="O2117" i="1"/>
  <c r="N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W2114" i="1"/>
  <c r="U2114" i="1"/>
  <c r="T2114" i="1"/>
  <c r="V2114" i="1" s="1"/>
  <c r="R2114" i="1"/>
  <c r="Q2114" i="1"/>
  <c r="S2114" i="1" s="1"/>
  <c r="P2114" i="1"/>
  <c r="O2114" i="1"/>
  <c r="N2114" i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P2113" i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S2112" i="1"/>
  <c r="R2112" i="1"/>
  <c r="Q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R2111" i="1"/>
  <c r="Q2111" i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O2109" i="1"/>
  <c r="P2109" i="1" s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Z2107" i="1"/>
  <c r="Y2107" i="1"/>
  <c r="X2107" i="1"/>
  <c r="W2107" i="1"/>
  <c r="V2107" i="1"/>
  <c r="U2107" i="1"/>
  <c r="T2107" i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R2106" i="1"/>
  <c r="Q2106" i="1"/>
  <c r="S2106" i="1" s="1"/>
  <c r="P2106" i="1"/>
  <c r="O2106" i="1"/>
  <c r="N2106" i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O2105" i="1"/>
  <c r="P2105" i="1" s="1"/>
  <c r="N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S2104" i="1" s="1"/>
  <c r="Q2104" i="1"/>
  <c r="O2104" i="1"/>
  <c r="N2104" i="1"/>
  <c r="P2104" i="1" s="1"/>
  <c r="L2104" i="1"/>
  <c r="K2104" i="1"/>
  <c r="M2104" i="1" s="1"/>
  <c r="J2104" i="1"/>
  <c r="I2104" i="1"/>
  <c r="H2104" i="1"/>
  <c r="AB2104" i="1" s="1"/>
  <c r="G2104" i="1"/>
  <c r="F2104" i="1"/>
  <c r="E2104" i="1"/>
  <c r="D2104" i="1"/>
  <c r="B2104" i="1"/>
  <c r="A2104" i="1" s="1"/>
  <c r="AA2103" i="1"/>
  <c r="Y2103" i="1"/>
  <c r="Z2103" i="1" s="1"/>
  <c r="X2103" i="1"/>
  <c r="W2103" i="1"/>
  <c r="U2103" i="1"/>
  <c r="V2103" i="1" s="1"/>
  <c r="T2103" i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W2102" i="1"/>
  <c r="U2102" i="1"/>
  <c r="T2102" i="1"/>
  <c r="V2102" i="1" s="1"/>
  <c r="R2102" i="1"/>
  <c r="Q2102" i="1"/>
  <c r="S2102" i="1" s="1"/>
  <c r="P2102" i="1"/>
  <c r="O2102" i="1"/>
  <c r="N2102" i="1"/>
  <c r="L2102" i="1"/>
  <c r="M2102" i="1" s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P2101" i="1"/>
  <c r="O2101" i="1"/>
  <c r="N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W2098" i="1"/>
  <c r="U2098" i="1"/>
  <c r="T2098" i="1"/>
  <c r="V2098" i="1" s="1"/>
  <c r="R2098" i="1"/>
  <c r="Q2098" i="1"/>
  <c r="S2098" i="1" s="1"/>
  <c r="P2098" i="1"/>
  <c r="O2098" i="1"/>
  <c r="N2098" i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O2097" i="1"/>
  <c r="P2097" i="1" s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S2096" i="1"/>
  <c r="R2096" i="1"/>
  <c r="Q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R2095" i="1"/>
  <c r="Q2095" i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S2093" i="1"/>
  <c r="AB2093" i="1" s="1"/>
  <c r="R2093" i="1"/>
  <c r="Q2093" i="1"/>
  <c r="O2093" i="1"/>
  <c r="P2093" i="1" s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O2092" i="1"/>
  <c r="N2092" i="1"/>
  <c r="P2092" i="1" s="1"/>
  <c r="L2092" i="1"/>
  <c r="K2092" i="1"/>
  <c r="M2092" i="1" s="1"/>
  <c r="J2092" i="1"/>
  <c r="I2092" i="1"/>
  <c r="H2092" i="1"/>
  <c r="AB2092" i="1" s="1"/>
  <c r="G2092" i="1"/>
  <c r="F2092" i="1"/>
  <c r="E2092" i="1"/>
  <c r="D2092" i="1"/>
  <c r="B2092" i="1"/>
  <c r="A2092" i="1"/>
  <c r="AA2091" i="1"/>
  <c r="Z2091" i="1"/>
  <c r="Y2091" i="1"/>
  <c r="X2091" i="1"/>
  <c r="W2091" i="1"/>
  <c r="V2091" i="1"/>
  <c r="U2091" i="1"/>
  <c r="T2091" i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R2090" i="1"/>
  <c r="Q2090" i="1"/>
  <c r="S2090" i="1" s="1"/>
  <c r="P2090" i="1"/>
  <c r="O2090" i="1"/>
  <c r="N2090" i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O2089" i="1"/>
  <c r="P2089" i="1" s="1"/>
  <c r="N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S2088" i="1" s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AB2087" i="1" s="1"/>
  <c r="G2087" i="1"/>
  <c r="F2087" i="1"/>
  <c r="E2087" i="1"/>
  <c r="D2087" i="1"/>
  <c r="B2087" i="1"/>
  <c r="A2087" i="1"/>
  <c r="AA2086" i="1"/>
  <c r="Y2086" i="1"/>
  <c r="X2086" i="1"/>
  <c r="W2086" i="1"/>
  <c r="U2086" i="1"/>
  <c r="T2086" i="1"/>
  <c r="V2086" i="1" s="1"/>
  <c r="R2086" i="1"/>
  <c r="Q2086" i="1"/>
  <c r="S2086" i="1" s="1"/>
  <c r="P2086" i="1"/>
  <c r="O2086" i="1"/>
  <c r="N2086" i="1"/>
  <c r="L2086" i="1"/>
  <c r="M2086" i="1" s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P2085" i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S2084" i="1" s="1"/>
  <c r="Q2084" i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Z2083" i="1" s="1"/>
  <c r="X2083" i="1"/>
  <c r="W2083" i="1"/>
  <c r="U2083" i="1"/>
  <c r="V2083" i="1" s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P2082" i="1"/>
  <c r="O2082" i="1"/>
  <c r="N2082" i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O2081" i="1"/>
  <c r="P2081" i="1" s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S2080" i="1"/>
  <c r="R2080" i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R2079" i="1"/>
  <c r="Q2079" i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P2078" i="1"/>
  <c r="O2078" i="1"/>
  <c r="N2078" i="1"/>
  <c r="M2078" i="1"/>
  <c r="L2078" i="1"/>
  <c r="K2078" i="1"/>
  <c r="J2078" i="1"/>
  <c r="I2078" i="1"/>
  <c r="AB2078" i="1" s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O2077" i="1"/>
  <c r="P2077" i="1" s="1"/>
  <c r="AB2077" i="1" s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S2076" i="1"/>
  <c r="R2076" i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Z2075" i="1"/>
  <c r="Y2075" i="1"/>
  <c r="X2075" i="1"/>
  <c r="W2075" i="1"/>
  <c r="V2075" i="1"/>
  <c r="U2075" i="1"/>
  <c r="T2075" i="1"/>
  <c r="R2075" i="1"/>
  <c r="Q2075" i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R2074" i="1"/>
  <c r="Q2074" i="1"/>
  <c r="S2074" i="1" s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O2073" i="1"/>
  <c r="P2073" i="1" s="1"/>
  <c r="N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S2072" i="1" s="1"/>
  <c r="Q2072" i="1"/>
  <c r="O2072" i="1"/>
  <c r="N2072" i="1"/>
  <c r="P2072" i="1" s="1"/>
  <c r="L2072" i="1"/>
  <c r="K2072" i="1"/>
  <c r="M2072" i="1" s="1"/>
  <c r="J2072" i="1"/>
  <c r="I2072" i="1"/>
  <c r="H2072" i="1"/>
  <c r="AB2072" i="1" s="1"/>
  <c r="G2072" i="1"/>
  <c r="F2072" i="1"/>
  <c r="E2072" i="1"/>
  <c r="D2072" i="1"/>
  <c r="B2072" i="1"/>
  <c r="A2072" i="1" s="1"/>
  <c r="AA2071" i="1"/>
  <c r="Y2071" i="1"/>
  <c r="Z2071" i="1" s="1"/>
  <c r="X2071" i="1"/>
  <c r="W2071" i="1"/>
  <c r="U2071" i="1"/>
  <c r="V2071" i="1" s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W2070" i="1"/>
  <c r="U2070" i="1"/>
  <c r="T2070" i="1"/>
  <c r="R2070" i="1"/>
  <c r="Q2070" i="1"/>
  <c r="S2070" i="1" s="1"/>
  <c r="P2070" i="1"/>
  <c r="O2070" i="1"/>
  <c r="N2070" i="1"/>
  <c r="L2070" i="1"/>
  <c r="M2070" i="1" s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P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Z2067" i="1" s="1"/>
  <c r="X2067" i="1"/>
  <c r="W2067" i="1"/>
  <c r="U2067" i="1"/>
  <c r="V2067" i="1" s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P2066" i="1"/>
  <c r="O2066" i="1"/>
  <c r="N2066" i="1"/>
  <c r="L2066" i="1"/>
  <c r="M2066" i="1" s="1"/>
  <c r="K2066" i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P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S2064" i="1"/>
  <c r="R2064" i="1"/>
  <c r="Q2064" i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R2063" i="1"/>
  <c r="Q2063" i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P2062" i="1"/>
  <c r="O2062" i="1"/>
  <c r="N2062" i="1"/>
  <c r="M2062" i="1"/>
  <c r="L2062" i="1"/>
  <c r="K2062" i="1"/>
  <c r="J2062" i="1"/>
  <c r="I2062" i="1"/>
  <c r="AB2062" i="1" s="1"/>
  <c r="H2062" i="1"/>
  <c r="G2062" i="1"/>
  <c r="F2062" i="1"/>
  <c r="E2062" i="1"/>
  <c r="D2062" i="1"/>
  <c r="B2062" i="1"/>
  <c r="A2062" i="1"/>
  <c r="AB2061" i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O2061" i="1"/>
  <c r="P2061" i="1" s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S2060" i="1"/>
  <c r="R2060" i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Z2059" i="1"/>
  <c r="Y2059" i="1"/>
  <c r="X2059" i="1"/>
  <c r="W2059" i="1"/>
  <c r="V2059" i="1"/>
  <c r="U2059" i="1"/>
  <c r="T2059" i="1"/>
  <c r="R2059" i="1"/>
  <c r="Q2059" i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R2058" i="1"/>
  <c r="Q2058" i="1"/>
  <c r="S2058" i="1" s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O2057" i="1"/>
  <c r="P2057" i="1" s="1"/>
  <c r="N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AB2055" i="1" s="1"/>
  <c r="G2055" i="1"/>
  <c r="F2055" i="1"/>
  <c r="E2055" i="1"/>
  <c r="D2055" i="1"/>
  <c r="B2055" i="1"/>
  <c r="A2055" i="1"/>
  <c r="AA2054" i="1"/>
  <c r="Y2054" i="1"/>
  <c r="X2054" i="1"/>
  <c r="W2054" i="1"/>
  <c r="U2054" i="1"/>
  <c r="T2054" i="1"/>
  <c r="R2054" i="1"/>
  <c r="Q2054" i="1"/>
  <c r="S2054" i="1" s="1"/>
  <c r="P2054" i="1"/>
  <c r="O2054" i="1"/>
  <c r="N2054" i="1"/>
  <c r="L2054" i="1"/>
  <c r="M2054" i="1" s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P2053" i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P2050" i="1"/>
  <c r="O2050" i="1"/>
  <c r="N2050" i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P2049" i="1"/>
  <c r="O2049" i="1"/>
  <c r="N2049" i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S2048" i="1"/>
  <c r="R2048" i="1"/>
  <c r="Q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R2047" i="1"/>
  <c r="Q2047" i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P2046" i="1"/>
  <c r="O2046" i="1"/>
  <c r="N2046" i="1"/>
  <c r="M2046" i="1"/>
  <c r="L2046" i="1"/>
  <c r="K2046" i="1"/>
  <c r="J2046" i="1"/>
  <c r="I2046" i="1"/>
  <c r="AB2046" i="1" s="1"/>
  <c r="H2046" i="1"/>
  <c r="G2046" i="1"/>
  <c r="F2046" i="1"/>
  <c r="E2046" i="1"/>
  <c r="D2046" i="1"/>
  <c r="B2046" i="1"/>
  <c r="A2046" i="1"/>
  <c r="AB2045" i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O2045" i="1"/>
  <c r="P2045" i="1" s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S2044" i="1"/>
  <c r="R2044" i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Z2043" i="1"/>
  <c r="Y2043" i="1"/>
  <c r="X2043" i="1"/>
  <c r="W2043" i="1"/>
  <c r="V2043" i="1"/>
  <c r="U2043" i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AB2043" i="1" s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R2042" i="1"/>
  <c r="Q2042" i="1"/>
  <c r="S2042" i="1" s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O2041" i="1"/>
  <c r="P2041" i="1" s="1"/>
  <c r="N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S2040" i="1" s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Z2039" i="1" s="1"/>
  <c r="X2039" i="1"/>
  <c r="W2039" i="1"/>
  <c r="U2039" i="1"/>
  <c r="V2039" i="1" s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W2038" i="1"/>
  <c r="U2038" i="1"/>
  <c r="T2038" i="1"/>
  <c r="V2038" i="1" s="1"/>
  <c r="R2038" i="1"/>
  <c r="Q2038" i="1"/>
  <c r="S2038" i="1" s="1"/>
  <c r="P2038" i="1"/>
  <c r="O2038" i="1"/>
  <c r="N2038" i="1"/>
  <c r="L2038" i="1"/>
  <c r="M2038" i="1" s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P2037" i="1"/>
  <c r="O2037" i="1"/>
  <c r="N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W2034" i="1"/>
  <c r="U2034" i="1"/>
  <c r="T2034" i="1"/>
  <c r="V2034" i="1" s="1"/>
  <c r="R2034" i="1"/>
  <c r="Q2034" i="1"/>
  <c r="S2034" i="1" s="1"/>
  <c r="P2034" i="1"/>
  <c r="O2034" i="1"/>
  <c r="N2034" i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P2033" i="1"/>
  <c r="O2033" i="1"/>
  <c r="N2033" i="1"/>
  <c r="L2033" i="1"/>
  <c r="K2033" i="1"/>
  <c r="M2033" i="1" s="1"/>
  <c r="J2033" i="1"/>
  <c r="I2033" i="1"/>
  <c r="H2033" i="1"/>
  <c r="AB2033" i="1" s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S2032" i="1"/>
  <c r="R2032" i="1"/>
  <c r="Q2032" i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R2031" i="1"/>
  <c r="Q2031" i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P2030" i="1"/>
  <c r="O2030" i="1"/>
  <c r="N2030" i="1"/>
  <c r="M2030" i="1"/>
  <c r="L2030" i="1"/>
  <c r="K2030" i="1"/>
  <c r="J2030" i="1"/>
  <c r="I2030" i="1"/>
  <c r="AB2030" i="1" s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AB2029" i="1" s="1"/>
  <c r="R2029" i="1"/>
  <c r="Q2029" i="1"/>
  <c r="O2029" i="1"/>
  <c r="P2029" i="1" s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Z2027" i="1"/>
  <c r="Y2027" i="1"/>
  <c r="X2027" i="1"/>
  <c r="W2027" i="1"/>
  <c r="V2027" i="1"/>
  <c r="U2027" i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AB2027" i="1" s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R2026" i="1"/>
  <c r="Q2026" i="1"/>
  <c r="S2026" i="1" s="1"/>
  <c r="P2026" i="1"/>
  <c r="O2026" i="1"/>
  <c r="N2026" i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O2025" i="1"/>
  <c r="P2025" i="1" s="1"/>
  <c r="N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O2024" i="1"/>
  <c r="N2024" i="1"/>
  <c r="P2024" i="1" s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W2022" i="1"/>
  <c r="U2022" i="1"/>
  <c r="T2022" i="1"/>
  <c r="V2022" i="1" s="1"/>
  <c r="R2022" i="1"/>
  <c r="Q2022" i="1"/>
  <c r="S2022" i="1" s="1"/>
  <c r="P2022" i="1"/>
  <c r="O2022" i="1"/>
  <c r="N2022" i="1"/>
  <c r="L2022" i="1"/>
  <c r="M2022" i="1" s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P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S2020" i="1" s="1"/>
  <c r="Q2020" i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Z2019" i="1" s="1"/>
  <c r="X2019" i="1"/>
  <c r="W2019" i="1"/>
  <c r="U2019" i="1"/>
  <c r="V2019" i="1" s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P2018" i="1"/>
  <c r="O2018" i="1"/>
  <c r="N2018" i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O2017" i="1"/>
  <c r="P2017" i="1" s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S2016" i="1"/>
  <c r="R2016" i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R2015" i="1"/>
  <c r="Q2015" i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P2014" i="1"/>
  <c r="O2014" i="1"/>
  <c r="N2014" i="1"/>
  <c r="M2014" i="1"/>
  <c r="L2014" i="1"/>
  <c r="K2014" i="1"/>
  <c r="J2014" i="1"/>
  <c r="I2014" i="1"/>
  <c r="AB2014" i="1" s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O2013" i="1"/>
  <c r="P2013" i="1" s="1"/>
  <c r="AB2013" i="1" s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S2012" i="1"/>
  <c r="R2012" i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Z2011" i="1"/>
  <c r="Y2011" i="1"/>
  <c r="X2011" i="1"/>
  <c r="W2011" i="1"/>
  <c r="V2011" i="1"/>
  <c r="U2011" i="1"/>
  <c r="T2011" i="1"/>
  <c r="R2011" i="1"/>
  <c r="Q2011" i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R2010" i="1"/>
  <c r="Q2010" i="1"/>
  <c r="S2010" i="1" s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O2009" i="1"/>
  <c r="P2009" i="1" s="1"/>
  <c r="N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S2008" i="1" s="1"/>
  <c r="Q2008" i="1"/>
  <c r="O2008" i="1"/>
  <c r="N2008" i="1"/>
  <c r="P2008" i="1" s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AB2007" i="1" s="1"/>
  <c r="G2007" i="1"/>
  <c r="F2007" i="1"/>
  <c r="E2007" i="1"/>
  <c r="D2007" i="1"/>
  <c r="B2007" i="1"/>
  <c r="A2007" i="1"/>
  <c r="AA2006" i="1"/>
  <c r="Y2006" i="1"/>
  <c r="X2006" i="1"/>
  <c r="W2006" i="1"/>
  <c r="U2006" i="1"/>
  <c r="T2006" i="1"/>
  <c r="R2006" i="1"/>
  <c r="Q2006" i="1"/>
  <c r="S2006" i="1" s="1"/>
  <c r="P2006" i="1"/>
  <c r="O2006" i="1"/>
  <c r="N2006" i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P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Z2003" i="1" s="1"/>
  <c r="X2003" i="1"/>
  <c r="W2003" i="1"/>
  <c r="U2003" i="1"/>
  <c r="V2003" i="1" s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P2002" i="1"/>
  <c r="O2002" i="1"/>
  <c r="N2002" i="1"/>
  <c r="L2002" i="1"/>
  <c r="M2002" i="1" s="1"/>
  <c r="K2002" i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P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S2000" i="1"/>
  <c r="R2000" i="1"/>
  <c r="Q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R1999" i="1"/>
  <c r="Q1999" i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P1998" i="1"/>
  <c r="O1998" i="1"/>
  <c r="N1998" i="1"/>
  <c r="M1998" i="1"/>
  <c r="L1998" i="1"/>
  <c r="K1998" i="1"/>
  <c r="J1998" i="1"/>
  <c r="I1998" i="1"/>
  <c r="AB1998" i="1" s="1"/>
  <c r="H1998" i="1"/>
  <c r="G1998" i="1"/>
  <c r="F1998" i="1"/>
  <c r="E1998" i="1"/>
  <c r="D1998" i="1"/>
  <c r="B1998" i="1"/>
  <c r="A1998" i="1"/>
  <c r="AB1997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O1997" i="1"/>
  <c r="P1997" i="1" s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S1996" i="1"/>
  <c r="R1996" i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Z1995" i="1"/>
  <c r="Y1995" i="1"/>
  <c r="X1995" i="1"/>
  <c r="W1995" i="1"/>
  <c r="V1995" i="1"/>
  <c r="U1995" i="1"/>
  <c r="T1995" i="1"/>
  <c r="R1995" i="1"/>
  <c r="Q1995" i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R1994" i="1"/>
  <c r="Q1994" i="1"/>
  <c r="S1994" i="1" s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O1993" i="1"/>
  <c r="P1993" i="1" s="1"/>
  <c r="N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S1992" i="1" s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Z1991" i="1" s="1"/>
  <c r="X1991" i="1"/>
  <c r="W1991" i="1"/>
  <c r="U1991" i="1"/>
  <c r="V1991" i="1" s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W1990" i="1"/>
  <c r="U1990" i="1"/>
  <c r="T1990" i="1"/>
  <c r="R1990" i="1"/>
  <c r="Q1990" i="1"/>
  <c r="S1990" i="1" s="1"/>
  <c r="P1990" i="1"/>
  <c r="O1990" i="1"/>
  <c r="N1990" i="1"/>
  <c r="L1990" i="1"/>
  <c r="M1990" i="1" s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P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S1988" i="1" s="1"/>
  <c r="Q1988" i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P1986" i="1"/>
  <c r="O1986" i="1"/>
  <c r="N1986" i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P1985" i="1"/>
  <c r="O1985" i="1"/>
  <c r="N1985" i="1"/>
  <c r="L1985" i="1"/>
  <c r="K1985" i="1"/>
  <c r="M1985" i="1" s="1"/>
  <c r="J1985" i="1"/>
  <c r="I1985" i="1"/>
  <c r="H1985" i="1"/>
  <c r="AB1985" i="1" s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S1984" i="1"/>
  <c r="R1984" i="1"/>
  <c r="Q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R1983" i="1"/>
  <c r="Q1983" i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P1982" i="1"/>
  <c r="O1982" i="1"/>
  <c r="N1982" i="1"/>
  <c r="M1982" i="1"/>
  <c r="L1982" i="1"/>
  <c r="K1982" i="1"/>
  <c r="J1982" i="1"/>
  <c r="I1982" i="1"/>
  <c r="AB1982" i="1" s="1"/>
  <c r="H1982" i="1"/>
  <c r="G1982" i="1"/>
  <c r="F1982" i="1"/>
  <c r="E1982" i="1"/>
  <c r="D1982" i="1"/>
  <c r="B1982" i="1"/>
  <c r="A1982" i="1"/>
  <c r="AB1981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O1981" i="1"/>
  <c r="P1981" i="1" s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S1980" i="1" s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Z1979" i="1"/>
  <c r="Y1979" i="1"/>
  <c r="X1979" i="1"/>
  <c r="W1979" i="1"/>
  <c r="V1979" i="1"/>
  <c r="U1979" i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AB1979" i="1" s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R1978" i="1"/>
  <c r="Q1978" i="1"/>
  <c r="S1978" i="1" s="1"/>
  <c r="P1978" i="1"/>
  <c r="O1978" i="1"/>
  <c r="N1978" i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O1977" i="1"/>
  <c r="P1977" i="1" s="1"/>
  <c r="N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S1976" i="1" s="1"/>
  <c r="Q1976" i="1"/>
  <c r="O1976" i="1"/>
  <c r="N1976" i="1"/>
  <c r="P1976" i="1" s="1"/>
  <c r="L1976" i="1"/>
  <c r="K1976" i="1"/>
  <c r="M1976" i="1" s="1"/>
  <c r="J1976" i="1"/>
  <c r="I1976" i="1"/>
  <c r="H1976" i="1"/>
  <c r="AB1976" i="1" s="1"/>
  <c r="G1976" i="1"/>
  <c r="F1976" i="1"/>
  <c r="E1976" i="1"/>
  <c r="D1976" i="1"/>
  <c r="B1976" i="1"/>
  <c r="A1976" i="1" s="1"/>
  <c r="AA1975" i="1"/>
  <c r="Y1975" i="1"/>
  <c r="Z1975" i="1" s="1"/>
  <c r="X1975" i="1"/>
  <c r="W1975" i="1"/>
  <c r="U1975" i="1"/>
  <c r="V1975" i="1" s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W1974" i="1"/>
  <c r="U1974" i="1"/>
  <c r="T1974" i="1"/>
  <c r="V1974" i="1" s="1"/>
  <c r="R1974" i="1"/>
  <c r="Q1974" i="1"/>
  <c r="S1974" i="1" s="1"/>
  <c r="P1974" i="1"/>
  <c r="O1974" i="1"/>
  <c r="N1974" i="1"/>
  <c r="L1974" i="1"/>
  <c r="M1974" i="1" s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P1973" i="1"/>
  <c r="O1973" i="1"/>
  <c r="N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S1972" i="1" s="1"/>
  <c r="Q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W1970" i="1"/>
  <c r="U1970" i="1"/>
  <c r="T1970" i="1"/>
  <c r="V1970" i="1" s="1"/>
  <c r="R1970" i="1"/>
  <c r="Q1970" i="1"/>
  <c r="S1970" i="1" s="1"/>
  <c r="P1970" i="1"/>
  <c r="O1970" i="1"/>
  <c r="N1970" i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P1969" i="1"/>
  <c r="O1969" i="1"/>
  <c r="N1969" i="1"/>
  <c r="L1969" i="1"/>
  <c r="K1969" i="1"/>
  <c r="M1969" i="1" s="1"/>
  <c r="J1969" i="1"/>
  <c r="I1969" i="1"/>
  <c r="H1969" i="1"/>
  <c r="AB1969" i="1" s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S1968" i="1"/>
  <c r="R1968" i="1"/>
  <c r="Q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R1967" i="1"/>
  <c r="Q1967" i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B1965" i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O1965" i="1"/>
  <c r="P1965" i="1" s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W1964" i="1"/>
  <c r="U1964" i="1"/>
  <c r="T1964" i="1"/>
  <c r="V1964" i="1" s="1"/>
  <c r="R1964" i="1"/>
  <c r="Q1964" i="1"/>
  <c r="S1964" i="1" s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P1963" i="1"/>
  <c r="O1963" i="1"/>
  <c r="N1963" i="1"/>
  <c r="L1963" i="1"/>
  <c r="K1963" i="1"/>
  <c r="M1963" i="1" s="1"/>
  <c r="J1963" i="1"/>
  <c r="I1963" i="1"/>
  <c r="H1963" i="1"/>
  <c r="AB1963" i="1" s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S1962" i="1"/>
  <c r="R1962" i="1"/>
  <c r="Q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Z1961" i="1"/>
  <c r="Y1961" i="1"/>
  <c r="X1961" i="1"/>
  <c r="W1961" i="1"/>
  <c r="V1961" i="1"/>
  <c r="U1961" i="1"/>
  <c r="T1961" i="1"/>
  <c r="R1961" i="1"/>
  <c r="Q1961" i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O1959" i="1"/>
  <c r="P1959" i="1" s="1"/>
  <c r="N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S1958" i="1"/>
  <c r="R1958" i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Z1957" i="1"/>
  <c r="Y1957" i="1"/>
  <c r="X1957" i="1"/>
  <c r="W1957" i="1"/>
  <c r="V1957" i="1"/>
  <c r="U1957" i="1"/>
  <c r="T1957" i="1"/>
  <c r="R1957" i="1"/>
  <c r="Q1957" i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R1956" i="1"/>
  <c r="Q1956" i="1"/>
  <c r="S1956" i="1" s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O1955" i="1"/>
  <c r="P1955" i="1" s="1"/>
  <c r="N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S1954" i="1" s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R1952" i="1"/>
  <c r="Q1952" i="1"/>
  <c r="S1952" i="1" s="1"/>
  <c r="P1952" i="1"/>
  <c r="O1952" i="1"/>
  <c r="N1952" i="1"/>
  <c r="L1952" i="1"/>
  <c r="M1952" i="1" s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O1951" i="1"/>
  <c r="P1951" i="1" s="1"/>
  <c r="N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Z1949" i="1" s="1"/>
  <c r="X1949" i="1"/>
  <c r="W1949" i="1"/>
  <c r="U1949" i="1"/>
  <c r="V1949" i="1" s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W1948" i="1"/>
  <c r="U1948" i="1"/>
  <c r="T1948" i="1"/>
  <c r="V1948" i="1" s="1"/>
  <c r="R1948" i="1"/>
  <c r="Q1948" i="1"/>
  <c r="S1948" i="1" s="1"/>
  <c r="P1948" i="1"/>
  <c r="O1948" i="1"/>
  <c r="N1948" i="1"/>
  <c r="L1948" i="1"/>
  <c r="M1948" i="1" s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P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S1946" i="1"/>
  <c r="R1946" i="1"/>
  <c r="Q1946" i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R1945" i="1"/>
  <c r="Q1945" i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P1944" i="1"/>
  <c r="O1944" i="1"/>
  <c r="N1944" i="1"/>
  <c r="M1944" i="1"/>
  <c r="L1944" i="1"/>
  <c r="K1944" i="1"/>
  <c r="J1944" i="1"/>
  <c r="I1944" i="1"/>
  <c r="AB1944" i="1" s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O1943" i="1"/>
  <c r="P1943" i="1" s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S1942" i="1"/>
  <c r="R1942" i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Z1941" i="1"/>
  <c r="Y1941" i="1"/>
  <c r="X1941" i="1"/>
  <c r="W1941" i="1"/>
  <c r="V1941" i="1"/>
  <c r="U1941" i="1"/>
  <c r="T1941" i="1"/>
  <c r="R1941" i="1"/>
  <c r="Q1941" i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R1940" i="1"/>
  <c r="Q1940" i="1"/>
  <c r="S1940" i="1" s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O1939" i="1"/>
  <c r="P1939" i="1" s="1"/>
  <c r="N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Z1937" i="1"/>
  <c r="Y1937" i="1"/>
  <c r="X1937" i="1"/>
  <c r="W1937" i="1"/>
  <c r="V1937" i="1"/>
  <c r="U1937" i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R1936" i="1"/>
  <c r="Q1936" i="1"/>
  <c r="S1936" i="1" s="1"/>
  <c r="P1936" i="1"/>
  <c r="O1936" i="1"/>
  <c r="N1936" i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O1935" i="1"/>
  <c r="P1935" i="1" s="1"/>
  <c r="N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S1934" i="1" s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Y1933" i="1"/>
  <c r="Z1933" i="1" s="1"/>
  <c r="X1933" i="1"/>
  <c r="W1933" i="1"/>
  <c r="U1933" i="1"/>
  <c r="V1933" i="1" s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W1932" i="1"/>
  <c r="U1932" i="1"/>
  <c r="T1932" i="1"/>
  <c r="V1932" i="1" s="1"/>
  <c r="R1932" i="1"/>
  <c r="Q1932" i="1"/>
  <c r="S1932" i="1" s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P1931" i="1"/>
  <c r="O1931" i="1"/>
  <c r="N1931" i="1"/>
  <c r="L1931" i="1"/>
  <c r="K1931" i="1"/>
  <c r="M1931" i="1" s="1"/>
  <c r="J1931" i="1"/>
  <c r="I1931" i="1"/>
  <c r="H1931" i="1"/>
  <c r="AB1931" i="1" s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S1930" i="1" s="1"/>
  <c r="Q1930" i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V1929" i="1"/>
  <c r="U1929" i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R1928" i="1"/>
  <c r="Q1928" i="1"/>
  <c r="S1928" i="1" s="1"/>
  <c r="P1928" i="1"/>
  <c r="O1928" i="1"/>
  <c r="N1928" i="1"/>
  <c r="L1928" i="1"/>
  <c r="M1928" i="1" s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R1927" i="1"/>
  <c r="Q1927" i="1"/>
  <c r="S1927" i="1" s="1"/>
  <c r="O1927" i="1"/>
  <c r="P1927" i="1" s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O1926" i="1"/>
  <c r="P1926" i="1" s="1"/>
  <c r="N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Z1925" i="1"/>
  <c r="Y1925" i="1"/>
  <c r="X1925" i="1"/>
  <c r="W1925" i="1"/>
  <c r="V1925" i="1"/>
  <c r="U1925" i="1"/>
  <c r="T1925" i="1"/>
  <c r="R1925" i="1"/>
  <c r="Q1925" i="1"/>
  <c r="S1925" i="1" s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O1923" i="1"/>
  <c r="P1923" i="1" s="1"/>
  <c r="N1923" i="1"/>
  <c r="L1923" i="1"/>
  <c r="K1923" i="1"/>
  <c r="M1923" i="1" s="1"/>
  <c r="AB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S1922" i="1" s="1"/>
  <c r="Q1922" i="1"/>
  <c r="P1922" i="1"/>
  <c r="O1922" i="1"/>
  <c r="N1922" i="1"/>
  <c r="L1922" i="1"/>
  <c r="K1922" i="1"/>
  <c r="M1922" i="1" s="1"/>
  <c r="AB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Z1921" i="1" s="1"/>
  <c r="X1921" i="1"/>
  <c r="W1921" i="1"/>
  <c r="U1921" i="1"/>
  <c r="V1921" i="1" s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O1920" i="1"/>
  <c r="N1920" i="1"/>
  <c r="P1920" i="1" s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O1919" i="1"/>
  <c r="P1919" i="1" s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P1916" i="1"/>
  <c r="O1916" i="1"/>
  <c r="N1916" i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O1915" i="1"/>
  <c r="P1915" i="1" s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S1914" i="1" s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S1912" i="1" s="1"/>
  <c r="Q1912" i="1"/>
  <c r="P1912" i="1"/>
  <c r="O1912" i="1"/>
  <c r="N1912" i="1"/>
  <c r="L1912" i="1"/>
  <c r="K1912" i="1"/>
  <c r="M1912" i="1" s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S1908" i="1" s="1"/>
  <c r="Q1908" i="1"/>
  <c r="P1908" i="1"/>
  <c r="O1908" i="1"/>
  <c r="N1908" i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S1904" i="1" s="1"/>
  <c r="Q1904" i="1"/>
  <c r="P1904" i="1"/>
  <c r="O1904" i="1"/>
  <c r="N1904" i="1"/>
  <c r="L1904" i="1"/>
  <c r="K1904" i="1"/>
  <c r="M1904" i="1" s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V1903" i="1" s="1"/>
  <c r="T1903" i="1"/>
  <c r="S1903" i="1"/>
  <c r="R1903" i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S1900" i="1" s="1"/>
  <c r="Q1900" i="1"/>
  <c r="P1900" i="1"/>
  <c r="O1900" i="1"/>
  <c r="N1900" i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S1899" i="1"/>
  <c r="R1899" i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S1898" i="1" s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S1896" i="1" s="1"/>
  <c r="Q1896" i="1"/>
  <c r="P1896" i="1"/>
  <c r="O1896" i="1"/>
  <c r="N1896" i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S1892" i="1" s="1"/>
  <c r="Q1892" i="1"/>
  <c r="P1892" i="1"/>
  <c r="O1892" i="1"/>
  <c r="N1892" i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S1891" i="1"/>
  <c r="R1891" i="1"/>
  <c r="Q1891" i="1"/>
  <c r="O1891" i="1"/>
  <c r="N1891" i="1"/>
  <c r="P1891" i="1" s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R1889" i="1"/>
  <c r="Q1889" i="1"/>
  <c r="S1889" i="1" s="1"/>
  <c r="O1889" i="1"/>
  <c r="P1889" i="1" s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S1888" i="1" s="1"/>
  <c r="Q1888" i="1"/>
  <c r="P1888" i="1"/>
  <c r="O1888" i="1"/>
  <c r="N1888" i="1"/>
  <c r="L1888" i="1"/>
  <c r="K1888" i="1"/>
  <c r="M1888" i="1" s="1"/>
  <c r="J1888" i="1"/>
  <c r="I1888" i="1"/>
  <c r="H1888" i="1"/>
  <c r="AB1888" i="1" s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S1887" i="1"/>
  <c r="R1887" i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P1884" i="1"/>
  <c r="O1884" i="1"/>
  <c r="N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S1880" i="1" s="1"/>
  <c r="Q1880" i="1"/>
  <c r="P1880" i="1"/>
  <c r="O1880" i="1"/>
  <c r="N1880" i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P1879" i="1" s="1"/>
  <c r="N1879" i="1"/>
  <c r="L1879" i="1"/>
  <c r="K1879" i="1"/>
  <c r="M1879" i="1" s="1"/>
  <c r="J1879" i="1"/>
  <c r="I1879" i="1"/>
  <c r="H1879" i="1"/>
  <c r="AB1879" i="1" s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AB1877" i="1" s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P1876" i="1"/>
  <c r="O1876" i="1"/>
  <c r="N1876" i="1"/>
  <c r="L1876" i="1"/>
  <c r="M1876" i="1" s="1"/>
  <c r="K1876" i="1"/>
  <c r="J1876" i="1"/>
  <c r="I1876" i="1"/>
  <c r="H1876" i="1"/>
  <c r="AB1876" i="1" s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O1875" i="1"/>
  <c r="P1875" i="1" s="1"/>
  <c r="N1875" i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P1872" i="1"/>
  <c r="O1872" i="1"/>
  <c r="N1872" i="1"/>
  <c r="L1872" i="1"/>
  <c r="M1872" i="1" s="1"/>
  <c r="K1872" i="1"/>
  <c r="J1872" i="1"/>
  <c r="I1872" i="1"/>
  <c r="H1872" i="1"/>
  <c r="AB1872" i="1" s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O1871" i="1"/>
  <c r="P1871" i="1" s="1"/>
  <c r="N1871" i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P1868" i="1"/>
  <c r="O1868" i="1"/>
  <c r="N1868" i="1"/>
  <c r="L1868" i="1"/>
  <c r="M1868" i="1" s="1"/>
  <c r="K1868" i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O1867" i="1"/>
  <c r="P1867" i="1" s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L1864" i="1"/>
  <c r="M1864" i="1" s="1"/>
  <c r="K1864" i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O1863" i="1"/>
  <c r="P1863" i="1" s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P1860" i="1"/>
  <c r="O1860" i="1"/>
  <c r="N1860" i="1"/>
  <c r="L1860" i="1"/>
  <c r="M1860" i="1" s="1"/>
  <c r="K1860" i="1"/>
  <c r="J1860" i="1"/>
  <c r="I1860" i="1"/>
  <c r="H1860" i="1"/>
  <c r="AB1860" i="1" s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O1859" i="1"/>
  <c r="P1859" i="1" s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S1856" i="1" s="1"/>
  <c r="Q1856" i="1"/>
  <c r="P1856" i="1"/>
  <c r="O1856" i="1"/>
  <c r="N1856" i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S1855" i="1"/>
  <c r="R1855" i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R1853" i="1"/>
  <c r="Q1853" i="1"/>
  <c r="S1853" i="1" s="1"/>
  <c r="O1853" i="1"/>
  <c r="P1853" i="1" s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S1852" i="1" s="1"/>
  <c r="Q1852" i="1"/>
  <c r="P1852" i="1"/>
  <c r="O1852" i="1"/>
  <c r="N1852" i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S1851" i="1"/>
  <c r="R1851" i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S1848" i="1" s="1"/>
  <c r="Q1848" i="1"/>
  <c r="P1848" i="1"/>
  <c r="O1848" i="1"/>
  <c r="N1848" i="1"/>
  <c r="L1848" i="1"/>
  <c r="K1848" i="1"/>
  <c r="M1848" i="1" s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R1845" i="1"/>
  <c r="Q1845" i="1"/>
  <c r="S1845" i="1" s="1"/>
  <c r="O1845" i="1"/>
  <c r="P1845" i="1" s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S1844" i="1" s="1"/>
  <c r="Q1844" i="1"/>
  <c r="P1844" i="1"/>
  <c r="O1844" i="1"/>
  <c r="N1844" i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V1843" i="1" s="1"/>
  <c r="T1843" i="1"/>
  <c r="S1843" i="1"/>
  <c r="R1843" i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R1841" i="1"/>
  <c r="Q1841" i="1"/>
  <c r="S1841" i="1" s="1"/>
  <c r="O1841" i="1"/>
  <c r="P1841" i="1" s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S1840" i="1" s="1"/>
  <c r="Q1840" i="1"/>
  <c r="P1840" i="1"/>
  <c r="O1840" i="1"/>
  <c r="N1840" i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S1839" i="1"/>
  <c r="R1839" i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S1838" i="1" s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R1837" i="1"/>
  <c r="Q1837" i="1"/>
  <c r="S1837" i="1" s="1"/>
  <c r="O1837" i="1"/>
  <c r="P1837" i="1" s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S1836" i="1" s="1"/>
  <c r="Q1836" i="1"/>
  <c r="P1836" i="1"/>
  <c r="O1836" i="1"/>
  <c r="N1836" i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S1835" i="1"/>
  <c r="R1835" i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Q1834" i="1"/>
  <c r="S1834" i="1" s="1"/>
  <c r="O1834" i="1"/>
  <c r="N1834" i="1"/>
  <c r="P1834" i="1" s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R1833" i="1"/>
  <c r="Q1833" i="1"/>
  <c r="S1833" i="1" s="1"/>
  <c r="O1833" i="1"/>
  <c r="P1833" i="1" s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S1832" i="1" s="1"/>
  <c r="Q1832" i="1"/>
  <c r="P1832" i="1"/>
  <c r="O1832" i="1"/>
  <c r="N1832" i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S1828" i="1" s="1"/>
  <c r="Q1828" i="1"/>
  <c r="P1828" i="1"/>
  <c r="O1828" i="1"/>
  <c r="N1828" i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S1827" i="1"/>
  <c r="R1827" i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S1824" i="1" s="1"/>
  <c r="Q1824" i="1"/>
  <c r="P1824" i="1"/>
  <c r="O1824" i="1"/>
  <c r="N1824" i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S1822" i="1" s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S1820" i="1" s="1"/>
  <c r="Q1820" i="1"/>
  <c r="P1820" i="1"/>
  <c r="O1820" i="1"/>
  <c r="N1820" i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S1819" i="1"/>
  <c r="R1819" i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R1817" i="1"/>
  <c r="Q1817" i="1"/>
  <c r="S1817" i="1" s="1"/>
  <c r="O1817" i="1"/>
  <c r="P1817" i="1" s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S1816" i="1" s="1"/>
  <c r="Q1816" i="1"/>
  <c r="P1816" i="1"/>
  <c r="O1816" i="1"/>
  <c r="N1816" i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V1815" i="1" s="1"/>
  <c r="T1815" i="1"/>
  <c r="S1815" i="1"/>
  <c r="R1815" i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S1812" i="1" s="1"/>
  <c r="Q1812" i="1"/>
  <c r="P1812" i="1"/>
  <c r="O1812" i="1"/>
  <c r="N1812" i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V1811" i="1" s="1"/>
  <c r="T1811" i="1"/>
  <c r="S1811" i="1"/>
  <c r="R1811" i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V1809" i="1" s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S1808" i="1" s="1"/>
  <c r="Q1808" i="1"/>
  <c r="P1808" i="1"/>
  <c r="O1808" i="1"/>
  <c r="N1808" i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S1807" i="1"/>
  <c r="R1807" i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S1804" i="1" s="1"/>
  <c r="Q1804" i="1"/>
  <c r="P1804" i="1"/>
  <c r="O1804" i="1"/>
  <c r="N1804" i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S1803" i="1"/>
  <c r="R1803" i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S1802" i="1" s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S1800" i="1" s="1"/>
  <c r="Q1800" i="1"/>
  <c r="P1800" i="1"/>
  <c r="O1800" i="1"/>
  <c r="N1800" i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V1799" i="1" s="1"/>
  <c r="T1799" i="1"/>
  <c r="S1799" i="1"/>
  <c r="R1799" i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R1797" i="1"/>
  <c r="Q1797" i="1"/>
  <c r="S1797" i="1" s="1"/>
  <c r="O1797" i="1"/>
  <c r="P1797" i="1" s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S1796" i="1" s="1"/>
  <c r="Q1796" i="1"/>
  <c r="P1796" i="1"/>
  <c r="O1796" i="1"/>
  <c r="N1796" i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S1795" i="1"/>
  <c r="R1795" i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Q1794" i="1"/>
  <c r="S1794" i="1" s="1"/>
  <c r="O1794" i="1"/>
  <c r="N1794" i="1"/>
  <c r="P1794" i="1" s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R1793" i="1"/>
  <c r="Q1793" i="1"/>
  <c r="S1793" i="1" s="1"/>
  <c r="O1793" i="1"/>
  <c r="P1793" i="1" s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S1792" i="1" s="1"/>
  <c r="Q1792" i="1"/>
  <c r="P1792" i="1"/>
  <c r="O1792" i="1"/>
  <c r="N1792" i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S1791" i="1"/>
  <c r="R1791" i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S1790" i="1" s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S1788" i="1" s="1"/>
  <c r="Q1788" i="1"/>
  <c r="P1788" i="1"/>
  <c r="O1788" i="1"/>
  <c r="N1788" i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S1787" i="1"/>
  <c r="R1787" i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S1786" i="1" s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S1784" i="1" s="1"/>
  <c r="Q1784" i="1"/>
  <c r="P1784" i="1"/>
  <c r="O1784" i="1"/>
  <c r="N1784" i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S1782" i="1" s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S1780" i="1" s="1"/>
  <c r="Q1780" i="1"/>
  <c r="P1780" i="1"/>
  <c r="O1780" i="1"/>
  <c r="N1780" i="1"/>
  <c r="L1780" i="1"/>
  <c r="K1780" i="1"/>
  <c r="M1780" i="1" s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S1776" i="1" s="1"/>
  <c r="Q1776" i="1"/>
  <c r="P1776" i="1"/>
  <c r="O1776" i="1"/>
  <c r="N1776" i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O1775" i="1"/>
  <c r="P1775" i="1" s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S1774" i="1" s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P1772" i="1"/>
  <c r="O1772" i="1"/>
  <c r="N1772" i="1"/>
  <c r="L1772" i="1"/>
  <c r="M1772" i="1" s="1"/>
  <c r="K1772" i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O1771" i="1"/>
  <c r="P1771" i="1" s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S1770" i="1" s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S1768" i="1" s="1"/>
  <c r="Q1768" i="1"/>
  <c r="P1768" i="1"/>
  <c r="O1768" i="1"/>
  <c r="N1768" i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O1767" i="1"/>
  <c r="P1767" i="1" s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S1766" i="1" s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S1764" i="1" s="1"/>
  <c r="Q1764" i="1"/>
  <c r="P1764" i="1"/>
  <c r="O1764" i="1"/>
  <c r="N1764" i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S1763" i="1"/>
  <c r="R1763" i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R1761" i="1"/>
  <c r="Q1761" i="1"/>
  <c r="S1761" i="1" s="1"/>
  <c r="O1761" i="1"/>
  <c r="P1761" i="1" s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S1760" i="1" s="1"/>
  <c r="Q1760" i="1"/>
  <c r="P1760" i="1"/>
  <c r="O1760" i="1"/>
  <c r="N1760" i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S1758" i="1" s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P1756" i="1"/>
  <c r="O1756" i="1"/>
  <c r="N1756" i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S1754" i="1" s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S1752" i="1" s="1"/>
  <c r="Q1752" i="1"/>
  <c r="P1752" i="1"/>
  <c r="O1752" i="1"/>
  <c r="N1752" i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S1750" i="1" s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S1748" i="1" s="1"/>
  <c r="Q1748" i="1"/>
  <c r="P1748" i="1"/>
  <c r="O1748" i="1"/>
  <c r="N1748" i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S1747" i="1"/>
  <c r="R1747" i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S1744" i="1" s="1"/>
  <c r="Q1744" i="1"/>
  <c r="P1744" i="1"/>
  <c r="O1744" i="1"/>
  <c r="N1744" i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S1742" i="1" s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S1740" i="1" s="1"/>
  <c r="Q1740" i="1"/>
  <c r="P1740" i="1"/>
  <c r="O1740" i="1"/>
  <c r="N1740" i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 s="1"/>
  <c r="AA1739" i="1"/>
  <c r="Y1739" i="1"/>
  <c r="Z1739" i="1" s="1"/>
  <c r="X1739" i="1"/>
  <c r="W1739" i="1"/>
  <c r="U1739" i="1"/>
  <c r="V1739" i="1" s="1"/>
  <c r="T1739" i="1"/>
  <c r="S1739" i="1"/>
  <c r="R1739" i="1"/>
  <c r="Q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S1738" i="1" s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S1736" i="1" s="1"/>
  <c r="Q1736" i="1"/>
  <c r="P1736" i="1"/>
  <c r="O1736" i="1"/>
  <c r="N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O1735" i="1"/>
  <c r="P1735" i="1" s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S1734" i="1" s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S1732" i="1" s="1"/>
  <c r="Q1732" i="1"/>
  <c r="P1732" i="1"/>
  <c r="O1732" i="1"/>
  <c r="N1732" i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P1730" i="1" s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S1728" i="1" s="1"/>
  <c r="Q1728" i="1"/>
  <c r="P1728" i="1"/>
  <c r="O1728" i="1"/>
  <c r="N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O1727" i="1"/>
  <c r="P1727" i="1" s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S1726" i="1" s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S1724" i="1" s="1"/>
  <c r="Q1724" i="1"/>
  <c r="P1724" i="1"/>
  <c r="O1724" i="1"/>
  <c r="N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S1723" i="1"/>
  <c r="R1723" i="1"/>
  <c r="Q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S1722" i="1" s="1"/>
  <c r="Q1722" i="1"/>
  <c r="O1722" i="1"/>
  <c r="N1722" i="1"/>
  <c r="P1722" i="1" s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T1721" i="1"/>
  <c r="V1721" i="1" s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S1720" i="1" s="1"/>
  <c r="Q1720" i="1"/>
  <c r="P1720" i="1"/>
  <c r="O1720" i="1"/>
  <c r="N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V1719" i="1" s="1"/>
  <c r="T1719" i="1"/>
  <c r="S1719" i="1"/>
  <c r="R1719" i="1"/>
  <c r="Q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P1718" i="1" s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/>
  <c r="AA1717" i="1"/>
  <c r="Y1717" i="1"/>
  <c r="X1717" i="1"/>
  <c r="W1717" i="1"/>
  <c r="U1717" i="1"/>
  <c r="T1717" i="1"/>
  <c r="V1717" i="1" s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S1716" i="1" s="1"/>
  <c r="Q1716" i="1"/>
  <c r="P1716" i="1"/>
  <c r="O1716" i="1"/>
  <c r="N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V1715" i="1" s="1"/>
  <c r="T1715" i="1"/>
  <c r="S1715" i="1"/>
  <c r="R1715" i="1"/>
  <c r="Q1715" i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S1714" i="1" s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S1712" i="1" s="1"/>
  <c r="Q1712" i="1"/>
  <c r="P1712" i="1"/>
  <c r="O1712" i="1"/>
  <c r="N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O1711" i="1"/>
  <c r="P1711" i="1" s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S1710" i="1" s="1"/>
  <c r="Q1710" i="1"/>
  <c r="O1710" i="1"/>
  <c r="N1710" i="1"/>
  <c r="P1710" i="1" s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S1708" i="1" s="1"/>
  <c r="Q1708" i="1"/>
  <c r="P1708" i="1"/>
  <c r="O1708" i="1"/>
  <c r="N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V1707" i="1" s="1"/>
  <c r="T1707" i="1"/>
  <c r="S1707" i="1"/>
  <c r="R1707" i="1"/>
  <c r="Q1707" i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W1705" i="1"/>
  <c r="U1705" i="1"/>
  <c r="T1705" i="1"/>
  <c r="V1705" i="1" s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S1704" i="1" s="1"/>
  <c r="Q1704" i="1"/>
  <c r="P1704" i="1"/>
  <c r="O1704" i="1"/>
  <c r="N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V1703" i="1" s="1"/>
  <c r="T1703" i="1"/>
  <c r="S1703" i="1"/>
  <c r="R1703" i="1"/>
  <c r="Q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S1702" i="1" s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W1701" i="1"/>
  <c r="U1701" i="1"/>
  <c r="V1701" i="1" s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S1700" i="1" s="1"/>
  <c r="Q1700" i="1"/>
  <c r="P1700" i="1"/>
  <c r="O1700" i="1"/>
  <c r="N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S1699" i="1"/>
  <c r="R1699" i="1"/>
  <c r="Q1699" i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S1696" i="1" s="1"/>
  <c r="Q1696" i="1"/>
  <c r="P1696" i="1"/>
  <c r="O1696" i="1"/>
  <c r="N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S1694" i="1" s="1"/>
  <c r="Q1694" i="1"/>
  <c r="O1694" i="1"/>
  <c r="N1694" i="1"/>
  <c r="P1694" i="1" s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/>
  <c r="AA1693" i="1"/>
  <c r="Y1693" i="1"/>
  <c r="X1693" i="1"/>
  <c r="W1693" i="1"/>
  <c r="U1693" i="1"/>
  <c r="T1693" i="1"/>
  <c r="V1693" i="1" s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S1692" i="1" s="1"/>
  <c r="Q1692" i="1"/>
  <c r="P1692" i="1"/>
  <c r="O1692" i="1"/>
  <c r="N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S1690" i="1" s="1"/>
  <c r="Q1690" i="1"/>
  <c r="O1690" i="1"/>
  <c r="N1690" i="1"/>
  <c r="P1690" i="1" s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S1688" i="1" s="1"/>
  <c r="Q1688" i="1"/>
  <c r="P1688" i="1"/>
  <c r="O1688" i="1"/>
  <c r="N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S1687" i="1"/>
  <c r="R1687" i="1"/>
  <c r="Q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S1686" i="1" s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W1685" i="1"/>
  <c r="U1685" i="1"/>
  <c r="T1685" i="1"/>
  <c r="V1685" i="1" s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S1684" i="1" s="1"/>
  <c r="Q1684" i="1"/>
  <c r="P1684" i="1"/>
  <c r="O1684" i="1"/>
  <c r="N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S1683" i="1"/>
  <c r="R1683" i="1"/>
  <c r="Q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S1682" i="1" s="1"/>
  <c r="Q1682" i="1"/>
  <c r="O1682" i="1"/>
  <c r="N1682" i="1"/>
  <c r="P1682" i="1" s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X1681" i="1"/>
  <c r="W1681" i="1"/>
  <c r="U1681" i="1"/>
  <c r="T1681" i="1"/>
  <c r="V1681" i="1" s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S1680" i="1" s="1"/>
  <c r="Q1680" i="1"/>
  <c r="P1680" i="1"/>
  <c r="O1680" i="1"/>
  <c r="N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O1679" i="1"/>
  <c r="P1679" i="1" s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S1678" i="1" s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S1676" i="1" s="1"/>
  <c r="Q1676" i="1"/>
  <c r="P1676" i="1"/>
  <c r="O1676" i="1"/>
  <c r="N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V1675" i="1" s="1"/>
  <c r="T1675" i="1"/>
  <c r="S1675" i="1"/>
  <c r="R1675" i="1"/>
  <c r="Q1675" i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S1674" i="1" s="1"/>
  <c r="Q1674" i="1"/>
  <c r="O1674" i="1"/>
  <c r="N1674" i="1"/>
  <c r="P1674" i="1" s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S1672" i="1" s="1"/>
  <c r="Q1672" i="1"/>
  <c r="P1672" i="1"/>
  <c r="O1672" i="1"/>
  <c r="N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O1671" i="1"/>
  <c r="P1671" i="1" s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S1670" i="1" s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S1668" i="1" s="1"/>
  <c r="Q1668" i="1"/>
  <c r="P1668" i="1"/>
  <c r="O1668" i="1"/>
  <c r="N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S1666" i="1" s="1"/>
  <c r="Q1666" i="1"/>
  <c r="O1666" i="1"/>
  <c r="N1666" i="1"/>
  <c r="P1666" i="1" s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S1664" i="1" s="1"/>
  <c r="Q1664" i="1"/>
  <c r="P1664" i="1"/>
  <c r="O1664" i="1"/>
  <c r="N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S1662" i="1" s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P1660" i="1"/>
  <c r="O1660" i="1"/>
  <c r="N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S1658" i="1" s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S1656" i="1" s="1"/>
  <c r="Q1656" i="1"/>
  <c r="P1656" i="1"/>
  <c r="O1656" i="1"/>
  <c r="N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S1655" i="1"/>
  <c r="R1655" i="1"/>
  <c r="Q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S1654" i="1" s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W1653" i="1"/>
  <c r="U1653" i="1"/>
  <c r="T1653" i="1"/>
  <c r="V1653" i="1" s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S1652" i="1" s="1"/>
  <c r="Q1652" i="1"/>
  <c r="P1652" i="1"/>
  <c r="O1652" i="1"/>
  <c r="N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S1650" i="1" s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W1649" i="1"/>
  <c r="U1649" i="1"/>
  <c r="V1649" i="1" s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S1648" i="1" s="1"/>
  <c r="Q1648" i="1"/>
  <c r="P1648" i="1"/>
  <c r="O1648" i="1"/>
  <c r="N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S1647" i="1"/>
  <c r="R1647" i="1"/>
  <c r="Q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S1646" i="1" s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W1645" i="1"/>
  <c r="U1645" i="1"/>
  <c r="T1645" i="1"/>
  <c r="V1645" i="1" s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S1644" i="1" s="1"/>
  <c r="Q1644" i="1"/>
  <c r="P1644" i="1"/>
  <c r="O1644" i="1"/>
  <c r="N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S1643" i="1"/>
  <c r="R1643" i="1"/>
  <c r="Q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S1642" i="1" s="1"/>
  <c r="Q1642" i="1"/>
  <c r="O1642" i="1"/>
  <c r="N1642" i="1"/>
  <c r="P1642" i="1" s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/>
  <c r="AA1641" i="1"/>
  <c r="Y1641" i="1"/>
  <c r="X1641" i="1"/>
  <c r="W1641" i="1"/>
  <c r="U1641" i="1"/>
  <c r="T1641" i="1"/>
  <c r="V1641" i="1" s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S1640" i="1" s="1"/>
  <c r="Q1640" i="1"/>
  <c r="P1640" i="1"/>
  <c r="O1640" i="1"/>
  <c r="N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S1639" i="1"/>
  <c r="R1639" i="1"/>
  <c r="Q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S1636" i="1" s="1"/>
  <c r="Q1636" i="1"/>
  <c r="P1636" i="1"/>
  <c r="O1636" i="1"/>
  <c r="N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W1633" i="1"/>
  <c r="U1633" i="1"/>
  <c r="T1633" i="1"/>
  <c r="V1633" i="1" s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S1632" i="1" s="1"/>
  <c r="Q1632" i="1"/>
  <c r="P1632" i="1"/>
  <c r="O1632" i="1"/>
  <c r="N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V1631" i="1" s="1"/>
  <c r="T1631" i="1"/>
  <c r="S1631" i="1"/>
  <c r="R1631" i="1"/>
  <c r="Q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S1630" i="1" s="1"/>
  <c r="Q1630" i="1"/>
  <c r="O1630" i="1"/>
  <c r="N1630" i="1"/>
  <c r="P1630" i="1" s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S1628" i="1" s="1"/>
  <c r="Q1628" i="1"/>
  <c r="P1628" i="1"/>
  <c r="O1628" i="1"/>
  <c r="N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S1627" i="1"/>
  <c r="R1627" i="1"/>
  <c r="Q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P1626" i="1" s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S1624" i="1" s="1"/>
  <c r="Q1624" i="1"/>
  <c r="P1624" i="1"/>
  <c r="O1624" i="1"/>
  <c r="N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O1623" i="1"/>
  <c r="P1623" i="1" s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P1622" i="1" s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P1620" i="1"/>
  <c r="O1620" i="1"/>
  <c r="N1620" i="1"/>
  <c r="L1620" i="1"/>
  <c r="M1620" i="1" s="1"/>
  <c r="K1620" i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O1619" i="1"/>
  <c r="P1619" i="1" s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P1616" i="1"/>
  <c r="O1616" i="1"/>
  <c r="N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O1615" i="1"/>
  <c r="P1615" i="1" s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P1612" i="1"/>
  <c r="O1612" i="1"/>
  <c r="N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O1611" i="1"/>
  <c r="P1611" i="1" s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P1610" i="1" s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S1608" i="1" s="1"/>
  <c r="Q1608" i="1"/>
  <c r="P1608" i="1"/>
  <c r="O1608" i="1"/>
  <c r="N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O1607" i="1"/>
  <c r="P1607" i="1" s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P1606" i="1" s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S1604" i="1" s="1"/>
  <c r="Q1604" i="1"/>
  <c r="P1604" i="1"/>
  <c r="O1604" i="1"/>
  <c r="N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S1603" i="1"/>
  <c r="R1603" i="1"/>
  <c r="Q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P1602" i="1" s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/>
  <c r="AA1601" i="1"/>
  <c r="Y1601" i="1"/>
  <c r="X1601" i="1"/>
  <c r="W1601" i="1"/>
  <c r="U1601" i="1"/>
  <c r="T1601" i="1"/>
  <c r="V1601" i="1" s="1"/>
  <c r="R1601" i="1"/>
  <c r="Q1601" i="1"/>
  <c r="S1601" i="1" s="1"/>
  <c r="O1601" i="1"/>
  <c r="P1601" i="1" s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S1600" i="1" s="1"/>
  <c r="Q1600" i="1"/>
  <c r="P1600" i="1"/>
  <c r="O1600" i="1"/>
  <c r="N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S1599" i="1"/>
  <c r="R1599" i="1"/>
  <c r="Q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P1598" i="1" s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X1597" i="1"/>
  <c r="W1597" i="1"/>
  <c r="U1597" i="1"/>
  <c r="T1597" i="1"/>
  <c r="V1597" i="1" s="1"/>
  <c r="R1597" i="1"/>
  <c r="Q1597" i="1"/>
  <c r="S1597" i="1" s="1"/>
  <c r="O1597" i="1"/>
  <c r="P1597" i="1" s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S1596" i="1" s="1"/>
  <c r="Q1596" i="1"/>
  <c r="P1596" i="1"/>
  <c r="O1596" i="1"/>
  <c r="N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S1595" i="1"/>
  <c r="R1595" i="1"/>
  <c r="Q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Q1594" i="1"/>
  <c r="O1594" i="1"/>
  <c r="N1594" i="1"/>
  <c r="P1594" i="1" s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W1593" i="1"/>
  <c r="U1593" i="1"/>
  <c r="T1593" i="1"/>
  <c r="V1593" i="1" s="1"/>
  <c r="R1593" i="1"/>
  <c r="Q1593" i="1"/>
  <c r="S1593" i="1" s="1"/>
  <c r="O1593" i="1"/>
  <c r="P1593" i="1" s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S1592" i="1" s="1"/>
  <c r="Q1592" i="1"/>
  <c r="P1592" i="1"/>
  <c r="O1592" i="1"/>
  <c r="N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W1589" i="1"/>
  <c r="U1589" i="1"/>
  <c r="T1589" i="1"/>
  <c r="V1589" i="1" s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S1588" i="1" s="1"/>
  <c r="Q1588" i="1"/>
  <c r="P1588" i="1"/>
  <c r="O1588" i="1"/>
  <c r="N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P1584" i="1"/>
  <c r="O1584" i="1"/>
  <c r="N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O1583" i="1"/>
  <c r="P1583" i="1" s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S1580" i="1" s="1"/>
  <c r="Q1580" i="1"/>
  <c r="P1580" i="1"/>
  <c r="O1580" i="1"/>
  <c r="N1580" i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S1579" i="1"/>
  <c r="R1579" i="1"/>
  <c r="Q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P1578" i="1" s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S1576" i="1" s="1"/>
  <c r="Q1576" i="1"/>
  <c r="P1576" i="1"/>
  <c r="O1576" i="1"/>
  <c r="N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O1575" i="1"/>
  <c r="P1575" i="1" s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P1572" i="1"/>
  <c r="O1572" i="1"/>
  <c r="N1572" i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O1571" i="1"/>
  <c r="N1571" i="1"/>
  <c r="P1571" i="1" s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AB1569" i="1" s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S1568" i="1" s="1"/>
  <c r="Q1568" i="1"/>
  <c r="P1568" i="1"/>
  <c r="O1568" i="1"/>
  <c r="N1568" i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R1565" i="1"/>
  <c r="Q1565" i="1"/>
  <c r="S1565" i="1" s="1"/>
  <c r="O1565" i="1"/>
  <c r="P1565" i="1" s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P1564" i="1"/>
  <c r="O1564" i="1"/>
  <c r="N1564" i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S1563" i="1"/>
  <c r="R1563" i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AB1562" i="1" s="1"/>
  <c r="G1562" i="1"/>
  <c r="F1562" i="1"/>
  <c r="E1562" i="1"/>
  <c r="D1562" i="1"/>
  <c r="B1562" i="1"/>
  <c r="A1562" i="1"/>
  <c r="AA1561" i="1"/>
  <c r="Y1561" i="1"/>
  <c r="X1561" i="1"/>
  <c r="W1561" i="1"/>
  <c r="U1561" i="1"/>
  <c r="T1561" i="1"/>
  <c r="V1561" i="1" s="1"/>
  <c r="R1561" i="1"/>
  <c r="Q1561" i="1"/>
  <c r="S1561" i="1" s="1"/>
  <c r="O1561" i="1"/>
  <c r="P1561" i="1" s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B1560" i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P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S1559" i="1"/>
  <c r="R1559" i="1"/>
  <c r="Q1559" i="1"/>
  <c r="O1559" i="1"/>
  <c r="N1559" i="1"/>
  <c r="P1559" i="1" s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Q1558" i="1"/>
  <c r="S1558" i="1" s="1"/>
  <c r="O1558" i="1"/>
  <c r="N1558" i="1"/>
  <c r="P1558" i="1" s="1"/>
  <c r="L1558" i="1"/>
  <c r="M1558" i="1" s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O1557" i="1"/>
  <c r="P1557" i="1" s="1"/>
  <c r="N1557" i="1"/>
  <c r="M1557" i="1"/>
  <c r="L1557" i="1"/>
  <c r="K1557" i="1"/>
  <c r="J1557" i="1"/>
  <c r="I1557" i="1"/>
  <c r="H1557" i="1"/>
  <c r="AB1557" i="1" s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S1556" i="1" s="1"/>
  <c r="Q1556" i="1"/>
  <c r="P1556" i="1"/>
  <c r="O1556" i="1"/>
  <c r="N1556" i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S1555" i="1"/>
  <c r="R1555" i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Q1554" i="1"/>
  <c r="S1554" i="1" s="1"/>
  <c r="O1554" i="1"/>
  <c r="N1554" i="1"/>
  <c r="P1554" i="1" s="1"/>
  <c r="L1554" i="1"/>
  <c r="M1554" i="1" s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O1553" i="1"/>
  <c r="P1553" i="1" s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S1552" i="1" s="1"/>
  <c r="Q1552" i="1"/>
  <c r="P1552" i="1"/>
  <c r="O1552" i="1"/>
  <c r="N1552" i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S1551" i="1"/>
  <c r="R1551" i="1"/>
  <c r="Q1551" i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W1549" i="1"/>
  <c r="U1549" i="1"/>
  <c r="T1549" i="1"/>
  <c r="V1549" i="1" s="1"/>
  <c r="R1549" i="1"/>
  <c r="Q1549" i="1"/>
  <c r="S1549" i="1" s="1"/>
  <c r="O1549" i="1"/>
  <c r="P1549" i="1" s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B1548" i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P1548" i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S1547" i="1"/>
  <c r="R1547" i="1"/>
  <c r="Q1547" i="1"/>
  <c r="O1547" i="1"/>
  <c r="N1547" i="1"/>
  <c r="P1547" i="1" s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AB1545" i="1" s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S1544" i="1" s="1"/>
  <c r="Q1544" i="1"/>
  <c r="P1544" i="1"/>
  <c r="O1544" i="1"/>
  <c r="N1544" i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O1543" i="1"/>
  <c r="P1543" i="1" s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P1540" i="1"/>
  <c r="O1540" i="1"/>
  <c r="N1540" i="1"/>
  <c r="L1540" i="1"/>
  <c r="K1540" i="1"/>
  <c r="M1540" i="1" s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V1539" i="1" s="1"/>
  <c r="T1539" i="1"/>
  <c r="S1539" i="1"/>
  <c r="R1539" i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S1536" i="1" s="1"/>
  <c r="Q1536" i="1"/>
  <c r="P1536" i="1"/>
  <c r="O1536" i="1"/>
  <c r="N1536" i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S1532" i="1" s="1"/>
  <c r="Q1532" i="1"/>
  <c r="P1532" i="1"/>
  <c r="O1532" i="1"/>
  <c r="N1532" i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S1528" i="1" s="1"/>
  <c r="Q1528" i="1"/>
  <c r="P1528" i="1"/>
  <c r="O1528" i="1"/>
  <c r="N1528" i="1"/>
  <c r="L1528" i="1"/>
  <c r="K1528" i="1"/>
  <c r="M1528" i="1" s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V1527" i="1" s="1"/>
  <c r="T1527" i="1"/>
  <c r="S1527" i="1"/>
  <c r="R1527" i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S1524" i="1" s="1"/>
  <c r="Q1524" i="1"/>
  <c r="P1524" i="1"/>
  <c r="O1524" i="1"/>
  <c r="N1524" i="1"/>
  <c r="L1524" i="1"/>
  <c r="K1524" i="1"/>
  <c r="M1524" i="1" s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O1523" i="1"/>
  <c r="P1523" i="1" s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P1520" i="1"/>
  <c r="O1520" i="1"/>
  <c r="N1520" i="1"/>
  <c r="L1520" i="1"/>
  <c r="M1520" i="1" s="1"/>
  <c r="K1520" i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O1519" i="1"/>
  <c r="P1519" i="1" s="1"/>
  <c r="N1519" i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L1516" i="1"/>
  <c r="M1516" i="1" s="1"/>
  <c r="K1516" i="1"/>
  <c r="J1516" i="1"/>
  <c r="I1516" i="1"/>
  <c r="H1516" i="1"/>
  <c r="AB1516" i="1" s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O1515" i="1"/>
  <c r="P1515" i="1" s="1"/>
  <c r="N1515" i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L1512" i="1"/>
  <c r="M1512" i="1" s="1"/>
  <c r="K1512" i="1"/>
  <c r="J1512" i="1"/>
  <c r="I1512" i="1"/>
  <c r="H1512" i="1"/>
  <c r="AB1512" i="1" s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O1511" i="1"/>
  <c r="P1511" i="1" s="1"/>
  <c r="N1511" i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L1508" i="1"/>
  <c r="M1508" i="1" s="1"/>
  <c r="K1508" i="1"/>
  <c r="J1508" i="1"/>
  <c r="I1508" i="1"/>
  <c r="H1508" i="1"/>
  <c r="AB1508" i="1" s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O1507" i="1"/>
  <c r="P1507" i="1" s="1"/>
  <c r="N1507" i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P1504" i="1"/>
  <c r="O1504" i="1"/>
  <c r="N1504" i="1"/>
  <c r="L1504" i="1"/>
  <c r="M1504" i="1" s="1"/>
  <c r="K1504" i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P1503" i="1" s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L1500" i="1"/>
  <c r="M1500" i="1" s="1"/>
  <c r="K1500" i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O1499" i="1"/>
  <c r="P1499" i="1" s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L1496" i="1"/>
  <c r="M1496" i="1" s="1"/>
  <c r="K1496" i="1"/>
  <c r="J1496" i="1"/>
  <c r="I1496" i="1"/>
  <c r="H1496" i="1"/>
  <c r="AB1496" i="1" s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O1495" i="1"/>
  <c r="P1495" i="1" s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P1494" i="1" s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M1492" i="1" s="1"/>
  <c r="K1492" i="1"/>
  <c r="J1492" i="1"/>
  <c r="I1492" i="1"/>
  <c r="H1492" i="1"/>
  <c r="AB1492" i="1" s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P1491" i="1" s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P1490" i="1" s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P1488" i="1"/>
  <c r="O1488" i="1"/>
  <c r="N1488" i="1"/>
  <c r="L1488" i="1"/>
  <c r="M1488" i="1" s="1"/>
  <c r="K1488" i="1"/>
  <c r="J1488" i="1"/>
  <c r="I1488" i="1"/>
  <c r="H1488" i="1"/>
  <c r="AB1488" i="1" s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P1487" i="1" s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M1484" i="1" s="1"/>
  <c r="K1484" i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O1483" i="1"/>
  <c r="P1483" i="1" s="1"/>
  <c r="N1483" i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P1480" i="1"/>
  <c r="O1480" i="1"/>
  <c r="N1480" i="1"/>
  <c r="L1480" i="1"/>
  <c r="M1480" i="1" s="1"/>
  <c r="K1480" i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P1479" i="1" s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L1476" i="1"/>
  <c r="M1476" i="1" s="1"/>
  <c r="K1476" i="1"/>
  <c r="J1476" i="1"/>
  <c r="I1476" i="1"/>
  <c r="H1476" i="1"/>
  <c r="AB1476" i="1" s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P1475" i="1" s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P1472" i="1"/>
  <c r="O1472" i="1"/>
  <c r="N1472" i="1"/>
  <c r="L1472" i="1"/>
  <c r="M1472" i="1" s="1"/>
  <c r="K1472" i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P1471" i="1" s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P1468" i="1"/>
  <c r="O1468" i="1"/>
  <c r="N1468" i="1"/>
  <c r="L1468" i="1"/>
  <c r="M1468" i="1" s="1"/>
  <c r="K1468" i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O1467" i="1"/>
  <c r="P1467" i="1" s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P1464" i="1"/>
  <c r="O1464" i="1"/>
  <c r="N1464" i="1"/>
  <c r="L1464" i="1"/>
  <c r="M1464" i="1" s="1"/>
  <c r="K1464" i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O1463" i="1"/>
  <c r="P1463" i="1" s="1"/>
  <c r="N1463" i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L1460" i="1"/>
  <c r="M1460" i="1" s="1"/>
  <c r="K1460" i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P1459" i="1" s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P1456" i="1"/>
  <c r="O1456" i="1"/>
  <c r="N1456" i="1"/>
  <c r="L1456" i="1"/>
  <c r="M1456" i="1" s="1"/>
  <c r="K1456" i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O1455" i="1"/>
  <c r="P1455" i="1" s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L1452" i="1"/>
  <c r="M1452" i="1" s="1"/>
  <c r="K1452" i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O1451" i="1"/>
  <c r="P1451" i="1" s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M1448" i="1" s="1"/>
  <c r="K1448" i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O1447" i="1"/>
  <c r="P1447" i="1" s="1"/>
  <c r="N1447" i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L1444" i="1"/>
  <c r="M1444" i="1" s="1"/>
  <c r="K1444" i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P1443" i="1" s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P1440" i="1"/>
  <c r="O1440" i="1"/>
  <c r="N1440" i="1"/>
  <c r="L1440" i="1"/>
  <c r="M1440" i="1" s="1"/>
  <c r="K1440" i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P1439" i="1" s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P1438" i="1" s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M1436" i="1" s="1"/>
  <c r="K1436" i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O1435" i="1"/>
  <c r="P1435" i="1" s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P1432" i="1"/>
  <c r="O1432" i="1"/>
  <c r="N1432" i="1"/>
  <c r="L1432" i="1"/>
  <c r="M1432" i="1" s="1"/>
  <c r="K1432" i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O1431" i="1"/>
  <c r="P1431" i="1" s="1"/>
  <c r="N1431" i="1"/>
  <c r="L1431" i="1"/>
  <c r="K1431" i="1"/>
  <c r="M1431" i="1" s="1"/>
  <c r="J1431" i="1"/>
  <c r="I1431" i="1"/>
  <c r="H1431" i="1"/>
  <c r="AB1431" i="1" s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P1428" i="1"/>
  <c r="O1428" i="1"/>
  <c r="N1428" i="1"/>
  <c r="L1428" i="1"/>
  <c r="M1428" i="1" s="1"/>
  <c r="K1428" i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P1427" i="1" s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P1424" i="1"/>
  <c r="O1424" i="1"/>
  <c r="N1424" i="1"/>
  <c r="L1424" i="1"/>
  <c r="M1424" i="1" s="1"/>
  <c r="K1424" i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P1423" i="1" s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L1420" i="1"/>
  <c r="M1420" i="1" s="1"/>
  <c r="K1420" i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P1419" i="1" s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P1416" i="1"/>
  <c r="O1416" i="1"/>
  <c r="N1416" i="1"/>
  <c r="L1416" i="1"/>
  <c r="M1416" i="1" s="1"/>
  <c r="K1416" i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O1415" i="1"/>
  <c r="P1415" i="1" s="1"/>
  <c r="N1415" i="1"/>
  <c r="L1415" i="1"/>
  <c r="K1415" i="1"/>
  <c r="M1415" i="1" s="1"/>
  <c r="J1415" i="1"/>
  <c r="I1415" i="1"/>
  <c r="H1415" i="1"/>
  <c r="AB1415" i="1" s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L1412" i="1"/>
  <c r="M1412" i="1" s="1"/>
  <c r="K1412" i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P1411" i="1" s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P1408" i="1"/>
  <c r="O1408" i="1"/>
  <c r="N1408" i="1"/>
  <c r="L1408" i="1"/>
  <c r="M1408" i="1" s="1"/>
  <c r="K1408" i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O1407" i="1"/>
  <c r="P1407" i="1" s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L1404" i="1"/>
  <c r="M1404" i="1" s="1"/>
  <c r="K1404" i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P1403" i="1" s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P1400" i="1"/>
  <c r="O1400" i="1"/>
  <c r="N1400" i="1"/>
  <c r="L1400" i="1"/>
  <c r="M1400" i="1" s="1"/>
  <c r="K1400" i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O1399" i="1"/>
  <c r="P1399" i="1" s="1"/>
  <c r="N1399" i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P1396" i="1"/>
  <c r="O1396" i="1"/>
  <c r="N1396" i="1"/>
  <c r="L1396" i="1"/>
  <c r="M1396" i="1" s="1"/>
  <c r="K1396" i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P1395" i="1" s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P1392" i="1"/>
  <c r="O1392" i="1"/>
  <c r="N1392" i="1"/>
  <c r="L1392" i="1"/>
  <c r="M1392" i="1" s="1"/>
  <c r="K1392" i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O1391" i="1"/>
  <c r="P1391" i="1" s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L1388" i="1"/>
  <c r="M1388" i="1" s="1"/>
  <c r="K1388" i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P1387" i="1" s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P1384" i="1"/>
  <c r="O1384" i="1"/>
  <c r="N1384" i="1"/>
  <c r="L1384" i="1"/>
  <c r="M1384" i="1" s="1"/>
  <c r="K1384" i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P1383" i="1" s="1"/>
  <c r="N1383" i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L1380" i="1"/>
  <c r="M1380" i="1" s="1"/>
  <c r="K1380" i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P1379" i="1" s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P1376" i="1"/>
  <c r="O1376" i="1"/>
  <c r="N1376" i="1"/>
  <c r="L1376" i="1"/>
  <c r="M1376" i="1" s="1"/>
  <c r="K1376" i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P1375" i="1" s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P1372" i="1"/>
  <c r="O1372" i="1"/>
  <c r="N1372" i="1"/>
  <c r="L1372" i="1"/>
  <c r="M1372" i="1" s="1"/>
  <c r="K1372" i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O1371" i="1"/>
  <c r="P1371" i="1" s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P1368" i="1"/>
  <c r="O1368" i="1"/>
  <c r="N1368" i="1"/>
  <c r="L1368" i="1"/>
  <c r="M1368" i="1" s="1"/>
  <c r="K1368" i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O1367" i="1"/>
  <c r="P1367" i="1" s="1"/>
  <c r="N1367" i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P1364" i="1"/>
  <c r="O1364" i="1"/>
  <c r="N1364" i="1"/>
  <c r="L1364" i="1"/>
  <c r="M1364" i="1" s="1"/>
  <c r="K1364" i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P1363" i="1" s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P1360" i="1"/>
  <c r="O1360" i="1"/>
  <c r="N1360" i="1"/>
  <c r="L1360" i="1"/>
  <c r="M1360" i="1" s="1"/>
  <c r="K1360" i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P1359" i="1" s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P1356" i="1"/>
  <c r="O1356" i="1"/>
  <c r="N1356" i="1"/>
  <c r="L1356" i="1"/>
  <c r="M1356" i="1" s="1"/>
  <c r="K1356" i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O1355" i="1"/>
  <c r="P1355" i="1" s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S1354" i="1" s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P1352" i="1"/>
  <c r="O1352" i="1"/>
  <c r="N1352" i="1"/>
  <c r="L1352" i="1"/>
  <c r="M1352" i="1" s="1"/>
  <c r="K1352" i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O1351" i="1"/>
  <c r="P1351" i="1" s="1"/>
  <c r="N1351" i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P1348" i="1"/>
  <c r="O1348" i="1"/>
  <c r="N1348" i="1"/>
  <c r="L1348" i="1"/>
  <c r="M1348" i="1" s="1"/>
  <c r="K1348" i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O1347" i="1"/>
  <c r="P1347" i="1" s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P1344" i="1"/>
  <c r="O1344" i="1"/>
  <c r="N1344" i="1"/>
  <c r="L1344" i="1"/>
  <c r="M1344" i="1" s="1"/>
  <c r="K1344" i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O1343" i="1"/>
  <c r="P1343" i="1" s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S1342" i="1" s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P1340" i="1"/>
  <c r="O1340" i="1"/>
  <c r="N1340" i="1"/>
  <c r="L1340" i="1"/>
  <c r="M1340" i="1" s="1"/>
  <c r="K1340" i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O1339" i="1"/>
  <c r="P1339" i="1" s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P1336" i="1"/>
  <c r="O1336" i="1"/>
  <c r="N1336" i="1"/>
  <c r="L1336" i="1"/>
  <c r="M1336" i="1" s="1"/>
  <c r="K1336" i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O1335" i="1"/>
  <c r="P1335" i="1" s="1"/>
  <c r="N1335" i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S1334" i="1" s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P1332" i="1"/>
  <c r="O1332" i="1"/>
  <c r="N1332" i="1"/>
  <c r="L1332" i="1"/>
  <c r="M1332" i="1" s="1"/>
  <c r="K1332" i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O1331" i="1"/>
  <c r="P1331" i="1" s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S1330" i="1" s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P1328" i="1"/>
  <c r="O1328" i="1"/>
  <c r="N1328" i="1"/>
  <c r="L1328" i="1"/>
  <c r="M1328" i="1" s="1"/>
  <c r="K1328" i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P1327" i="1" s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S1326" i="1" s="1"/>
  <c r="Q1326" i="1"/>
  <c r="O1326" i="1"/>
  <c r="N1326" i="1"/>
  <c r="P1326" i="1" s="1"/>
  <c r="L1326" i="1"/>
  <c r="K1326" i="1"/>
  <c r="M1326" i="1" s="1"/>
  <c r="J1326" i="1"/>
  <c r="I1326" i="1"/>
  <c r="H1326" i="1"/>
  <c r="AB1326" i="1" s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P1324" i="1"/>
  <c r="O1324" i="1"/>
  <c r="N1324" i="1"/>
  <c r="L1324" i="1"/>
  <c r="M1324" i="1" s="1"/>
  <c r="K1324" i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O1323" i="1"/>
  <c r="P1323" i="1" s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S1322" i="1" s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P1320" i="1"/>
  <c r="O1320" i="1"/>
  <c r="N1320" i="1"/>
  <c r="L1320" i="1"/>
  <c r="M1320" i="1" s="1"/>
  <c r="K1320" i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O1319" i="1"/>
  <c r="P1319" i="1" s="1"/>
  <c r="N1319" i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S1318" i="1" s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P1316" i="1"/>
  <c r="O1316" i="1"/>
  <c r="N1316" i="1"/>
  <c r="L1316" i="1"/>
  <c r="M1316" i="1" s="1"/>
  <c r="K1316" i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P1315" i="1" s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P1312" i="1"/>
  <c r="O1312" i="1"/>
  <c r="N1312" i="1"/>
  <c r="L1312" i="1"/>
  <c r="M1312" i="1" s="1"/>
  <c r="K1312" i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P1311" i="1" s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S1310" i="1" s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P1308" i="1"/>
  <c r="O1308" i="1"/>
  <c r="N1308" i="1"/>
  <c r="L1308" i="1"/>
  <c r="M1308" i="1" s="1"/>
  <c r="K1308" i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O1307" i="1"/>
  <c r="P1307" i="1" s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S1306" i="1" s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P1304" i="1"/>
  <c r="O1304" i="1"/>
  <c r="N1304" i="1"/>
  <c r="L1304" i="1"/>
  <c r="M1304" i="1" s="1"/>
  <c r="K1304" i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P1303" i="1" s="1"/>
  <c r="N1303" i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S1302" i="1" s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P1300" i="1"/>
  <c r="O1300" i="1"/>
  <c r="N1300" i="1"/>
  <c r="L1300" i="1"/>
  <c r="M1300" i="1" s="1"/>
  <c r="K1300" i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O1299" i="1"/>
  <c r="P1299" i="1" s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P1296" i="1"/>
  <c r="O1296" i="1"/>
  <c r="N1296" i="1"/>
  <c r="L1296" i="1"/>
  <c r="M1296" i="1" s="1"/>
  <c r="K1296" i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O1295" i="1"/>
  <c r="P1295" i="1" s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S1294" i="1" s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P1292" i="1"/>
  <c r="O1292" i="1"/>
  <c r="N1292" i="1"/>
  <c r="L1292" i="1"/>
  <c r="M1292" i="1" s="1"/>
  <c r="K1292" i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O1291" i="1"/>
  <c r="P1291" i="1" s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S1290" i="1" s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P1288" i="1"/>
  <c r="O1288" i="1"/>
  <c r="N1288" i="1"/>
  <c r="L1288" i="1"/>
  <c r="M1288" i="1" s="1"/>
  <c r="K1288" i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O1287" i="1"/>
  <c r="P1287" i="1" s="1"/>
  <c r="N1287" i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S1286" i="1" s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P1284" i="1"/>
  <c r="O1284" i="1"/>
  <c r="N1284" i="1"/>
  <c r="L1284" i="1"/>
  <c r="M1284" i="1" s="1"/>
  <c r="K1284" i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O1283" i="1"/>
  <c r="P1283" i="1" s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P1280" i="1"/>
  <c r="O1280" i="1"/>
  <c r="N1280" i="1"/>
  <c r="L1280" i="1"/>
  <c r="M1280" i="1" s="1"/>
  <c r="K1280" i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O1279" i="1"/>
  <c r="P1279" i="1" s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S1278" i="1" s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P1276" i="1"/>
  <c r="O1276" i="1"/>
  <c r="N1276" i="1"/>
  <c r="L1276" i="1"/>
  <c r="M1276" i="1" s="1"/>
  <c r="K1276" i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O1275" i="1"/>
  <c r="P1275" i="1" s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S1274" i="1" s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P1272" i="1"/>
  <c r="O1272" i="1"/>
  <c r="N1272" i="1"/>
  <c r="L1272" i="1"/>
  <c r="M1272" i="1" s="1"/>
  <c r="K1272" i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O1271" i="1"/>
  <c r="P1271" i="1" s="1"/>
  <c r="N1271" i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S1270" i="1" s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P1268" i="1"/>
  <c r="O1268" i="1"/>
  <c r="N1268" i="1"/>
  <c r="L1268" i="1"/>
  <c r="M1268" i="1" s="1"/>
  <c r="K1268" i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O1267" i="1"/>
  <c r="P1267" i="1" s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S1266" i="1" s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P1264" i="1"/>
  <c r="O1264" i="1"/>
  <c r="N1264" i="1"/>
  <c r="L1264" i="1"/>
  <c r="M1264" i="1" s="1"/>
  <c r="K1264" i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O1263" i="1"/>
  <c r="P1263" i="1" s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S1262" i="1" s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P1260" i="1"/>
  <c r="O1260" i="1"/>
  <c r="N1260" i="1"/>
  <c r="L1260" i="1"/>
  <c r="M1260" i="1" s="1"/>
  <c r="K1260" i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O1259" i="1"/>
  <c r="P1259" i="1" s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S1258" i="1" s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P1256" i="1"/>
  <c r="O1256" i="1"/>
  <c r="N1256" i="1"/>
  <c r="L1256" i="1"/>
  <c r="M1256" i="1" s="1"/>
  <c r="K1256" i="1"/>
  <c r="J1256" i="1"/>
  <c r="I1256" i="1"/>
  <c r="H1256" i="1"/>
  <c r="AB1256" i="1" s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O1255" i="1"/>
  <c r="P1255" i="1" s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S1254" i="1" s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P1252" i="1"/>
  <c r="O1252" i="1"/>
  <c r="N1252" i="1"/>
  <c r="L1252" i="1"/>
  <c r="M1252" i="1" s="1"/>
  <c r="K1252" i="1"/>
  <c r="J1252" i="1"/>
  <c r="I1252" i="1"/>
  <c r="H1252" i="1"/>
  <c r="AB1252" i="1" s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O1251" i="1"/>
  <c r="P1251" i="1" s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S1250" i="1" s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P1248" i="1"/>
  <c r="O1248" i="1"/>
  <c r="N1248" i="1"/>
  <c r="L1248" i="1"/>
  <c r="M1248" i="1" s="1"/>
  <c r="K1248" i="1"/>
  <c r="J1248" i="1"/>
  <c r="I1248" i="1"/>
  <c r="H1248" i="1"/>
  <c r="AB1248" i="1" s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O1247" i="1"/>
  <c r="P1247" i="1" s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S1246" i="1" s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P1244" i="1"/>
  <c r="O1244" i="1"/>
  <c r="N1244" i="1"/>
  <c r="L1244" i="1"/>
  <c r="M1244" i="1" s="1"/>
  <c r="K1244" i="1"/>
  <c r="J1244" i="1"/>
  <c r="I1244" i="1"/>
  <c r="H1244" i="1"/>
  <c r="AB1244" i="1" s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O1243" i="1"/>
  <c r="P1243" i="1" s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S1242" i="1" s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P1240" i="1"/>
  <c r="O1240" i="1"/>
  <c r="N1240" i="1"/>
  <c r="L1240" i="1"/>
  <c r="M1240" i="1" s="1"/>
  <c r="K1240" i="1"/>
  <c r="J1240" i="1"/>
  <c r="I1240" i="1"/>
  <c r="H1240" i="1"/>
  <c r="AB1240" i="1" s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O1239" i="1"/>
  <c r="P1239" i="1" s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S1238" i="1" s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P1236" i="1"/>
  <c r="O1236" i="1"/>
  <c r="N1236" i="1"/>
  <c r="L1236" i="1"/>
  <c r="M1236" i="1" s="1"/>
  <c r="K1236" i="1"/>
  <c r="J1236" i="1"/>
  <c r="I1236" i="1"/>
  <c r="H1236" i="1"/>
  <c r="AB1236" i="1" s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O1235" i="1"/>
  <c r="P1235" i="1" s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S1234" i="1" s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P1232" i="1"/>
  <c r="O1232" i="1"/>
  <c r="N1232" i="1"/>
  <c r="L1232" i="1"/>
  <c r="M1232" i="1" s="1"/>
  <c r="K1232" i="1"/>
  <c r="J1232" i="1"/>
  <c r="I1232" i="1"/>
  <c r="H1232" i="1"/>
  <c r="AB1232" i="1" s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O1231" i="1"/>
  <c r="P1231" i="1" s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S1230" i="1" s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P1228" i="1"/>
  <c r="O1228" i="1"/>
  <c r="N1228" i="1"/>
  <c r="L1228" i="1"/>
  <c r="M1228" i="1" s="1"/>
  <c r="K1228" i="1"/>
  <c r="J1228" i="1"/>
  <c r="I1228" i="1"/>
  <c r="H1228" i="1"/>
  <c r="AB1228" i="1" s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O1227" i="1"/>
  <c r="P1227" i="1" s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S1226" i="1" s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P1224" i="1"/>
  <c r="O1224" i="1"/>
  <c r="N1224" i="1"/>
  <c r="L1224" i="1"/>
  <c r="M1224" i="1" s="1"/>
  <c r="K1224" i="1"/>
  <c r="J1224" i="1"/>
  <c r="I1224" i="1"/>
  <c r="H1224" i="1"/>
  <c r="AB1224" i="1" s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O1223" i="1"/>
  <c r="P1223" i="1" s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S1222" i="1" s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P1220" i="1"/>
  <c r="O1220" i="1"/>
  <c r="N1220" i="1"/>
  <c r="L1220" i="1"/>
  <c r="M1220" i="1" s="1"/>
  <c r="K1220" i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O1219" i="1"/>
  <c r="P1219" i="1" s="1"/>
  <c r="N1219" i="1"/>
  <c r="L1219" i="1"/>
  <c r="K1219" i="1"/>
  <c r="M1219" i="1" s="1"/>
  <c r="J1219" i="1"/>
  <c r="I1219" i="1"/>
  <c r="H1219" i="1"/>
  <c r="AB1219" i="1" s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S1218" i="1" s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P1216" i="1"/>
  <c r="O1216" i="1"/>
  <c r="N1216" i="1"/>
  <c r="L1216" i="1"/>
  <c r="M1216" i="1" s="1"/>
  <c r="K1216" i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O1215" i="1"/>
  <c r="P1215" i="1" s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S1214" i="1" s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P1212" i="1"/>
  <c r="O1212" i="1"/>
  <c r="N1212" i="1"/>
  <c r="L1212" i="1"/>
  <c r="M1212" i="1" s="1"/>
  <c r="K1212" i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O1211" i="1"/>
  <c r="P1211" i="1" s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S1210" i="1" s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P1208" i="1"/>
  <c r="O1208" i="1"/>
  <c r="N1208" i="1"/>
  <c r="L1208" i="1"/>
  <c r="M1208" i="1" s="1"/>
  <c r="K1208" i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O1207" i="1"/>
  <c r="P1207" i="1" s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S1206" i="1" s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P1204" i="1"/>
  <c r="O1204" i="1"/>
  <c r="N1204" i="1"/>
  <c r="L1204" i="1"/>
  <c r="M1204" i="1" s="1"/>
  <c r="K1204" i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O1203" i="1"/>
  <c r="P1203" i="1" s="1"/>
  <c r="N1203" i="1"/>
  <c r="L1203" i="1"/>
  <c r="K1203" i="1"/>
  <c r="M1203" i="1" s="1"/>
  <c r="J1203" i="1"/>
  <c r="I1203" i="1"/>
  <c r="H1203" i="1"/>
  <c r="AB1203" i="1" s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S1202" i="1" s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P1200" i="1"/>
  <c r="O1200" i="1"/>
  <c r="N1200" i="1"/>
  <c r="L1200" i="1"/>
  <c r="M1200" i="1" s="1"/>
  <c r="K1200" i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O1199" i="1"/>
  <c r="P1199" i="1" s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S1198" i="1" s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P1196" i="1"/>
  <c r="O1196" i="1"/>
  <c r="N1196" i="1"/>
  <c r="L1196" i="1"/>
  <c r="M1196" i="1" s="1"/>
  <c r="K1196" i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O1195" i="1"/>
  <c r="P1195" i="1" s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S1194" i="1" s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P1192" i="1"/>
  <c r="O1192" i="1"/>
  <c r="N1192" i="1"/>
  <c r="L1192" i="1"/>
  <c r="M1192" i="1" s="1"/>
  <c r="K1192" i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O1191" i="1"/>
  <c r="P1191" i="1" s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S1190" i="1" s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P1188" i="1"/>
  <c r="O1188" i="1"/>
  <c r="N1188" i="1"/>
  <c r="L1188" i="1"/>
  <c r="M1188" i="1" s="1"/>
  <c r="K1188" i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O1187" i="1"/>
  <c r="P1187" i="1" s="1"/>
  <c r="N1187" i="1"/>
  <c r="L1187" i="1"/>
  <c r="K1187" i="1"/>
  <c r="M1187" i="1" s="1"/>
  <c r="J1187" i="1"/>
  <c r="I1187" i="1"/>
  <c r="H1187" i="1"/>
  <c r="AB1187" i="1" s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S1186" i="1" s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P1184" i="1"/>
  <c r="O1184" i="1"/>
  <c r="N1184" i="1"/>
  <c r="L1184" i="1"/>
  <c r="M1184" i="1" s="1"/>
  <c r="K1184" i="1"/>
  <c r="J1184" i="1"/>
  <c r="I1184" i="1"/>
  <c r="H1184" i="1"/>
  <c r="AB1184" i="1" s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O1183" i="1"/>
  <c r="P1183" i="1" s="1"/>
  <c r="N1183" i="1"/>
  <c r="L1183" i="1"/>
  <c r="K1183" i="1"/>
  <c r="M1183" i="1" s="1"/>
  <c r="J1183" i="1"/>
  <c r="I1183" i="1"/>
  <c r="H1183" i="1"/>
  <c r="AB1183" i="1" s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S1182" i="1" s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P1180" i="1"/>
  <c r="O1180" i="1"/>
  <c r="N1180" i="1"/>
  <c r="L1180" i="1"/>
  <c r="M1180" i="1" s="1"/>
  <c r="K1180" i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O1179" i="1"/>
  <c r="P1179" i="1" s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S1178" i="1" s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P1176" i="1"/>
  <c r="O1176" i="1"/>
  <c r="N1176" i="1"/>
  <c r="L1176" i="1"/>
  <c r="M1176" i="1" s="1"/>
  <c r="K1176" i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O1175" i="1"/>
  <c r="P1175" i="1" s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S1174" i="1" s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P1172" i="1"/>
  <c r="O1172" i="1"/>
  <c r="N1172" i="1"/>
  <c r="L1172" i="1"/>
  <c r="M1172" i="1" s="1"/>
  <c r="K1172" i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O1171" i="1"/>
  <c r="P1171" i="1" s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P1168" i="1"/>
  <c r="O1168" i="1"/>
  <c r="N1168" i="1"/>
  <c r="L1168" i="1"/>
  <c r="M1168" i="1" s="1"/>
  <c r="K1168" i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O1167" i="1"/>
  <c r="P1167" i="1" s="1"/>
  <c r="N1167" i="1"/>
  <c r="L1167" i="1"/>
  <c r="K1167" i="1"/>
  <c r="M1167" i="1" s="1"/>
  <c r="J1167" i="1"/>
  <c r="I1167" i="1"/>
  <c r="H1167" i="1"/>
  <c r="AB1167" i="1" s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S1166" i="1" s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P1164" i="1"/>
  <c r="O1164" i="1"/>
  <c r="N1164" i="1"/>
  <c r="L1164" i="1"/>
  <c r="M1164" i="1" s="1"/>
  <c r="K1164" i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O1163" i="1"/>
  <c r="P1163" i="1" s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S1162" i="1" s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P1160" i="1"/>
  <c r="O1160" i="1"/>
  <c r="N1160" i="1"/>
  <c r="L1160" i="1"/>
  <c r="M1160" i="1" s="1"/>
  <c r="K1160" i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O1159" i="1"/>
  <c r="P1159" i="1" s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S1158" i="1" s="1"/>
  <c r="Q1158" i="1"/>
  <c r="O1158" i="1"/>
  <c r="N1158" i="1"/>
  <c r="P1158" i="1" s="1"/>
  <c r="L1158" i="1"/>
  <c r="K1158" i="1"/>
  <c r="M1158" i="1" s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P1156" i="1"/>
  <c r="O1156" i="1"/>
  <c r="N1156" i="1"/>
  <c r="L1156" i="1"/>
  <c r="M1156" i="1" s="1"/>
  <c r="K1156" i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O1155" i="1"/>
  <c r="P1155" i="1" s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P1152" i="1"/>
  <c r="O1152" i="1"/>
  <c r="N1152" i="1"/>
  <c r="L1152" i="1"/>
  <c r="M1152" i="1" s="1"/>
  <c r="K1152" i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O1151" i="1"/>
  <c r="P1151" i="1" s="1"/>
  <c r="N1151" i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P1148" i="1"/>
  <c r="O1148" i="1"/>
  <c r="N1148" i="1"/>
  <c r="L1148" i="1"/>
  <c r="M1148" i="1" s="1"/>
  <c r="K1148" i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O1147" i="1"/>
  <c r="P1147" i="1" s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S1146" i="1" s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P1144" i="1"/>
  <c r="O1144" i="1"/>
  <c r="N1144" i="1"/>
  <c r="L1144" i="1"/>
  <c r="M1144" i="1" s="1"/>
  <c r="K1144" i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O1143" i="1"/>
  <c r="P1143" i="1" s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S1142" i="1" s="1"/>
  <c r="Q1142" i="1"/>
  <c r="O1142" i="1"/>
  <c r="N1142" i="1"/>
  <c r="P1142" i="1" s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P1140" i="1"/>
  <c r="O1140" i="1"/>
  <c r="N1140" i="1"/>
  <c r="L1140" i="1"/>
  <c r="M1140" i="1" s="1"/>
  <c r="K1140" i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O1139" i="1"/>
  <c r="P1139" i="1" s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S1138" i="1" s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P1136" i="1"/>
  <c r="O1136" i="1"/>
  <c r="N1136" i="1"/>
  <c r="L1136" i="1"/>
  <c r="M1136" i="1" s="1"/>
  <c r="K1136" i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O1135" i="1"/>
  <c r="P1135" i="1" s="1"/>
  <c r="N1135" i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S1134" i="1" s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P1132" i="1"/>
  <c r="O1132" i="1"/>
  <c r="N1132" i="1"/>
  <c r="L1132" i="1"/>
  <c r="M1132" i="1" s="1"/>
  <c r="K1132" i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O1131" i="1"/>
  <c r="P1131" i="1" s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S1130" i="1" s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P1128" i="1"/>
  <c r="O1128" i="1"/>
  <c r="N1128" i="1"/>
  <c r="L1128" i="1"/>
  <c r="M1128" i="1" s="1"/>
  <c r="K1128" i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O1127" i="1"/>
  <c r="P1127" i="1" s="1"/>
  <c r="N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S1126" i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R1125" i="1"/>
  <c r="Q1125" i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P1124" i="1"/>
  <c r="O1124" i="1"/>
  <c r="N1124" i="1"/>
  <c r="M1124" i="1"/>
  <c r="L1124" i="1"/>
  <c r="K1124" i="1"/>
  <c r="J1124" i="1"/>
  <c r="I1124" i="1"/>
  <c r="AB1124" i="1" s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P1123" i="1" s="1"/>
  <c r="N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Z1121" i="1"/>
  <c r="Y1121" i="1"/>
  <c r="X1121" i="1"/>
  <c r="W1121" i="1"/>
  <c r="V1121" i="1"/>
  <c r="U1121" i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R1120" i="1"/>
  <c r="Q1120" i="1"/>
  <c r="S1120" i="1" s="1"/>
  <c r="P1120" i="1"/>
  <c r="O1120" i="1"/>
  <c r="N1120" i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O1119" i="1"/>
  <c r="P1119" i="1" s="1"/>
  <c r="N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Z1117" i="1" s="1"/>
  <c r="X1117" i="1"/>
  <c r="W1117" i="1"/>
  <c r="U1117" i="1"/>
  <c r="V1117" i="1" s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W1116" i="1"/>
  <c r="U1116" i="1"/>
  <c r="T1116" i="1"/>
  <c r="V1116" i="1" s="1"/>
  <c r="R1116" i="1"/>
  <c r="Q1116" i="1"/>
  <c r="S1116" i="1" s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P1115" i="1"/>
  <c r="O1115" i="1"/>
  <c r="N1115" i="1"/>
  <c r="L1115" i="1"/>
  <c r="K1115" i="1"/>
  <c r="M1115" i="1" s="1"/>
  <c r="AB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S1114" i="1" s="1"/>
  <c r="Q1114" i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Z1113" i="1"/>
  <c r="Y1113" i="1"/>
  <c r="X1113" i="1"/>
  <c r="W1113" i="1"/>
  <c r="V1113" i="1"/>
  <c r="U1113" i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R1112" i="1"/>
  <c r="Q1112" i="1"/>
  <c r="S1112" i="1" s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O1111" i="1"/>
  <c r="P1111" i="1" s="1"/>
  <c r="N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S1110" i="1"/>
  <c r="R1110" i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V1109" i="1"/>
  <c r="U1109" i="1"/>
  <c r="T1109" i="1"/>
  <c r="R1109" i="1"/>
  <c r="Q1109" i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R1108" i="1"/>
  <c r="Q1108" i="1"/>
  <c r="S1108" i="1" s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P1107" i="1" s="1"/>
  <c r="N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Y1105" i="1"/>
  <c r="Z1105" i="1" s="1"/>
  <c r="X1105" i="1"/>
  <c r="W1105" i="1"/>
  <c r="U1105" i="1"/>
  <c r="V1105" i="1" s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W1104" i="1"/>
  <c r="U1104" i="1"/>
  <c r="T1104" i="1"/>
  <c r="V1104" i="1" s="1"/>
  <c r="R1104" i="1"/>
  <c r="Q1104" i="1"/>
  <c r="S1104" i="1" s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O1103" i="1"/>
  <c r="P1103" i="1" s="1"/>
  <c r="N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S1102" i="1"/>
  <c r="R1102" i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Z1101" i="1" s="1"/>
  <c r="X1101" i="1"/>
  <c r="W1101" i="1"/>
  <c r="U1101" i="1"/>
  <c r="V1101" i="1" s="1"/>
  <c r="T1101" i="1"/>
  <c r="R1101" i="1"/>
  <c r="Q1101" i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P1100" i="1"/>
  <c r="O1100" i="1"/>
  <c r="N1100" i="1"/>
  <c r="M1100" i="1"/>
  <c r="L1100" i="1"/>
  <c r="K1100" i="1"/>
  <c r="J1100" i="1"/>
  <c r="I1100" i="1"/>
  <c r="AB1100" i="1" s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O1099" i="1"/>
  <c r="P1099" i="1" s="1"/>
  <c r="N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S1098" i="1"/>
  <c r="R1098" i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Z1097" i="1" s="1"/>
  <c r="X1097" i="1"/>
  <c r="W1097" i="1"/>
  <c r="U1097" i="1"/>
  <c r="V1097" i="1" s="1"/>
  <c r="T1097" i="1"/>
  <c r="R1097" i="1"/>
  <c r="Q1097" i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W1096" i="1"/>
  <c r="U1096" i="1"/>
  <c r="T1096" i="1"/>
  <c r="V1096" i="1" s="1"/>
  <c r="R1096" i="1"/>
  <c r="Q1096" i="1"/>
  <c r="S1096" i="1" s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O1095" i="1"/>
  <c r="P1095" i="1" s="1"/>
  <c r="N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S1094" i="1"/>
  <c r="R1094" i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R1093" i="1"/>
  <c r="Q1093" i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P1092" i="1"/>
  <c r="O1092" i="1"/>
  <c r="N1092" i="1"/>
  <c r="M1092" i="1"/>
  <c r="L1092" i="1"/>
  <c r="K1092" i="1"/>
  <c r="J1092" i="1"/>
  <c r="I1092" i="1"/>
  <c r="AB1092" i="1" s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P1091" i="1" s="1"/>
  <c r="N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Z1089" i="1" s="1"/>
  <c r="X1089" i="1"/>
  <c r="W1089" i="1"/>
  <c r="U1089" i="1"/>
  <c r="V1089" i="1" s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W1088" i="1"/>
  <c r="U1088" i="1"/>
  <c r="T1088" i="1"/>
  <c r="V1088" i="1" s="1"/>
  <c r="R1088" i="1"/>
  <c r="Q1088" i="1"/>
  <c r="S1088" i="1" s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O1087" i="1"/>
  <c r="P1087" i="1" s="1"/>
  <c r="N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T1086" i="1"/>
  <c r="V1086" i="1" s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AB1086" i="1" s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S1085" i="1" s="1"/>
  <c r="Q1085" i="1"/>
  <c r="P1085" i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S1083" i="1" s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P1081" i="1"/>
  <c r="O1081" i="1"/>
  <c r="N1081" i="1"/>
  <c r="L1081" i="1"/>
  <c r="K1081" i="1"/>
  <c r="M1081" i="1" s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O1080" i="1"/>
  <c r="P1080" i="1" s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S1079" i="1" s="1"/>
  <c r="Q1079" i="1"/>
  <c r="O1079" i="1"/>
  <c r="N1079" i="1"/>
  <c r="P1079" i="1" s="1"/>
  <c r="L1079" i="1"/>
  <c r="K1079" i="1"/>
  <c r="M1079" i="1" s="1"/>
  <c r="J1079" i="1"/>
  <c r="I1079" i="1"/>
  <c r="H1079" i="1"/>
  <c r="AB1079" i="1" s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S1077" i="1" s="1"/>
  <c r="Q1077" i="1"/>
  <c r="P1077" i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S1076" i="1"/>
  <c r="R1076" i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O1074" i="1"/>
  <c r="P1074" i="1" s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S1073" i="1" s="1"/>
  <c r="Q1073" i="1"/>
  <c r="P1073" i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O1072" i="1"/>
  <c r="P1072" i="1" s="1"/>
  <c r="N1072" i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S1071" i="1" s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AB1070" i="1" s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P1069" i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AB1066" i="1" s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S1065" i="1" s="1"/>
  <c r="Q1065" i="1"/>
  <c r="P1065" i="1"/>
  <c r="O1065" i="1"/>
  <c r="N1065" i="1"/>
  <c r="L1065" i="1"/>
  <c r="K1065" i="1"/>
  <c r="M1065" i="1" s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S1064" i="1"/>
  <c r="R1064" i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S1063" i="1" s="1"/>
  <c r="Q1063" i="1"/>
  <c r="O1063" i="1"/>
  <c r="N1063" i="1"/>
  <c r="P1063" i="1" s="1"/>
  <c r="L1063" i="1"/>
  <c r="K1063" i="1"/>
  <c r="M1063" i="1" s="1"/>
  <c r="J1063" i="1"/>
  <c r="I1063" i="1"/>
  <c r="H1063" i="1"/>
  <c r="AB1063" i="1" s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S1061" i="1" s="1"/>
  <c r="Q1061" i="1"/>
  <c r="P1061" i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S1060" i="1"/>
  <c r="R1060" i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S1057" i="1" s="1"/>
  <c r="Q1057" i="1"/>
  <c r="P1057" i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S1056" i="1"/>
  <c r="R1056" i="1"/>
  <c r="Q1056" i="1"/>
  <c r="O1056" i="1"/>
  <c r="N1056" i="1"/>
  <c r="P1056" i="1" s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S1055" i="1" s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AB1054" i="1" s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S1053" i="1" s="1"/>
  <c r="Q1053" i="1"/>
  <c r="P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S1052" i="1"/>
  <c r="R1052" i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S1051" i="1" s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AB1050" i="1" s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S1049" i="1" s="1"/>
  <c r="Q1049" i="1"/>
  <c r="P1049" i="1"/>
  <c r="O1049" i="1"/>
  <c r="N1049" i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S1048" i="1"/>
  <c r="R1048" i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S1047" i="1" s="1"/>
  <c r="Q1047" i="1"/>
  <c r="O1047" i="1"/>
  <c r="N1047" i="1"/>
  <c r="P1047" i="1" s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S1045" i="1" s="1"/>
  <c r="Q1045" i="1"/>
  <c r="P1045" i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S1044" i="1"/>
  <c r="R1044" i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S1041" i="1" s="1"/>
  <c r="Q1041" i="1"/>
  <c r="P1041" i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O1040" i="1"/>
  <c r="N1040" i="1"/>
  <c r="P1040" i="1" s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S1039" i="1" s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AB1038" i="1" s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S1037" i="1" s="1"/>
  <c r="Q1037" i="1"/>
  <c r="P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S1036" i="1"/>
  <c r="R1036" i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P1033" i="1"/>
  <c r="O1033" i="1"/>
  <c r="N1033" i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S1031" i="1" s="1"/>
  <c r="Q1031" i="1"/>
  <c r="O1031" i="1"/>
  <c r="N1031" i="1"/>
  <c r="P1031" i="1" s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S1029" i="1" s="1"/>
  <c r="Q1029" i="1"/>
  <c r="P1029" i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S1025" i="1" s="1"/>
  <c r="Q1025" i="1"/>
  <c r="P1025" i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O1024" i="1"/>
  <c r="P1024" i="1" s="1"/>
  <c r="N1024" i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S1023" i="1" s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AB1022" i="1" s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S1021" i="1" s="1"/>
  <c r="Q1021" i="1"/>
  <c r="P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S1020" i="1"/>
  <c r="R1020" i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O1018" i="1"/>
  <c r="P1018" i="1" s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S1017" i="1" s="1"/>
  <c r="Q1017" i="1"/>
  <c r="P1017" i="1"/>
  <c r="O1017" i="1"/>
  <c r="N1017" i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S1016" i="1"/>
  <c r="R1016" i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Q1015" i="1"/>
  <c r="S1015" i="1" s="1"/>
  <c r="O1015" i="1"/>
  <c r="N1015" i="1"/>
  <c r="P1015" i="1" s="1"/>
  <c r="L1015" i="1"/>
  <c r="M1015" i="1" s="1"/>
  <c r="K1015" i="1"/>
  <c r="J1015" i="1"/>
  <c r="I1015" i="1"/>
  <c r="H1015" i="1"/>
  <c r="AB1015" i="1" s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O1014" i="1"/>
  <c r="P1014" i="1" s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S1013" i="1" s="1"/>
  <c r="Q1013" i="1"/>
  <c r="P1013" i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S1012" i="1"/>
  <c r="R1012" i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S1009" i="1" s="1"/>
  <c r="Q1009" i="1"/>
  <c r="P1009" i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O1008" i="1"/>
  <c r="P1008" i="1" s="1"/>
  <c r="N1008" i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S1007" i="1" s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AB1006" i="1" s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S1005" i="1" s="1"/>
  <c r="Q1005" i="1"/>
  <c r="P1005" i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S1004" i="1"/>
  <c r="R1004" i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S1001" i="1" s="1"/>
  <c r="Q1001" i="1"/>
  <c r="P1001" i="1"/>
  <c r="O1001" i="1"/>
  <c r="N1001" i="1"/>
  <c r="L1001" i="1"/>
  <c r="K1001" i="1"/>
  <c r="M1001" i="1" s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S1000" i="1"/>
  <c r="R1000" i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S999" i="1" s="1"/>
  <c r="Q999" i="1"/>
  <c r="O999" i="1"/>
  <c r="N999" i="1"/>
  <c r="P999" i="1" s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S997" i="1" s="1"/>
  <c r="Q997" i="1"/>
  <c r="P997" i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S996" i="1"/>
  <c r="R996" i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S993" i="1" s="1"/>
  <c r="Q993" i="1"/>
  <c r="P993" i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S992" i="1"/>
  <c r="R992" i="1"/>
  <c r="Q992" i="1"/>
  <c r="O992" i="1"/>
  <c r="N992" i="1"/>
  <c r="P992" i="1" s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S991" i="1" s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AB990" i="1" s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S989" i="1" s="1"/>
  <c r="Q989" i="1"/>
  <c r="P989" i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S988" i="1"/>
  <c r="R988" i="1"/>
  <c r="Q988" i="1"/>
  <c r="O988" i="1"/>
  <c r="P988" i="1" s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Q985" i="1"/>
  <c r="S985" i="1" s="1"/>
  <c r="P985" i="1"/>
  <c r="O985" i="1"/>
  <c r="N985" i="1"/>
  <c r="L985" i="1"/>
  <c r="K985" i="1"/>
  <c r="M985" i="1" s="1"/>
  <c r="J985" i="1"/>
  <c r="I985" i="1"/>
  <c r="H985" i="1"/>
  <c r="AB985" i="1" s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S984" i="1"/>
  <c r="R984" i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S983" i="1" s="1"/>
  <c r="Q983" i="1"/>
  <c r="O983" i="1"/>
  <c r="N983" i="1"/>
  <c r="P983" i="1" s="1"/>
  <c r="L983" i="1"/>
  <c r="K983" i="1"/>
  <c r="M983" i="1" s="1"/>
  <c r="J983" i="1"/>
  <c r="I983" i="1"/>
  <c r="H983" i="1"/>
  <c r="AB983" i="1" s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S981" i="1" s="1"/>
  <c r="Q981" i="1"/>
  <c r="P981" i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S980" i="1"/>
  <c r="R980" i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S977" i="1" s="1"/>
  <c r="Q977" i="1"/>
  <c r="P977" i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S976" i="1"/>
  <c r="R976" i="1"/>
  <c r="Q976" i="1"/>
  <c r="O976" i="1"/>
  <c r="N976" i="1"/>
  <c r="P976" i="1" s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S975" i="1" s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AB974" i="1" s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S973" i="1" s="1"/>
  <c r="Q973" i="1"/>
  <c r="P973" i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S972" i="1"/>
  <c r="R972" i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S969" i="1" s="1"/>
  <c r="Q969" i="1"/>
  <c r="P969" i="1"/>
  <c r="O969" i="1"/>
  <c r="N969" i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S968" i="1"/>
  <c r="R968" i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S967" i="1" s="1"/>
  <c r="Q967" i="1"/>
  <c r="O967" i="1"/>
  <c r="N967" i="1"/>
  <c r="P967" i="1" s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Q965" i="1"/>
  <c r="S965" i="1" s="1"/>
  <c r="P965" i="1"/>
  <c r="O965" i="1"/>
  <c r="N965" i="1"/>
  <c r="L965" i="1"/>
  <c r="M965" i="1" s="1"/>
  <c r="K965" i="1"/>
  <c r="J965" i="1"/>
  <c r="I965" i="1"/>
  <c r="H965" i="1"/>
  <c r="AB965" i="1" s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S964" i="1"/>
  <c r="R964" i="1"/>
  <c r="Q964" i="1"/>
  <c r="O964" i="1"/>
  <c r="P964" i="1" s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Q961" i="1"/>
  <c r="S961" i="1" s="1"/>
  <c r="P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S960" i="1"/>
  <c r="R960" i="1"/>
  <c r="Q960" i="1"/>
  <c r="O960" i="1"/>
  <c r="P960" i="1" s="1"/>
  <c r="N960" i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S959" i="1" s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AB958" i="1" s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Q957" i="1"/>
  <c r="S957" i="1" s="1"/>
  <c r="P957" i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S956" i="1"/>
  <c r="R956" i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S953" i="1" s="1"/>
  <c r="Q953" i="1"/>
  <c r="P953" i="1"/>
  <c r="O953" i="1"/>
  <c r="N953" i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S952" i="1"/>
  <c r="R952" i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S951" i="1" s="1"/>
  <c r="Q951" i="1"/>
  <c r="O951" i="1"/>
  <c r="N951" i="1"/>
  <c r="P951" i="1" s="1"/>
  <c r="L951" i="1"/>
  <c r="K951" i="1"/>
  <c r="M951" i="1" s="1"/>
  <c r="J951" i="1"/>
  <c r="I951" i="1"/>
  <c r="H951" i="1"/>
  <c r="AB951" i="1" s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S949" i="1" s="1"/>
  <c r="Q949" i="1"/>
  <c r="P949" i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Z948" i="1" s="1"/>
  <c r="X948" i="1"/>
  <c r="W948" i="1"/>
  <c r="V948" i="1"/>
  <c r="U948" i="1"/>
  <c r="T948" i="1"/>
  <c r="S948" i="1"/>
  <c r="R948" i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S945" i="1" s="1"/>
  <c r="Q945" i="1"/>
  <c r="P945" i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S944" i="1"/>
  <c r="R944" i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S943" i="1" s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AB942" i="1" s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S941" i="1"/>
  <c r="R941" i="1"/>
  <c r="Q941" i="1"/>
  <c r="P941" i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S940" i="1"/>
  <c r="R940" i="1"/>
  <c r="Q940" i="1"/>
  <c r="O940" i="1"/>
  <c r="P940" i="1" s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P939" i="1" s="1"/>
  <c r="L939" i="1"/>
  <c r="K939" i="1"/>
  <c r="M939" i="1" s="1"/>
  <c r="J939" i="1"/>
  <c r="I939" i="1"/>
  <c r="H939" i="1"/>
  <c r="AB939" i="1" s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Q937" i="1"/>
  <c r="S937" i="1" s="1"/>
  <c r="P937" i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S936" i="1"/>
  <c r="R936" i="1"/>
  <c r="Q936" i="1"/>
  <c r="O936" i="1"/>
  <c r="P936" i="1" s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S935" i="1" s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S933" i="1" s="1"/>
  <c r="Q933" i="1"/>
  <c r="P933" i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S932" i="1"/>
  <c r="R932" i="1"/>
  <c r="Q932" i="1"/>
  <c r="O932" i="1"/>
  <c r="N932" i="1"/>
  <c r="P932" i="1" s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AB930" i="1" s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Q929" i="1"/>
  <c r="S929" i="1" s="1"/>
  <c r="P929" i="1"/>
  <c r="O929" i="1"/>
  <c r="N929" i="1"/>
  <c r="L929" i="1"/>
  <c r="M929" i="1" s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S928" i="1"/>
  <c r="R928" i="1"/>
  <c r="Q928" i="1"/>
  <c r="O928" i="1"/>
  <c r="P928" i="1" s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S927" i="1" s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Q925" i="1"/>
  <c r="S925" i="1" s="1"/>
  <c r="P925" i="1"/>
  <c r="O925" i="1"/>
  <c r="N925" i="1"/>
  <c r="L925" i="1"/>
  <c r="M925" i="1" s="1"/>
  <c r="K925" i="1"/>
  <c r="J925" i="1"/>
  <c r="I925" i="1"/>
  <c r="H925" i="1"/>
  <c r="AB925" i="1" s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S924" i="1"/>
  <c r="R924" i="1"/>
  <c r="Q924" i="1"/>
  <c r="O924" i="1"/>
  <c r="P924" i="1" s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P923" i="1" s="1"/>
  <c r="L923" i="1"/>
  <c r="K923" i="1"/>
  <c r="M923" i="1" s="1"/>
  <c r="J923" i="1"/>
  <c r="I923" i="1"/>
  <c r="H923" i="1"/>
  <c r="AB923" i="1" s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S921" i="1" s="1"/>
  <c r="Q921" i="1"/>
  <c r="P921" i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V920" i="1" s="1"/>
  <c r="T920" i="1"/>
  <c r="S920" i="1"/>
  <c r="R920" i="1"/>
  <c r="Q920" i="1"/>
  <c r="O920" i="1"/>
  <c r="N920" i="1"/>
  <c r="P920" i="1" s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S919" i="1" s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P917" i="1"/>
  <c r="O917" i="1"/>
  <c r="N917" i="1"/>
  <c r="L917" i="1"/>
  <c r="M917" i="1" s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S916" i="1"/>
  <c r="R916" i="1"/>
  <c r="Q916" i="1"/>
  <c r="O916" i="1"/>
  <c r="P916" i="1" s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P913" i="1"/>
  <c r="O913" i="1"/>
  <c r="N913" i="1"/>
  <c r="L913" i="1"/>
  <c r="M913" i="1" s="1"/>
  <c r="K913" i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S912" i="1"/>
  <c r="R912" i="1"/>
  <c r="Q912" i="1"/>
  <c r="O912" i="1"/>
  <c r="P912" i="1" s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S911" i="1" s="1"/>
  <c r="Q911" i="1"/>
  <c r="O911" i="1"/>
  <c r="N911" i="1"/>
  <c r="P911" i="1" s="1"/>
  <c r="L911" i="1"/>
  <c r="K911" i="1"/>
  <c r="M911" i="1" s="1"/>
  <c r="J911" i="1"/>
  <c r="I911" i="1"/>
  <c r="H911" i="1"/>
  <c r="AB911" i="1" s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P909" i="1"/>
  <c r="O909" i="1"/>
  <c r="N909" i="1"/>
  <c r="L909" i="1"/>
  <c r="M909" i="1" s="1"/>
  <c r="K909" i="1"/>
  <c r="J909" i="1"/>
  <c r="I909" i="1"/>
  <c r="H909" i="1"/>
  <c r="AB909" i="1" s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S908" i="1"/>
  <c r="R908" i="1"/>
  <c r="Q908" i="1"/>
  <c r="O908" i="1"/>
  <c r="P908" i="1" s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S907" i="1" s="1"/>
  <c r="Q907" i="1"/>
  <c r="O907" i="1"/>
  <c r="N907" i="1"/>
  <c r="P907" i="1" s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P905" i="1"/>
  <c r="O905" i="1"/>
  <c r="N905" i="1"/>
  <c r="L905" i="1"/>
  <c r="M905" i="1" s="1"/>
  <c r="K905" i="1"/>
  <c r="J905" i="1"/>
  <c r="I905" i="1"/>
  <c r="H905" i="1"/>
  <c r="AB905" i="1" s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S904" i="1"/>
  <c r="R904" i="1"/>
  <c r="Q904" i="1"/>
  <c r="O904" i="1"/>
  <c r="P904" i="1" s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S903" i="1" s="1"/>
  <c r="Q903" i="1"/>
  <c r="O903" i="1"/>
  <c r="N903" i="1"/>
  <c r="P903" i="1" s="1"/>
  <c r="L903" i="1"/>
  <c r="K903" i="1"/>
  <c r="M903" i="1" s="1"/>
  <c r="J903" i="1"/>
  <c r="I903" i="1"/>
  <c r="H903" i="1"/>
  <c r="AB903" i="1" s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Q901" i="1"/>
  <c r="S901" i="1" s="1"/>
  <c r="P901" i="1"/>
  <c r="O901" i="1"/>
  <c r="N901" i="1"/>
  <c r="L901" i="1"/>
  <c r="M901" i="1" s="1"/>
  <c r="K901" i="1"/>
  <c r="J901" i="1"/>
  <c r="I901" i="1"/>
  <c r="H901" i="1"/>
  <c r="AB901" i="1" s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S900" i="1"/>
  <c r="R900" i="1"/>
  <c r="Q900" i="1"/>
  <c r="O900" i="1"/>
  <c r="P900" i="1" s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Q897" i="1"/>
  <c r="S897" i="1" s="1"/>
  <c r="P897" i="1"/>
  <c r="O897" i="1"/>
  <c r="N897" i="1"/>
  <c r="L897" i="1"/>
  <c r="M897" i="1" s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S896" i="1"/>
  <c r="R896" i="1"/>
  <c r="Q896" i="1"/>
  <c r="O896" i="1"/>
  <c r="P896" i="1" s="1"/>
  <c r="N896" i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S895" i="1" s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AB894" i="1" s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Q893" i="1"/>
  <c r="S893" i="1" s="1"/>
  <c r="P893" i="1"/>
  <c r="O893" i="1"/>
  <c r="N893" i="1"/>
  <c r="L893" i="1"/>
  <c r="M893" i="1" s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S892" i="1"/>
  <c r="R892" i="1"/>
  <c r="Q892" i="1"/>
  <c r="O892" i="1"/>
  <c r="P892" i="1" s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S891" i="1" s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Q889" i="1"/>
  <c r="S889" i="1" s="1"/>
  <c r="P889" i="1"/>
  <c r="O889" i="1"/>
  <c r="N889" i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S888" i="1"/>
  <c r="R888" i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S887" i="1" s="1"/>
  <c r="Q887" i="1"/>
  <c r="O887" i="1"/>
  <c r="N887" i="1"/>
  <c r="P887" i="1" s="1"/>
  <c r="L887" i="1"/>
  <c r="K887" i="1"/>
  <c r="M887" i="1" s="1"/>
  <c r="J887" i="1"/>
  <c r="I887" i="1"/>
  <c r="H887" i="1"/>
  <c r="AB887" i="1" s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S885" i="1" s="1"/>
  <c r="Q885" i="1"/>
  <c r="P885" i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S884" i="1"/>
  <c r="R884" i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S881" i="1" s="1"/>
  <c r="Q881" i="1"/>
  <c r="P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S880" i="1"/>
  <c r="R880" i="1"/>
  <c r="Q880" i="1"/>
  <c r="O880" i="1"/>
  <c r="N880" i="1"/>
  <c r="P880" i="1" s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S879" i="1" s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AB878" i="1" s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S877" i="1" s="1"/>
  <c r="Q877" i="1"/>
  <c r="P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S876" i="1"/>
  <c r="R876" i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P874" i="1" s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S873" i="1"/>
  <c r="R873" i="1"/>
  <c r="Q873" i="1"/>
  <c r="P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S872" i="1"/>
  <c r="R872" i="1"/>
  <c r="Q872" i="1"/>
  <c r="O872" i="1"/>
  <c r="N872" i="1"/>
  <c r="P872" i="1" s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S871" i="1" s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AB870" i="1" s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S869" i="1"/>
  <c r="R869" i="1"/>
  <c r="Q869" i="1"/>
  <c r="P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S868" i="1"/>
  <c r="R868" i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S865" i="1"/>
  <c r="R865" i="1"/>
  <c r="Q865" i="1"/>
  <c r="P865" i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S864" i="1"/>
  <c r="R864" i="1"/>
  <c r="Q864" i="1"/>
  <c r="O864" i="1"/>
  <c r="P864" i="1" s="1"/>
  <c r="N864" i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P861" i="1"/>
  <c r="O861" i="1"/>
  <c r="N861" i="1"/>
  <c r="L861" i="1"/>
  <c r="M861" i="1" s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S860" i="1"/>
  <c r="R860" i="1"/>
  <c r="Q860" i="1"/>
  <c r="O860" i="1"/>
  <c r="P860" i="1" s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P857" i="1"/>
  <c r="O857" i="1"/>
  <c r="N857" i="1"/>
  <c r="L857" i="1"/>
  <c r="M857" i="1" s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P856" i="1" s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O855" i="1"/>
  <c r="N855" i="1"/>
  <c r="P855" i="1" s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P853" i="1"/>
  <c r="O853" i="1"/>
  <c r="N853" i="1"/>
  <c r="L853" i="1"/>
  <c r="M853" i="1" s="1"/>
  <c r="K853" i="1"/>
  <c r="J853" i="1"/>
  <c r="I853" i="1"/>
  <c r="H853" i="1"/>
  <c r="AB853" i="1" s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P852" i="1" s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P849" i="1"/>
  <c r="O849" i="1"/>
  <c r="N849" i="1"/>
  <c r="L849" i="1"/>
  <c r="M849" i="1" s="1"/>
  <c r="K849" i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S848" i="1"/>
  <c r="R848" i="1"/>
  <c r="Q848" i="1"/>
  <c r="O848" i="1"/>
  <c r="P848" i="1" s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S847" i="1" s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P845" i="1"/>
  <c r="O845" i="1"/>
  <c r="N845" i="1"/>
  <c r="L845" i="1"/>
  <c r="M845" i="1" s="1"/>
  <c r="K845" i="1"/>
  <c r="J845" i="1"/>
  <c r="I845" i="1"/>
  <c r="H845" i="1"/>
  <c r="AB845" i="1" s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S844" i="1"/>
  <c r="R844" i="1"/>
  <c r="Q844" i="1"/>
  <c r="O844" i="1"/>
  <c r="P844" i="1" s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P841" i="1"/>
  <c r="O841" i="1"/>
  <c r="N841" i="1"/>
  <c r="L841" i="1"/>
  <c r="M841" i="1" s="1"/>
  <c r="K841" i="1"/>
  <c r="J841" i="1"/>
  <c r="I841" i="1"/>
  <c r="H841" i="1"/>
  <c r="AB841" i="1" s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P840" i="1" s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S837" i="1"/>
  <c r="R837" i="1"/>
  <c r="Q837" i="1"/>
  <c r="P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S836" i="1"/>
  <c r="R836" i="1"/>
  <c r="Q836" i="1"/>
  <c r="O836" i="1"/>
  <c r="N836" i="1"/>
  <c r="P836" i="1" s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V834" i="1" s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S833" i="1"/>
  <c r="R833" i="1"/>
  <c r="Q833" i="1"/>
  <c r="P833" i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S832" i="1"/>
  <c r="R832" i="1"/>
  <c r="Q832" i="1"/>
  <c r="O832" i="1"/>
  <c r="P832" i="1" s="1"/>
  <c r="N832" i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P829" i="1"/>
  <c r="O829" i="1"/>
  <c r="N829" i="1"/>
  <c r="L829" i="1"/>
  <c r="M829" i="1" s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S828" i="1"/>
  <c r="R828" i="1"/>
  <c r="Q828" i="1"/>
  <c r="O828" i="1"/>
  <c r="P828" i="1" s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P825" i="1"/>
  <c r="O825" i="1"/>
  <c r="N825" i="1"/>
  <c r="L825" i="1"/>
  <c r="M825" i="1" s="1"/>
  <c r="K825" i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S824" i="1"/>
  <c r="R824" i="1"/>
  <c r="Q824" i="1"/>
  <c r="O824" i="1"/>
  <c r="P824" i="1" s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O823" i="1"/>
  <c r="N823" i="1"/>
  <c r="P823" i="1" s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S821" i="1" s="1"/>
  <c r="Q821" i="1"/>
  <c r="P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S820" i="1"/>
  <c r="R820" i="1"/>
  <c r="Q820" i="1"/>
  <c r="O820" i="1"/>
  <c r="P820" i="1" s="1"/>
  <c r="N820" i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AB818" i="1" s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Q817" i="1"/>
  <c r="S817" i="1" s="1"/>
  <c r="P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S816" i="1"/>
  <c r="R816" i="1"/>
  <c r="Q816" i="1"/>
  <c r="O816" i="1"/>
  <c r="P816" i="1" s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S815" i="1" s="1"/>
  <c r="Q815" i="1"/>
  <c r="O815" i="1"/>
  <c r="N815" i="1"/>
  <c r="P815" i="1" s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P813" i="1"/>
  <c r="O813" i="1"/>
  <c r="N813" i="1"/>
  <c r="L813" i="1"/>
  <c r="M813" i="1" s="1"/>
  <c r="K813" i="1"/>
  <c r="J813" i="1"/>
  <c r="I813" i="1"/>
  <c r="H813" i="1"/>
  <c r="AB813" i="1" s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S812" i="1"/>
  <c r="R812" i="1"/>
  <c r="Q812" i="1"/>
  <c r="O812" i="1"/>
  <c r="P812" i="1" s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S811" i="1" s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P809" i="1"/>
  <c r="O809" i="1"/>
  <c r="N809" i="1"/>
  <c r="L809" i="1"/>
  <c r="M809" i="1" s="1"/>
  <c r="K809" i="1"/>
  <c r="J809" i="1"/>
  <c r="I809" i="1"/>
  <c r="H809" i="1"/>
  <c r="AB809" i="1" s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S808" i="1"/>
  <c r="R808" i="1"/>
  <c r="Q808" i="1"/>
  <c r="O808" i="1"/>
  <c r="P808" i="1" s="1"/>
  <c r="N808" i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S807" i="1" s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P805" i="1"/>
  <c r="O805" i="1"/>
  <c r="N805" i="1"/>
  <c r="L805" i="1"/>
  <c r="M805" i="1" s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S804" i="1"/>
  <c r="R804" i="1"/>
  <c r="Q804" i="1"/>
  <c r="O804" i="1"/>
  <c r="P804" i="1" s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P801" i="1"/>
  <c r="O801" i="1"/>
  <c r="N801" i="1"/>
  <c r="L801" i="1"/>
  <c r="M801" i="1" s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S800" i="1"/>
  <c r="R800" i="1"/>
  <c r="Q800" i="1"/>
  <c r="O800" i="1"/>
  <c r="P800" i="1" s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S799" i="1" s="1"/>
  <c r="Q799" i="1"/>
  <c r="O799" i="1"/>
  <c r="N799" i="1"/>
  <c r="P799" i="1" s="1"/>
  <c r="L799" i="1"/>
  <c r="K799" i="1"/>
  <c r="M799" i="1" s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Q797" i="1"/>
  <c r="S797" i="1" s="1"/>
  <c r="P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S796" i="1"/>
  <c r="R796" i="1"/>
  <c r="Q796" i="1"/>
  <c r="O796" i="1"/>
  <c r="P796" i="1" s="1"/>
  <c r="N796" i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AB794" i="1" s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P793" i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S792" i="1"/>
  <c r="R792" i="1"/>
  <c r="Q792" i="1"/>
  <c r="O792" i="1"/>
  <c r="P792" i="1" s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S791" i="1" s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S789" i="1"/>
  <c r="R789" i="1"/>
  <c r="Q789" i="1"/>
  <c r="P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S788" i="1"/>
  <c r="R788" i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O787" i="1"/>
  <c r="N787" i="1"/>
  <c r="P787" i="1" s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S785" i="1" s="1"/>
  <c r="Q785" i="1"/>
  <c r="P785" i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S784" i="1"/>
  <c r="R784" i="1"/>
  <c r="Q784" i="1"/>
  <c r="O784" i="1"/>
  <c r="P784" i="1" s="1"/>
  <c r="N784" i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S783" i="1" s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AB782" i="1" s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S781" i="1"/>
  <c r="R781" i="1"/>
  <c r="Q781" i="1"/>
  <c r="P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S780" i="1"/>
  <c r="R780" i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S777" i="1"/>
  <c r="R777" i="1"/>
  <c r="Q777" i="1"/>
  <c r="P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S776" i="1"/>
  <c r="R776" i="1"/>
  <c r="Q776" i="1"/>
  <c r="O776" i="1"/>
  <c r="N776" i="1"/>
  <c r="P776" i="1" s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S773" i="1"/>
  <c r="R773" i="1"/>
  <c r="Q773" i="1"/>
  <c r="P773" i="1"/>
  <c r="O773" i="1"/>
  <c r="N773" i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S772" i="1"/>
  <c r="R772" i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S769" i="1"/>
  <c r="R769" i="1"/>
  <c r="Q769" i="1"/>
  <c r="P769" i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S768" i="1"/>
  <c r="R768" i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P766" i="1"/>
  <c r="O766" i="1"/>
  <c r="N766" i="1"/>
  <c r="M766" i="1"/>
  <c r="L766" i="1"/>
  <c r="K766" i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S765" i="1"/>
  <c r="R765" i="1"/>
  <c r="Q765" i="1"/>
  <c r="P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S764" i="1"/>
  <c r="R764" i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P762" i="1"/>
  <c r="O762" i="1"/>
  <c r="N762" i="1"/>
  <c r="M762" i="1"/>
  <c r="L762" i="1"/>
  <c r="K762" i="1"/>
  <c r="J762" i="1"/>
  <c r="I762" i="1"/>
  <c r="H762" i="1"/>
  <c r="AB762" i="1" s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S761" i="1"/>
  <c r="R761" i="1"/>
  <c r="Q761" i="1"/>
  <c r="P761" i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S760" i="1"/>
  <c r="R760" i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S757" i="1"/>
  <c r="R757" i="1"/>
  <c r="Q757" i="1"/>
  <c r="P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S756" i="1"/>
  <c r="R756" i="1"/>
  <c r="Q756" i="1"/>
  <c r="O756" i="1"/>
  <c r="N756" i="1"/>
  <c r="P756" i="1" s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AB755" i="1" s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S753" i="1"/>
  <c r="R753" i="1"/>
  <c r="Q753" i="1"/>
  <c r="P753" i="1"/>
  <c r="O753" i="1"/>
  <c r="N753" i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S752" i="1"/>
  <c r="R752" i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S749" i="1"/>
  <c r="R749" i="1"/>
  <c r="Q749" i="1"/>
  <c r="P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S748" i="1"/>
  <c r="R748" i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P746" i="1"/>
  <c r="O746" i="1"/>
  <c r="N746" i="1"/>
  <c r="M746" i="1"/>
  <c r="L746" i="1"/>
  <c r="K746" i="1"/>
  <c r="J746" i="1"/>
  <c r="I746" i="1"/>
  <c r="H746" i="1"/>
  <c r="AB746" i="1" s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S745" i="1"/>
  <c r="R745" i="1"/>
  <c r="Q745" i="1"/>
  <c r="P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S744" i="1"/>
  <c r="R744" i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P742" i="1"/>
  <c r="O742" i="1"/>
  <c r="N742" i="1"/>
  <c r="M742" i="1"/>
  <c r="L742" i="1"/>
  <c r="K742" i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S741" i="1"/>
  <c r="R741" i="1"/>
  <c r="Q741" i="1"/>
  <c r="P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S740" i="1"/>
  <c r="R740" i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P738" i="1"/>
  <c r="O738" i="1"/>
  <c r="N738" i="1"/>
  <c r="M738" i="1"/>
  <c r="L738" i="1"/>
  <c r="K738" i="1"/>
  <c r="J738" i="1"/>
  <c r="I738" i="1"/>
  <c r="H738" i="1"/>
  <c r="AB738" i="1" s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S737" i="1"/>
  <c r="R737" i="1"/>
  <c r="Q737" i="1"/>
  <c r="P737" i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S736" i="1"/>
  <c r="R736" i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S733" i="1"/>
  <c r="R733" i="1"/>
  <c r="Q733" i="1"/>
  <c r="P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S732" i="1"/>
  <c r="R732" i="1"/>
  <c r="Q732" i="1"/>
  <c r="O732" i="1"/>
  <c r="N732" i="1"/>
  <c r="P732" i="1" s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S729" i="1"/>
  <c r="R729" i="1"/>
  <c r="Q729" i="1"/>
  <c r="P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S728" i="1"/>
  <c r="R728" i="1"/>
  <c r="Q728" i="1"/>
  <c r="O728" i="1"/>
  <c r="N728" i="1"/>
  <c r="P728" i="1" s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S725" i="1"/>
  <c r="R725" i="1"/>
  <c r="Q725" i="1"/>
  <c r="P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S724" i="1"/>
  <c r="R724" i="1"/>
  <c r="Q724" i="1"/>
  <c r="O724" i="1"/>
  <c r="N724" i="1"/>
  <c r="P724" i="1" s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AB723" i="1" s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S721" i="1"/>
  <c r="R721" i="1"/>
  <c r="Q721" i="1"/>
  <c r="P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S720" i="1"/>
  <c r="R720" i="1"/>
  <c r="Q720" i="1"/>
  <c r="O720" i="1"/>
  <c r="N720" i="1"/>
  <c r="P720" i="1" s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S717" i="1"/>
  <c r="R717" i="1"/>
  <c r="Q717" i="1"/>
  <c r="P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S716" i="1"/>
  <c r="R716" i="1"/>
  <c r="Q716" i="1"/>
  <c r="O716" i="1"/>
  <c r="N716" i="1"/>
  <c r="P716" i="1" s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AB715" i="1" s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S713" i="1"/>
  <c r="R713" i="1"/>
  <c r="Q713" i="1"/>
  <c r="P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S712" i="1"/>
  <c r="R712" i="1"/>
  <c r="Q712" i="1"/>
  <c r="O712" i="1"/>
  <c r="N712" i="1"/>
  <c r="P712" i="1" s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AB711" i="1" s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S709" i="1"/>
  <c r="R709" i="1"/>
  <c r="Q709" i="1"/>
  <c r="P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S708" i="1"/>
  <c r="R708" i="1"/>
  <c r="Q708" i="1"/>
  <c r="O708" i="1"/>
  <c r="N708" i="1"/>
  <c r="P708" i="1" s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AB707" i="1" s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S705" i="1"/>
  <c r="R705" i="1"/>
  <c r="Q705" i="1"/>
  <c r="P705" i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S704" i="1"/>
  <c r="R704" i="1"/>
  <c r="Q704" i="1"/>
  <c r="O704" i="1"/>
  <c r="N704" i="1"/>
  <c r="P704" i="1" s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S701" i="1"/>
  <c r="R701" i="1"/>
  <c r="Q701" i="1"/>
  <c r="P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S700" i="1"/>
  <c r="R700" i="1"/>
  <c r="Q700" i="1"/>
  <c r="O700" i="1"/>
  <c r="N700" i="1"/>
  <c r="P700" i="1" s="1"/>
  <c r="L700" i="1"/>
  <c r="K700" i="1"/>
  <c r="M700" i="1" s="1"/>
  <c r="J700" i="1"/>
  <c r="I700" i="1"/>
  <c r="H700" i="1"/>
  <c r="AB700" i="1" s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S697" i="1"/>
  <c r="R697" i="1"/>
  <c r="Q697" i="1"/>
  <c r="P697" i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S696" i="1"/>
  <c r="R696" i="1"/>
  <c r="Q696" i="1"/>
  <c r="O696" i="1"/>
  <c r="N696" i="1"/>
  <c r="P696" i="1" s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S693" i="1"/>
  <c r="R693" i="1"/>
  <c r="Q693" i="1"/>
  <c r="P693" i="1"/>
  <c r="O693" i="1"/>
  <c r="N693" i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S692" i="1"/>
  <c r="R692" i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S689" i="1"/>
  <c r="R689" i="1"/>
  <c r="Q689" i="1"/>
  <c r="P689" i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S688" i="1"/>
  <c r="R688" i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M686" i="1"/>
  <c r="L686" i="1"/>
  <c r="K686" i="1"/>
  <c r="J686" i="1"/>
  <c r="I686" i="1"/>
  <c r="H686" i="1"/>
  <c r="AB686" i="1" s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S685" i="1"/>
  <c r="R685" i="1"/>
  <c r="Q685" i="1"/>
  <c r="P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S684" i="1"/>
  <c r="R684" i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S681" i="1"/>
  <c r="R681" i="1"/>
  <c r="Q681" i="1"/>
  <c r="P681" i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S680" i="1"/>
  <c r="R680" i="1"/>
  <c r="Q680" i="1"/>
  <c r="O680" i="1"/>
  <c r="N680" i="1"/>
  <c r="P680" i="1" s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AB679" i="1" s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S677" i="1"/>
  <c r="R677" i="1"/>
  <c r="Q677" i="1"/>
  <c r="P677" i="1"/>
  <c r="O677" i="1"/>
  <c r="N677" i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S676" i="1"/>
  <c r="R676" i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S673" i="1"/>
  <c r="R673" i="1"/>
  <c r="Q673" i="1"/>
  <c r="P673" i="1"/>
  <c r="O673" i="1"/>
  <c r="N673" i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S672" i="1"/>
  <c r="R672" i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S669" i="1"/>
  <c r="R669" i="1"/>
  <c r="Q669" i="1"/>
  <c r="P669" i="1"/>
  <c r="O669" i="1"/>
  <c r="N669" i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S668" i="1"/>
  <c r="R668" i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S665" i="1"/>
  <c r="R665" i="1"/>
  <c r="Q665" i="1"/>
  <c r="P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S664" i="1"/>
  <c r="R664" i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P662" i="1"/>
  <c r="O662" i="1"/>
  <c r="N662" i="1"/>
  <c r="M662" i="1"/>
  <c r="L662" i="1"/>
  <c r="K662" i="1"/>
  <c r="J662" i="1"/>
  <c r="I662" i="1"/>
  <c r="H662" i="1"/>
  <c r="AB662" i="1" s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S661" i="1"/>
  <c r="R661" i="1"/>
  <c r="Q661" i="1"/>
  <c r="P661" i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S660" i="1"/>
  <c r="R660" i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S657" i="1"/>
  <c r="R657" i="1"/>
  <c r="Q657" i="1"/>
  <c r="P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S656" i="1"/>
  <c r="R656" i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S653" i="1"/>
  <c r="R653" i="1"/>
  <c r="Q653" i="1"/>
  <c r="P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S652" i="1"/>
  <c r="R652" i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S649" i="1"/>
  <c r="R649" i="1"/>
  <c r="Q649" i="1"/>
  <c r="P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S648" i="1"/>
  <c r="R648" i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S645" i="1"/>
  <c r="R645" i="1"/>
  <c r="Q645" i="1"/>
  <c r="P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S644" i="1"/>
  <c r="R644" i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S641" i="1"/>
  <c r="R641" i="1"/>
  <c r="Q641" i="1"/>
  <c r="P641" i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S640" i="1"/>
  <c r="R640" i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S637" i="1"/>
  <c r="R637" i="1"/>
  <c r="Q637" i="1"/>
  <c r="P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S636" i="1"/>
  <c r="R636" i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S633" i="1"/>
  <c r="R633" i="1"/>
  <c r="Q633" i="1"/>
  <c r="P633" i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S632" i="1"/>
  <c r="R632" i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S629" i="1"/>
  <c r="R629" i="1"/>
  <c r="Q629" i="1"/>
  <c r="P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S628" i="1"/>
  <c r="R628" i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S625" i="1"/>
  <c r="R625" i="1"/>
  <c r="Q625" i="1"/>
  <c r="P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S624" i="1"/>
  <c r="R624" i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S621" i="1"/>
  <c r="R621" i="1"/>
  <c r="Q621" i="1"/>
  <c r="P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S620" i="1"/>
  <c r="R620" i="1"/>
  <c r="Q620" i="1"/>
  <c r="O620" i="1"/>
  <c r="N620" i="1"/>
  <c r="P620" i="1" s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S617" i="1"/>
  <c r="R617" i="1"/>
  <c r="Q617" i="1"/>
  <c r="P617" i="1"/>
  <c r="O617" i="1"/>
  <c r="N617" i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S616" i="1"/>
  <c r="R616" i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S613" i="1"/>
  <c r="R613" i="1"/>
  <c r="Q613" i="1"/>
  <c r="P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S612" i="1"/>
  <c r="R612" i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P610" i="1"/>
  <c r="O610" i="1"/>
  <c r="N610" i="1"/>
  <c r="M610" i="1"/>
  <c r="L610" i="1"/>
  <c r="K610" i="1"/>
  <c r="J610" i="1"/>
  <c r="I610" i="1"/>
  <c r="H610" i="1"/>
  <c r="AB610" i="1" s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S609" i="1"/>
  <c r="R609" i="1"/>
  <c r="Q609" i="1"/>
  <c r="P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S608" i="1"/>
  <c r="R608" i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S605" i="1"/>
  <c r="R605" i="1"/>
  <c r="Q605" i="1"/>
  <c r="P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S604" i="1"/>
  <c r="R604" i="1"/>
  <c r="Q604" i="1"/>
  <c r="O604" i="1"/>
  <c r="N604" i="1"/>
  <c r="P604" i="1" s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S601" i="1"/>
  <c r="R601" i="1"/>
  <c r="Q601" i="1"/>
  <c r="P601" i="1"/>
  <c r="O601" i="1"/>
  <c r="N601" i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S600" i="1"/>
  <c r="R600" i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S597" i="1"/>
  <c r="R597" i="1"/>
  <c r="Q597" i="1"/>
  <c r="P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S596" i="1"/>
  <c r="R596" i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P594" i="1"/>
  <c r="O594" i="1"/>
  <c r="N594" i="1"/>
  <c r="M594" i="1"/>
  <c r="L594" i="1"/>
  <c r="K594" i="1"/>
  <c r="J594" i="1"/>
  <c r="I594" i="1"/>
  <c r="H594" i="1"/>
  <c r="AB594" i="1" s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S593" i="1"/>
  <c r="R593" i="1"/>
  <c r="Q593" i="1"/>
  <c r="P593" i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S592" i="1"/>
  <c r="R592" i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P590" i="1"/>
  <c r="O590" i="1"/>
  <c r="N590" i="1"/>
  <c r="M590" i="1"/>
  <c r="L590" i="1"/>
  <c r="K590" i="1"/>
  <c r="J590" i="1"/>
  <c r="I590" i="1"/>
  <c r="H590" i="1"/>
  <c r="AB590" i="1" s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S589" i="1"/>
  <c r="R589" i="1"/>
  <c r="Q589" i="1"/>
  <c r="P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S588" i="1"/>
  <c r="R588" i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P586" i="1"/>
  <c r="O586" i="1"/>
  <c r="N586" i="1"/>
  <c r="M586" i="1"/>
  <c r="L586" i="1"/>
  <c r="K586" i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S585" i="1"/>
  <c r="R585" i="1"/>
  <c r="Q585" i="1"/>
  <c r="P585" i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S584" i="1"/>
  <c r="R584" i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P582" i="1"/>
  <c r="O582" i="1"/>
  <c r="N582" i="1"/>
  <c r="M582" i="1"/>
  <c r="L582" i="1"/>
  <c r="K582" i="1"/>
  <c r="J582" i="1"/>
  <c r="I582" i="1"/>
  <c r="H582" i="1"/>
  <c r="AB582" i="1" s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S581" i="1"/>
  <c r="R581" i="1"/>
  <c r="Q581" i="1"/>
  <c r="P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S580" i="1"/>
  <c r="R580" i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S577" i="1"/>
  <c r="R577" i="1"/>
  <c r="Q577" i="1"/>
  <c r="P577" i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S576" i="1"/>
  <c r="R576" i="1"/>
  <c r="Q576" i="1"/>
  <c r="O576" i="1"/>
  <c r="N576" i="1"/>
  <c r="P576" i="1" s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S573" i="1"/>
  <c r="R573" i="1"/>
  <c r="Q573" i="1"/>
  <c r="P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S572" i="1"/>
  <c r="R572" i="1"/>
  <c r="Q572" i="1"/>
  <c r="O572" i="1"/>
  <c r="N572" i="1"/>
  <c r="P572" i="1" s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S569" i="1"/>
  <c r="R569" i="1"/>
  <c r="Q569" i="1"/>
  <c r="P569" i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S568" i="1"/>
  <c r="R568" i="1"/>
  <c r="Q568" i="1"/>
  <c r="O568" i="1"/>
  <c r="N568" i="1"/>
  <c r="P568" i="1" s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S565" i="1"/>
  <c r="R565" i="1"/>
  <c r="Q565" i="1"/>
  <c r="P565" i="1"/>
  <c r="O565" i="1"/>
  <c r="N565" i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S564" i="1"/>
  <c r="R564" i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S561" i="1"/>
  <c r="R561" i="1"/>
  <c r="Q561" i="1"/>
  <c r="P561" i="1"/>
  <c r="O561" i="1"/>
  <c r="N561" i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S560" i="1"/>
  <c r="R560" i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S557" i="1"/>
  <c r="R557" i="1"/>
  <c r="Q557" i="1"/>
  <c r="P557" i="1"/>
  <c r="O557" i="1"/>
  <c r="N557" i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S556" i="1"/>
  <c r="R556" i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S553" i="1"/>
  <c r="R553" i="1"/>
  <c r="Q553" i="1"/>
  <c r="P553" i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S552" i="1"/>
  <c r="R552" i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P550" i="1"/>
  <c r="O550" i="1"/>
  <c r="N550" i="1"/>
  <c r="M550" i="1"/>
  <c r="L550" i="1"/>
  <c r="K550" i="1"/>
  <c r="J550" i="1"/>
  <c r="I550" i="1"/>
  <c r="H550" i="1"/>
  <c r="AB550" i="1" s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S549" i="1"/>
  <c r="R549" i="1"/>
  <c r="Q549" i="1"/>
  <c r="P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S548" i="1"/>
  <c r="R548" i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AB547" i="1" s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S545" i="1"/>
  <c r="R545" i="1"/>
  <c r="Q545" i="1"/>
  <c r="P545" i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S544" i="1"/>
  <c r="R544" i="1"/>
  <c r="Q544" i="1"/>
  <c r="O544" i="1"/>
  <c r="N544" i="1"/>
  <c r="P544" i="1" s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S541" i="1"/>
  <c r="R541" i="1"/>
  <c r="Q541" i="1"/>
  <c r="P541" i="1"/>
  <c r="O541" i="1"/>
  <c r="N541" i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S540" i="1"/>
  <c r="R540" i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S537" i="1"/>
  <c r="R537" i="1"/>
  <c r="Q537" i="1"/>
  <c r="P537" i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S536" i="1"/>
  <c r="R536" i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P534" i="1"/>
  <c r="O534" i="1"/>
  <c r="N534" i="1"/>
  <c r="M534" i="1"/>
  <c r="L534" i="1"/>
  <c r="K534" i="1"/>
  <c r="J534" i="1"/>
  <c r="I534" i="1"/>
  <c r="H534" i="1"/>
  <c r="AB534" i="1" s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S533" i="1"/>
  <c r="R533" i="1"/>
  <c r="Q533" i="1"/>
  <c r="P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S532" i="1"/>
  <c r="R532" i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AB531" i="1" s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S529" i="1"/>
  <c r="R529" i="1"/>
  <c r="Q529" i="1"/>
  <c r="P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S528" i="1"/>
  <c r="R528" i="1"/>
  <c r="Q528" i="1"/>
  <c r="O528" i="1"/>
  <c r="N528" i="1"/>
  <c r="P528" i="1" s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AB526" i="1" s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S525" i="1" s="1"/>
  <c r="Q525" i="1"/>
  <c r="P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V524" i="1"/>
  <c r="U524" i="1"/>
  <c r="T524" i="1"/>
  <c r="S524" i="1"/>
  <c r="R524" i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S523" i="1" s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S521" i="1"/>
  <c r="R521" i="1"/>
  <c r="Q521" i="1"/>
  <c r="P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V520" i="1"/>
  <c r="U520" i="1"/>
  <c r="T520" i="1"/>
  <c r="S520" i="1"/>
  <c r="R520" i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P518" i="1"/>
  <c r="O518" i="1"/>
  <c r="N518" i="1"/>
  <c r="M518" i="1"/>
  <c r="L518" i="1"/>
  <c r="K518" i="1"/>
  <c r="J518" i="1"/>
  <c r="I518" i="1"/>
  <c r="H518" i="1"/>
  <c r="AB518" i="1" s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S517" i="1"/>
  <c r="R517" i="1"/>
  <c r="Q517" i="1"/>
  <c r="P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S516" i="1"/>
  <c r="R516" i="1"/>
  <c r="Q516" i="1"/>
  <c r="O516" i="1"/>
  <c r="P516" i="1" s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S515" i="1" s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S513" i="1"/>
  <c r="R513" i="1"/>
  <c r="Q513" i="1"/>
  <c r="P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S512" i="1"/>
  <c r="R512" i="1"/>
  <c r="Q512" i="1"/>
  <c r="O512" i="1"/>
  <c r="P512" i="1" s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P511" i="1" s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Q509" i="1"/>
  <c r="S509" i="1" s="1"/>
  <c r="P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S508" i="1"/>
  <c r="R508" i="1"/>
  <c r="Q508" i="1"/>
  <c r="O508" i="1"/>
  <c r="P508" i="1" s="1"/>
  <c r="N508" i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S507" i="1" s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P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S504" i="1"/>
  <c r="R504" i="1"/>
  <c r="Q504" i="1"/>
  <c r="O504" i="1"/>
  <c r="P504" i="1" s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S503" i="1" s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AB502" i="1" s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S501" i="1"/>
  <c r="R501" i="1"/>
  <c r="Q501" i="1"/>
  <c r="P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S500" i="1"/>
  <c r="R500" i="1"/>
  <c r="Q500" i="1"/>
  <c r="O500" i="1"/>
  <c r="N500" i="1"/>
  <c r="P500" i="1" s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AB498" i="1" s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S497" i="1"/>
  <c r="R497" i="1"/>
  <c r="Q497" i="1"/>
  <c r="P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S496" i="1"/>
  <c r="R496" i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S493" i="1" s="1"/>
  <c r="Q493" i="1"/>
  <c r="P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S492" i="1"/>
  <c r="R492" i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S491" i="1" s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AB490" i="1" s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S489" i="1"/>
  <c r="R489" i="1"/>
  <c r="Q489" i="1"/>
  <c r="P489" i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S488" i="1"/>
  <c r="R488" i="1"/>
  <c r="Q488" i="1"/>
  <c r="O488" i="1"/>
  <c r="N488" i="1"/>
  <c r="P488" i="1" s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V486" i="1" s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AB486" i="1" s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S485" i="1"/>
  <c r="R485" i="1"/>
  <c r="Q485" i="1"/>
  <c r="P485" i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S484" i="1"/>
  <c r="R484" i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S483" i="1" s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S481" i="1" s="1"/>
  <c r="Q481" i="1"/>
  <c r="P481" i="1"/>
  <c r="O481" i="1"/>
  <c r="N481" i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S480" i="1"/>
  <c r="R480" i="1"/>
  <c r="Q480" i="1"/>
  <c r="O480" i="1"/>
  <c r="P480" i="1" s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S477" i="1" s="1"/>
  <c r="Q477" i="1"/>
  <c r="P477" i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S476" i="1"/>
  <c r="R476" i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S475" i="1" s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S473" i="1"/>
  <c r="R473" i="1"/>
  <c r="Q473" i="1"/>
  <c r="P473" i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S472" i="1"/>
  <c r="R472" i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S471" i="1" s="1"/>
  <c r="Q471" i="1"/>
  <c r="O471" i="1"/>
  <c r="N471" i="1"/>
  <c r="P471" i="1" s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S469" i="1" s="1"/>
  <c r="Q469" i="1"/>
  <c r="P469" i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S468" i="1"/>
  <c r="R468" i="1"/>
  <c r="Q468" i="1"/>
  <c r="O468" i="1"/>
  <c r="P468" i="1" s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S467" i="1" s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S465" i="1"/>
  <c r="R465" i="1"/>
  <c r="Q465" i="1"/>
  <c r="P465" i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S464" i="1"/>
  <c r="R464" i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P463" i="1" s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S461" i="1"/>
  <c r="R461" i="1"/>
  <c r="Q461" i="1"/>
  <c r="P461" i="1"/>
  <c r="O461" i="1"/>
  <c r="N461" i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S460" i="1"/>
  <c r="R460" i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S459" i="1" s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S457" i="1"/>
  <c r="R457" i="1"/>
  <c r="Q457" i="1"/>
  <c r="P457" i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S456" i="1"/>
  <c r="R456" i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P455" i="1" s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V454" i="1" s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S453" i="1"/>
  <c r="R453" i="1"/>
  <c r="Q453" i="1"/>
  <c r="P453" i="1"/>
  <c r="O453" i="1"/>
  <c r="N453" i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S452" i="1"/>
  <c r="R452" i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S451" i="1" s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S449" i="1"/>
  <c r="R449" i="1"/>
  <c r="Q449" i="1"/>
  <c r="P449" i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S448" i="1"/>
  <c r="R448" i="1"/>
  <c r="Q448" i="1"/>
  <c r="O448" i="1"/>
  <c r="N448" i="1"/>
  <c r="P448" i="1" s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AB446" i="1" s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S445" i="1"/>
  <c r="R445" i="1"/>
  <c r="Q445" i="1"/>
  <c r="P445" i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S444" i="1"/>
  <c r="R444" i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S443" i="1" s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S441" i="1"/>
  <c r="R441" i="1"/>
  <c r="Q441" i="1"/>
  <c r="P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V440" i="1"/>
  <c r="U440" i="1"/>
  <c r="T440" i="1"/>
  <c r="S440" i="1"/>
  <c r="R440" i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S439" i="1" s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S437" i="1"/>
  <c r="R437" i="1"/>
  <c r="Q437" i="1"/>
  <c r="P437" i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S436" i="1"/>
  <c r="R436" i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S435" i="1" s="1"/>
  <c r="Q435" i="1"/>
  <c r="O435" i="1"/>
  <c r="N435" i="1"/>
  <c r="P435" i="1" s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S433" i="1"/>
  <c r="R433" i="1"/>
  <c r="Q433" i="1"/>
  <c r="P433" i="1"/>
  <c r="O433" i="1"/>
  <c r="N433" i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S432" i="1"/>
  <c r="R432" i="1"/>
  <c r="Q432" i="1"/>
  <c r="O432" i="1"/>
  <c r="P432" i="1" s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S431" i="1" s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P429" i="1"/>
  <c r="O429" i="1"/>
  <c r="N429" i="1"/>
  <c r="L429" i="1"/>
  <c r="M429" i="1" s="1"/>
  <c r="K429" i="1"/>
  <c r="J429" i="1"/>
  <c r="I429" i="1"/>
  <c r="H429" i="1"/>
  <c r="AB429" i="1" s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S428" i="1"/>
  <c r="R428" i="1"/>
  <c r="Q428" i="1"/>
  <c r="O428" i="1"/>
  <c r="P428" i="1" s="1"/>
  <c r="N428" i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S427" i="1" s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P425" i="1"/>
  <c r="O425" i="1"/>
  <c r="N425" i="1"/>
  <c r="L425" i="1"/>
  <c r="M425" i="1" s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S424" i="1"/>
  <c r="R424" i="1"/>
  <c r="Q424" i="1"/>
  <c r="O424" i="1"/>
  <c r="P424" i="1" s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S423" i="1" s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P421" i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S420" i="1"/>
  <c r="R420" i="1"/>
  <c r="Q420" i="1"/>
  <c r="O420" i="1"/>
  <c r="P420" i="1" s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S419" i="1" s="1"/>
  <c r="Q419" i="1"/>
  <c r="O419" i="1"/>
  <c r="N419" i="1"/>
  <c r="P419" i="1" s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S417" i="1"/>
  <c r="R417" i="1"/>
  <c r="Q417" i="1"/>
  <c r="P417" i="1"/>
  <c r="O417" i="1"/>
  <c r="N417" i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S416" i="1"/>
  <c r="R416" i="1"/>
  <c r="Q416" i="1"/>
  <c r="O416" i="1"/>
  <c r="P416" i="1" s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P413" i="1"/>
  <c r="O413" i="1"/>
  <c r="N413" i="1"/>
  <c r="L413" i="1"/>
  <c r="M413" i="1" s="1"/>
  <c r="K413" i="1"/>
  <c r="J413" i="1"/>
  <c r="I413" i="1"/>
  <c r="H413" i="1"/>
  <c r="AB413" i="1" s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S412" i="1"/>
  <c r="R412" i="1"/>
  <c r="Q412" i="1"/>
  <c r="O412" i="1"/>
  <c r="P412" i="1" s="1"/>
  <c r="N412" i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P408" i="1" s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S407" i="1" s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S405" i="1" s="1"/>
  <c r="Q405" i="1"/>
  <c r="P405" i="1"/>
  <c r="O405" i="1"/>
  <c r="N405" i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S404" i="1"/>
  <c r="R404" i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S401" i="1"/>
  <c r="R401" i="1"/>
  <c r="Q401" i="1"/>
  <c r="P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P400" i="1" s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P399" i="1" s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S397" i="1"/>
  <c r="R397" i="1"/>
  <c r="Q397" i="1"/>
  <c r="P397" i="1"/>
  <c r="O397" i="1"/>
  <c r="N397" i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S396" i="1"/>
  <c r="R396" i="1"/>
  <c r="Q396" i="1"/>
  <c r="O396" i="1"/>
  <c r="P396" i="1" s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S395" i="1" s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P393" i="1"/>
  <c r="O393" i="1"/>
  <c r="N393" i="1"/>
  <c r="L393" i="1"/>
  <c r="M393" i="1" s="1"/>
  <c r="K393" i="1"/>
  <c r="J393" i="1"/>
  <c r="I393" i="1"/>
  <c r="H393" i="1"/>
  <c r="AB393" i="1" s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S392" i="1"/>
  <c r="R392" i="1"/>
  <c r="Q392" i="1"/>
  <c r="O392" i="1"/>
  <c r="P392" i="1" s="1"/>
  <c r="N392" i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AB390" i="1" s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S389" i="1"/>
  <c r="R389" i="1"/>
  <c r="Q389" i="1"/>
  <c r="P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S388" i="1"/>
  <c r="R388" i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P385" i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S384" i="1"/>
  <c r="R384" i="1"/>
  <c r="Q384" i="1"/>
  <c r="O384" i="1"/>
  <c r="P384" i="1" s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S383" i="1" s="1"/>
  <c r="Q383" i="1"/>
  <c r="O383" i="1"/>
  <c r="N383" i="1"/>
  <c r="P383" i="1" s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S381" i="1"/>
  <c r="R381" i="1"/>
  <c r="Q381" i="1"/>
  <c r="P381" i="1"/>
  <c r="O381" i="1"/>
  <c r="N381" i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S380" i="1"/>
  <c r="R380" i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S379" i="1" s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AB378" i="1" s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S377" i="1"/>
  <c r="R377" i="1"/>
  <c r="Q377" i="1"/>
  <c r="P377" i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S376" i="1"/>
  <c r="R376" i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S375" i="1" s="1"/>
  <c r="Q375" i="1"/>
  <c r="O375" i="1"/>
  <c r="N375" i="1"/>
  <c r="P375" i="1" s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S373" i="1"/>
  <c r="R373" i="1"/>
  <c r="Q373" i="1"/>
  <c r="P373" i="1"/>
  <c r="O373" i="1"/>
  <c r="N373" i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S372" i="1"/>
  <c r="R372" i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S371" i="1" s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S369" i="1"/>
  <c r="R369" i="1"/>
  <c r="Q369" i="1"/>
  <c r="P369" i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S368" i="1"/>
  <c r="R368" i="1"/>
  <c r="Q368" i="1"/>
  <c r="O368" i="1"/>
  <c r="N368" i="1"/>
  <c r="P368" i="1" s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S367" i="1" s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V366" i="1" s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AB366" i="1" s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S365" i="1"/>
  <c r="R365" i="1"/>
  <c r="Q365" i="1"/>
  <c r="P365" i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S364" i="1"/>
  <c r="R364" i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S361" i="1" s="1"/>
  <c r="Q361" i="1"/>
  <c r="P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S360" i="1"/>
  <c r="R360" i="1"/>
  <c r="Q360" i="1"/>
  <c r="O360" i="1"/>
  <c r="P360" i="1" s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S359" i="1" s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AB358" i="1" s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S357" i="1"/>
  <c r="R357" i="1"/>
  <c r="Q357" i="1"/>
  <c r="P357" i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S356" i="1"/>
  <c r="R356" i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O355" i="1"/>
  <c r="N355" i="1"/>
  <c r="P355" i="1" s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S353" i="1" s="1"/>
  <c r="Q353" i="1"/>
  <c r="P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P352" i="1" s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S351" i="1" s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S349" i="1" s="1"/>
  <c r="Q349" i="1"/>
  <c r="P349" i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S348" i="1"/>
  <c r="R348" i="1"/>
  <c r="Q348" i="1"/>
  <c r="O348" i="1"/>
  <c r="N348" i="1"/>
  <c r="P348" i="1" s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P346" i="1" s="1"/>
  <c r="N346" i="1"/>
  <c r="M346" i="1"/>
  <c r="L346" i="1"/>
  <c r="K346" i="1"/>
  <c r="J346" i="1"/>
  <c r="I346" i="1"/>
  <c r="H346" i="1"/>
  <c r="AB346" i="1" s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S345" i="1" s="1"/>
  <c r="Q345" i="1"/>
  <c r="P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S344" i="1"/>
  <c r="R344" i="1"/>
  <c r="Q344" i="1"/>
  <c r="O344" i="1"/>
  <c r="N344" i="1"/>
  <c r="P344" i="1" s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S343" i="1" s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AB342" i="1" s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S341" i="1"/>
  <c r="R341" i="1"/>
  <c r="Q341" i="1"/>
  <c r="P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S340" i="1"/>
  <c r="R340" i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V338" i="1" s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S337" i="1" s="1"/>
  <c r="Q337" i="1"/>
  <c r="P337" i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S336" i="1"/>
  <c r="R336" i="1"/>
  <c r="Q336" i="1"/>
  <c r="O336" i="1"/>
  <c r="P336" i="1" s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S335" i="1" s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S333" i="1" s="1"/>
  <c r="Q333" i="1"/>
  <c r="P333" i="1"/>
  <c r="O333" i="1"/>
  <c r="N333" i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S332" i="1"/>
  <c r="R332" i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S329" i="1" s="1"/>
  <c r="Q329" i="1"/>
  <c r="P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S328" i="1"/>
  <c r="R328" i="1"/>
  <c r="Q328" i="1"/>
  <c r="O328" i="1"/>
  <c r="N328" i="1"/>
  <c r="P328" i="1" s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S327" i="1" s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AB326" i="1" s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S325" i="1" s="1"/>
  <c r="Q325" i="1"/>
  <c r="P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V324" i="1" s="1"/>
  <c r="T324" i="1"/>
  <c r="S324" i="1"/>
  <c r="R324" i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V322" i="1" s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S321" i="1" s="1"/>
  <c r="Q321" i="1"/>
  <c r="P321" i="1"/>
  <c r="O321" i="1"/>
  <c r="N321" i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S320" i="1"/>
  <c r="R320" i="1"/>
  <c r="Q320" i="1"/>
  <c r="O320" i="1"/>
  <c r="P320" i="1" s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P317" i="1"/>
  <c r="O317" i="1"/>
  <c r="N317" i="1"/>
  <c r="L317" i="1"/>
  <c r="M317" i="1" s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S316" i="1"/>
  <c r="R316" i="1"/>
  <c r="Q316" i="1"/>
  <c r="O316" i="1"/>
  <c r="P316" i="1" s="1"/>
  <c r="N316" i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P313" i="1"/>
  <c r="O313" i="1"/>
  <c r="N313" i="1"/>
  <c r="L313" i="1"/>
  <c r="M313" i="1" s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S312" i="1"/>
  <c r="R312" i="1"/>
  <c r="Q312" i="1"/>
  <c r="O312" i="1"/>
  <c r="P312" i="1" s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S311" i="1" s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L309" i="1"/>
  <c r="M309" i="1" s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S308" i="1"/>
  <c r="R308" i="1"/>
  <c r="Q308" i="1"/>
  <c r="O308" i="1"/>
  <c r="P308" i="1" s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S307" i="1" s="1"/>
  <c r="Q307" i="1"/>
  <c r="O307" i="1"/>
  <c r="N307" i="1"/>
  <c r="P307" i="1" s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S305" i="1" s="1"/>
  <c r="Q305" i="1"/>
  <c r="P305" i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S304" i="1"/>
  <c r="R304" i="1"/>
  <c r="Q304" i="1"/>
  <c r="O304" i="1"/>
  <c r="N304" i="1"/>
  <c r="P304" i="1" s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S303" i="1" s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AB302" i="1" s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S301" i="1"/>
  <c r="R301" i="1"/>
  <c r="Q301" i="1"/>
  <c r="P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S300" i="1"/>
  <c r="R300" i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S297" i="1" s="1"/>
  <c r="Q297" i="1"/>
  <c r="P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S296" i="1"/>
  <c r="R296" i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S295" i="1" s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S293" i="1"/>
  <c r="R293" i="1"/>
  <c r="Q293" i="1"/>
  <c r="P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S292" i="1"/>
  <c r="R292" i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S291" i="1" s="1"/>
  <c r="Q291" i="1"/>
  <c r="O291" i="1"/>
  <c r="N291" i="1"/>
  <c r="P291" i="1" s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S289" i="1"/>
  <c r="R289" i="1"/>
  <c r="Q289" i="1"/>
  <c r="P289" i="1"/>
  <c r="O289" i="1"/>
  <c r="N289" i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S288" i="1"/>
  <c r="R288" i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AB286" i="1" s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S285" i="1"/>
  <c r="R285" i="1"/>
  <c r="Q285" i="1"/>
  <c r="P285" i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S284" i="1"/>
  <c r="R284" i="1"/>
  <c r="Q284" i="1"/>
  <c r="O284" i="1"/>
  <c r="N284" i="1"/>
  <c r="P284" i="1" s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S281" i="1"/>
  <c r="R281" i="1"/>
  <c r="Q281" i="1"/>
  <c r="P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S280" i="1"/>
  <c r="R280" i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P278" i="1" s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S277" i="1"/>
  <c r="R277" i="1"/>
  <c r="Q277" i="1"/>
  <c r="P277" i="1"/>
  <c r="O277" i="1"/>
  <c r="N277" i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S276" i="1"/>
  <c r="R276" i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AB274" i="1" s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S273" i="1"/>
  <c r="R273" i="1"/>
  <c r="Q273" i="1"/>
  <c r="P273" i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V272" i="1"/>
  <c r="U272" i="1"/>
  <c r="T272" i="1"/>
  <c r="S272" i="1"/>
  <c r="R272" i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V270" i="1" s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S269" i="1"/>
  <c r="R269" i="1"/>
  <c r="Q269" i="1"/>
  <c r="P269" i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S268" i="1"/>
  <c r="R268" i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O267" i="1"/>
  <c r="N267" i="1"/>
  <c r="P267" i="1" s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P266" i="1" s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S265" i="1"/>
  <c r="R265" i="1"/>
  <c r="Q265" i="1"/>
  <c r="P265" i="1"/>
  <c r="O265" i="1"/>
  <c r="N265" i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S264" i="1"/>
  <c r="R264" i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S259" i="1" s="1"/>
  <c r="Q259" i="1"/>
  <c r="O259" i="1"/>
  <c r="N259" i="1"/>
  <c r="P259" i="1" s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S257" i="1"/>
  <c r="R257" i="1"/>
  <c r="Q257" i="1"/>
  <c r="P257" i="1"/>
  <c r="O257" i="1"/>
  <c r="N257" i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S253" i="1"/>
  <c r="R253" i="1"/>
  <c r="Q253" i="1"/>
  <c r="P253" i="1"/>
  <c r="O253" i="1"/>
  <c r="N253" i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S252" i="1"/>
  <c r="R252" i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S249" i="1"/>
  <c r="R249" i="1"/>
  <c r="Q249" i="1"/>
  <c r="P249" i="1"/>
  <c r="O249" i="1"/>
  <c r="N249" i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S248" i="1"/>
  <c r="R248" i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AB246" i="1" s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S245" i="1"/>
  <c r="R245" i="1"/>
  <c r="Q245" i="1"/>
  <c r="P245" i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S244" i="1"/>
  <c r="R244" i="1"/>
  <c r="Q244" i="1"/>
  <c r="O244" i="1"/>
  <c r="N244" i="1"/>
  <c r="P244" i="1" s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S243" i="1" s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AB242" i="1" s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S241" i="1"/>
  <c r="R241" i="1"/>
  <c r="Q241" i="1"/>
  <c r="P241" i="1"/>
  <c r="O241" i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S240" i="1"/>
  <c r="R240" i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S237" i="1"/>
  <c r="R237" i="1"/>
  <c r="Q237" i="1"/>
  <c r="P237" i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S236" i="1"/>
  <c r="R236" i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P235" i="1" s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S233" i="1"/>
  <c r="R233" i="1"/>
  <c r="Q233" i="1"/>
  <c r="P233" i="1"/>
  <c r="O233" i="1"/>
  <c r="N233" i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S232" i="1"/>
  <c r="R232" i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P230" i="1"/>
  <c r="O230" i="1"/>
  <c r="N230" i="1"/>
  <c r="M230" i="1"/>
  <c r="L230" i="1"/>
  <c r="K230" i="1"/>
  <c r="J230" i="1"/>
  <c r="I230" i="1"/>
  <c r="H230" i="1"/>
  <c r="AB230" i="1" s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S229" i="1"/>
  <c r="R229" i="1"/>
  <c r="Q229" i="1"/>
  <c r="P229" i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S228" i="1"/>
  <c r="R228" i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S227" i="1" s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AB226" i="1" s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S225" i="1"/>
  <c r="R225" i="1"/>
  <c r="Q225" i="1"/>
  <c r="P225" i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S224" i="1"/>
  <c r="R224" i="1"/>
  <c r="Q224" i="1"/>
  <c r="O224" i="1"/>
  <c r="P224" i="1" s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S221" i="1"/>
  <c r="R221" i="1"/>
  <c r="Q221" i="1"/>
  <c r="P221" i="1"/>
  <c r="O221" i="1"/>
  <c r="N221" i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S220" i="1"/>
  <c r="R220" i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AB218" i="1" s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S217" i="1"/>
  <c r="R217" i="1"/>
  <c r="Q217" i="1"/>
  <c r="P217" i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S216" i="1"/>
  <c r="R216" i="1"/>
  <c r="Q216" i="1"/>
  <c r="O216" i="1"/>
  <c r="N216" i="1"/>
  <c r="P216" i="1" s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AB214" i="1" s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S213" i="1" s="1"/>
  <c r="Q213" i="1"/>
  <c r="P213" i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S212" i="1"/>
  <c r="R212" i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S211" i="1" s="1"/>
  <c r="Q211" i="1"/>
  <c r="O211" i="1"/>
  <c r="N211" i="1"/>
  <c r="P211" i="1" s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S209" i="1"/>
  <c r="R209" i="1"/>
  <c r="Q209" i="1"/>
  <c r="P209" i="1"/>
  <c r="O209" i="1"/>
  <c r="N209" i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S208" i="1"/>
  <c r="R208" i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V206" i="1" s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S205" i="1" s="1"/>
  <c r="Q205" i="1"/>
  <c r="P205" i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S204" i="1"/>
  <c r="R204" i="1"/>
  <c r="Q204" i="1"/>
  <c r="O204" i="1"/>
  <c r="P204" i="1" s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Q201" i="1"/>
  <c r="S201" i="1" s="1"/>
  <c r="P201" i="1"/>
  <c r="O201" i="1"/>
  <c r="N201" i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S200" i="1"/>
  <c r="R200" i="1"/>
  <c r="Q200" i="1"/>
  <c r="O200" i="1"/>
  <c r="P200" i="1" s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P199" i="1" s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S197" i="1" s="1"/>
  <c r="Q197" i="1"/>
  <c r="P197" i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S196" i="1"/>
  <c r="R196" i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S195" i="1" s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V194" i="1" s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S193" i="1" s="1"/>
  <c r="Q193" i="1"/>
  <c r="P193" i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S192" i="1"/>
  <c r="R192" i="1"/>
  <c r="Q192" i="1"/>
  <c r="O192" i="1"/>
  <c r="P192" i="1" s="1"/>
  <c r="N192" i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S191" i="1" s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AB190" i="1" s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S189" i="1" s="1"/>
  <c r="Q189" i="1"/>
  <c r="P189" i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S188" i="1"/>
  <c r="R188" i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S187" i="1" s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S185" i="1"/>
  <c r="R185" i="1"/>
  <c r="Q185" i="1"/>
  <c r="P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S184" i="1"/>
  <c r="R184" i="1"/>
  <c r="Q184" i="1"/>
  <c r="O184" i="1"/>
  <c r="N184" i="1"/>
  <c r="P184" i="1" s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S183" i="1" s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AB182" i="1" s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S181" i="1"/>
  <c r="R181" i="1"/>
  <c r="Q181" i="1"/>
  <c r="P181" i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S180" i="1"/>
  <c r="R180" i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S179" i="1" s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P178" i="1" s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S177" i="1"/>
  <c r="R177" i="1"/>
  <c r="Q177" i="1"/>
  <c r="P177" i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S176" i="1"/>
  <c r="R176" i="1"/>
  <c r="Q176" i="1"/>
  <c r="O176" i="1"/>
  <c r="P176" i="1" s="1"/>
  <c r="N176" i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AB174" i="1" s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S173" i="1"/>
  <c r="R173" i="1"/>
  <c r="Q173" i="1"/>
  <c r="P173" i="1"/>
  <c r="O173" i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S172" i="1"/>
  <c r="R172" i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S171" i="1" s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AB170" i="1" s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S169" i="1" s="1"/>
  <c r="Q169" i="1"/>
  <c r="P169" i="1"/>
  <c r="O169" i="1"/>
  <c r="N169" i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S168" i="1"/>
  <c r="R168" i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S167" i="1" s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V166" i="1" s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S165" i="1"/>
  <c r="R165" i="1"/>
  <c r="Q165" i="1"/>
  <c r="P165" i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S164" i="1"/>
  <c r="R164" i="1"/>
  <c r="Q164" i="1"/>
  <c r="O164" i="1"/>
  <c r="P164" i="1" s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S163" i="1" s="1"/>
  <c r="Q163" i="1"/>
  <c r="O163" i="1"/>
  <c r="N163" i="1"/>
  <c r="P163" i="1" s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L161" i="1"/>
  <c r="M161" i="1" s="1"/>
  <c r="K161" i="1"/>
  <c r="J161" i="1"/>
  <c r="I161" i="1"/>
  <c r="H161" i="1"/>
  <c r="AB161" i="1" s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S160" i="1"/>
  <c r="R160" i="1"/>
  <c r="Q160" i="1"/>
  <c r="O160" i="1"/>
  <c r="P160" i="1" s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S159" i="1" s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S156" i="1"/>
  <c r="R156" i="1"/>
  <c r="Q156" i="1"/>
  <c r="O156" i="1"/>
  <c r="P156" i="1" s="1"/>
  <c r="N156" i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S155" i="1" s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L153" i="1"/>
  <c r="M153" i="1" s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S152" i="1"/>
  <c r="R152" i="1"/>
  <c r="Q152" i="1"/>
  <c r="O152" i="1"/>
  <c r="P152" i="1" s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S151" i="1" s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AB150" i="1" s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S149" i="1"/>
  <c r="R149" i="1"/>
  <c r="Q149" i="1"/>
  <c r="P149" i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S148" i="1"/>
  <c r="R148" i="1"/>
  <c r="Q148" i="1"/>
  <c r="O148" i="1"/>
  <c r="N148" i="1"/>
  <c r="P148" i="1" s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S147" i="1" s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AB146" i="1" s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S145" i="1"/>
  <c r="R145" i="1"/>
  <c r="Q145" i="1"/>
  <c r="P145" i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S144" i="1"/>
  <c r="R144" i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S143" i="1" s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S141" i="1"/>
  <c r="R141" i="1"/>
  <c r="Q141" i="1"/>
  <c r="P141" i="1"/>
  <c r="O141" i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S140" i="1"/>
  <c r="R140" i="1"/>
  <c r="Q140" i="1"/>
  <c r="O140" i="1"/>
  <c r="N140" i="1"/>
  <c r="P140" i="1" s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S139" i="1" s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S137" i="1"/>
  <c r="R137" i="1"/>
  <c r="Q137" i="1"/>
  <c r="P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S136" i="1"/>
  <c r="R136" i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P134" i="1" s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S133" i="1"/>
  <c r="R133" i="1"/>
  <c r="Q133" i="1"/>
  <c r="P133" i="1"/>
  <c r="O133" i="1"/>
  <c r="N133" i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S132" i="1"/>
  <c r="R132" i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P130" i="1"/>
  <c r="O130" i="1"/>
  <c r="N130" i="1"/>
  <c r="M130" i="1"/>
  <c r="L130" i="1"/>
  <c r="K130" i="1"/>
  <c r="J130" i="1"/>
  <c r="I130" i="1"/>
  <c r="H130" i="1"/>
  <c r="AB130" i="1" s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S129" i="1"/>
  <c r="R129" i="1"/>
  <c r="Q129" i="1"/>
  <c r="P129" i="1"/>
  <c r="O129" i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P128" i="1" s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S125" i="1"/>
  <c r="R125" i="1"/>
  <c r="Q125" i="1"/>
  <c r="P125" i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O123" i="1"/>
  <c r="N123" i="1"/>
  <c r="P123" i="1" s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S121" i="1"/>
  <c r="R121" i="1"/>
  <c r="Q121" i="1"/>
  <c r="P121" i="1"/>
  <c r="O121" i="1"/>
  <c r="N121" i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S120" i="1"/>
  <c r="R120" i="1"/>
  <c r="Q120" i="1"/>
  <c r="O120" i="1"/>
  <c r="P120" i="1" s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S117" i="1"/>
  <c r="R117" i="1"/>
  <c r="Q117" i="1"/>
  <c r="P117" i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S116" i="1"/>
  <c r="R116" i="1"/>
  <c r="Q116" i="1"/>
  <c r="O116" i="1"/>
  <c r="N116" i="1"/>
  <c r="P116" i="1" s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AB114" i="1" s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S113" i="1" s="1"/>
  <c r="Q113" i="1"/>
  <c r="P113" i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P112" i="1" s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S109" i="1"/>
  <c r="R109" i="1"/>
  <c r="Q109" i="1"/>
  <c r="P109" i="1"/>
  <c r="O109" i="1"/>
  <c r="N109" i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S108" i="1"/>
  <c r="R108" i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P106" i="1"/>
  <c r="O106" i="1"/>
  <c r="N106" i="1"/>
  <c r="M106" i="1"/>
  <c r="L106" i="1"/>
  <c r="K106" i="1"/>
  <c r="J106" i="1"/>
  <c r="I106" i="1"/>
  <c r="H106" i="1"/>
  <c r="AB106" i="1" s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S105" i="1"/>
  <c r="R105" i="1"/>
  <c r="Q105" i="1"/>
  <c r="P105" i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S104" i="1"/>
  <c r="R104" i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S101" i="1"/>
  <c r="R101" i="1"/>
  <c r="Q101" i="1"/>
  <c r="P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S100" i="1"/>
  <c r="R100" i="1"/>
  <c r="Q100" i="1"/>
  <c r="O100" i="1"/>
  <c r="N100" i="1"/>
  <c r="P100" i="1" s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N98" i="1"/>
  <c r="P98" i="1" s="1"/>
  <c r="M98" i="1"/>
  <c r="L98" i="1"/>
  <c r="K98" i="1"/>
  <c r="J98" i="1"/>
  <c r="I98" i="1"/>
  <c r="H98" i="1"/>
  <c r="AB98" i="1" s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S97" i="1"/>
  <c r="R97" i="1"/>
  <c r="Q97" i="1"/>
  <c r="P97" i="1"/>
  <c r="O97" i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P96" i="1" s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L93" i="1"/>
  <c r="M93" i="1" s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P92" i="1" s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L89" i="1"/>
  <c r="M89" i="1" s="1"/>
  <c r="K89" i="1"/>
  <c r="J89" i="1"/>
  <c r="I89" i="1"/>
  <c r="H89" i="1"/>
  <c r="AB89" i="1" s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S88" i="1"/>
  <c r="R88" i="1"/>
  <c r="Q88" i="1"/>
  <c r="O88" i="1"/>
  <c r="P88" i="1" s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S85" i="1"/>
  <c r="R85" i="1"/>
  <c r="Q85" i="1"/>
  <c r="P85" i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V84" i="1"/>
  <c r="U84" i="1"/>
  <c r="T84" i="1"/>
  <c r="S84" i="1"/>
  <c r="R84" i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S83" i="1" s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S81" i="1"/>
  <c r="R81" i="1"/>
  <c r="Q81" i="1"/>
  <c r="P81" i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N78" i="1"/>
  <c r="P78" i="1" s="1"/>
  <c r="M78" i="1"/>
  <c r="L78" i="1"/>
  <c r="K78" i="1"/>
  <c r="J78" i="1"/>
  <c r="I78" i="1"/>
  <c r="H78" i="1"/>
  <c r="AB78" i="1" s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S77" i="1"/>
  <c r="R77" i="1"/>
  <c r="Q77" i="1"/>
  <c r="P77" i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S76" i="1"/>
  <c r="R76" i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S73" i="1"/>
  <c r="R73" i="1"/>
  <c r="Q73" i="1"/>
  <c r="P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S72" i="1"/>
  <c r="R72" i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S69" i="1"/>
  <c r="R69" i="1"/>
  <c r="Q69" i="1"/>
  <c r="P69" i="1"/>
  <c r="O69" i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S68" i="1"/>
  <c r="R68" i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S65" i="1"/>
  <c r="R65" i="1"/>
  <c r="Q65" i="1"/>
  <c r="P65" i="1"/>
  <c r="O65" i="1"/>
  <c r="N65" i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S63" i="1" s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L61" i="1"/>
  <c r="M61" i="1" s="1"/>
  <c r="K61" i="1"/>
  <c r="J61" i="1"/>
  <c r="I61" i="1"/>
  <c r="H61" i="1"/>
  <c r="AB61" i="1" s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P60" i="1" s="1"/>
  <c r="N60" i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AB58" i="1" s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S57" i="1"/>
  <c r="R57" i="1"/>
  <c r="Q57" i="1"/>
  <c r="P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S56" i="1"/>
  <c r="R56" i="1"/>
  <c r="Q56" i="1"/>
  <c r="O56" i="1"/>
  <c r="P56" i="1" s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P54" i="1" s="1"/>
  <c r="N54" i="1"/>
  <c r="M54" i="1"/>
  <c r="L54" i="1"/>
  <c r="K54" i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S53" i="1"/>
  <c r="R53" i="1"/>
  <c r="Q53" i="1"/>
  <c r="P53" i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V52" i="1"/>
  <c r="U52" i="1"/>
  <c r="T52" i="1"/>
  <c r="S52" i="1"/>
  <c r="R52" i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S49" i="1"/>
  <c r="R49" i="1"/>
  <c r="Q49" i="1"/>
  <c r="P49" i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P47" i="1" s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S45" i="1" s="1"/>
  <c r="Q45" i="1"/>
  <c r="P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P44" i="1" s="1"/>
  <c r="N44" i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AB42" i="1" s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L41" i="1"/>
  <c r="M41" i="1" s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S40" i="1"/>
  <c r="R40" i="1"/>
  <c r="Q40" i="1"/>
  <c r="O40" i="1"/>
  <c r="P40" i="1" s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L37" i="1"/>
  <c r="M37" i="1" s="1"/>
  <c r="K37" i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P36" i="1" s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O35" i="1"/>
  <c r="N35" i="1"/>
  <c r="P35" i="1" s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P32" i="1" s="1"/>
  <c r="N32" i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S31" i="1" s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M30" i="1"/>
  <c r="L30" i="1"/>
  <c r="K30" i="1"/>
  <c r="J30" i="1"/>
  <c r="I30" i="1"/>
  <c r="H30" i="1"/>
  <c r="AB30" i="1" s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S29" i="1"/>
  <c r="R29" i="1"/>
  <c r="Q29" i="1"/>
  <c r="P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S25" i="1"/>
  <c r="R25" i="1"/>
  <c r="Q25" i="1"/>
  <c r="P25" i="1"/>
  <c r="O25" i="1"/>
  <c r="N25" i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S24" i="1"/>
  <c r="R24" i="1"/>
  <c r="Q24" i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AB22" i="1" s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S21" i="1"/>
  <c r="R21" i="1"/>
  <c r="Q21" i="1"/>
  <c r="P21" i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M18" i="1"/>
  <c r="L18" i="1"/>
  <c r="K18" i="1"/>
  <c r="J18" i="1"/>
  <c r="I18" i="1"/>
  <c r="H18" i="1"/>
  <c r="AB18" i="1" s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S17" i="1"/>
  <c r="R17" i="1"/>
  <c r="Q17" i="1"/>
  <c r="P17" i="1"/>
  <c r="O17" i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S16" i="1"/>
  <c r="R16" i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S13" i="1" s="1"/>
  <c r="Q13" i="1"/>
  <c r="P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S9" i="1" s="1"/>
  <c r="Q9" i="1"/>
  <c r="P9" i="1"/>
  <c r="O9" i="1"/>
  <c r="N9" i="1"/>
  <c r="L9" i="1"/>
  <c r="K9" i="1"/>
  <c r="M9" i="1" s="1"/>
  <c r="J9" i="1"/>
  <c r="I9" i="1"/>
  <c r="H9" i="1"/>
  <c r="AB9" i="1" s="1"/>
  <c r="G9" i="1"/>
  <c r="F9" i="1"/>
  <c r="E9" i="1"/>
  <c r="D9" i="1"/>
  <c r="B9" i="1"/>
  <c r="A9" i="1" s="1"/>
  <c r="AA8" i="1"/>
  <c r="Z8" i="1"/>
  <c r="Y8" i="1"/>
  <c r="X8" i="1"/>
  <c r="W8" i="1"/>
  <c r="U8" i="1"/>
  <c r="T8" i="1"/>
  <c r="V8" i="1" s="1"/>
  <c r="S8" i="1"/>
  <c r="R8" i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S5" i="1"/>
  <c r="R5" i="1"/>
  <c r="Q5" i="1"/>
  <c r="P5" i="1"/>
  <c r="O5" i="1"/>
  <c r="N5" i="1"/>
  <c r="L5" i="1"/>
  <c r="K5" i="1"/>
  <c r="M5" i="1" s="1"/>
  <c r="J5" i="1"/>
  <c r="I5" i="1"/>
  <c r="H5" i="1"/>
  <c r="AB5" i="1" s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S4" i="1"/>
  <c r="R4" i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S3" i="1" s="1"/>
  <c r="Q3" i="1"/>
  <c r="O3" i="1"/>
  <c r="N3" i="1"/>
  <c r="P3" i="1" s="1"/>
  <c r="L3" i="1"/>
  <c r="K3" i="1"/>
  <c r="M3" i="1" s="1"/>
  <c r="J3" i="1"/>
  <c r="I3" i="1"/>
  <c r="H3" i="1"/>
  <c r="AB3" i="1" s="1"/>
  <c r="G3" i="1"/>
  <c r="F3" i="1"/>
  <c r="E3" i="1"/>
  <c r="D3" i="1"/>
  <c r="B3" i="1"/>
  <c r="A3" i="1"/>
  <c r="AB7" i="1" l="1"/>
  <c r="AB643" i="1"/>
  <c r="AB1684" i="1"/>
  <c r="AB12" i="1"/>
  <c r="AB15" i="1"/>
  <c r="AB20" i="1"/>
  <c r="AB28" i="1"/>
  <c r="AB38" i="1"/>
  <c r="AB40" i="1"/>
  <c r="AB45" i="1"/>
  <c r="AB52" i="1"/>
  <c r="AB54" i="1"/>
  <c r="AB56" i="1"/>
  <c r="AB70" i="1"/>
  <c r="AB75" i="1"/>
  <c r="AB81" i="1"/>
  <c r="AB83" i="1"/>
  <c r="AB101" i="1"/>
  <c r="AB103" i="1"/>
  <c r="AB108" i="1"/>
  <c r="AB117" i="1"/>
  <c r="AB128" i="1"/>
  <c r="AB157" i="1"/>
  <c r="AB168" i="1"/>
  <c r="AB179" i="1"/>
  <c r="AB188" i="1"/>
  <c r="AB195" i="1"/>
  <c r="AB228" i="1"/>
  <c r="AB238" i="1"/>
  <c r="AB240" i="1"/>
  <c r="AB264" i="1"/>
  <c r="AB270" i="1"/>
  <c r="AB299" i="1"/>
  <c r="AB305" i="1"/>
  <c r="AB319" i="1"/>
  <c r="AB334" i="1"/>
  <c r="AB336" i="1"/>
  <c r="AB339" i="1"/>
  <c r="AB351" i="1"/>
  <c r="AB353" i="1"/>
  <c r="AB360" i="1"/>
  <c r="AB363" i="1"/>
  <c r="AB369" i="1"/>
  <c r="AB371" i="1"/>
  <c r="AB380" i="1"/>
  <c r="AB386" i="1"/>
  <c r="AB388" i="1"/>
  <c r="AB395" i="1"/>
  <c r="AB402" i="1"/>
  <c r="AB404" i="1"/>
  <c r="AB406" i="1"/>
  <c r="AB408" i="1"/>
  <c r="AB415" i="1"/>
  <c r="AB422" i="1"/>
  <c r="AB424" i="1"/>
  <c r="AB431" i="1"/>
  <c r="AB437" i="1"/>
  <c r="AB439" i="1"/>
  <c r="AB441" i="1"/>
  <c r="AB443" i="1"/>
  <c r="AB449" i="1"/>
  <c r="AB451" i="1"/>
  <c r="AB457" i="1"/>
  <c r="AB459" i="1"/>
  <c r="AB465" i="1"/>
  <c r="AB467" i="1"/>
  <c r="AB469" i="1"/>
  <c r="AB474" i="1"/>
  <c r="AB476" i="1"/>
  <c r="AB479" i="1"/>
  <c r="AB482" i="1"/>
  <c r="AB484" i="1"/>
  <c r="AB492" i="1"/>
  <c r="AB495" i="1"/>
  <c r="AB504" i="1"/>
  <c r="AB509" i="1"/>
  <c r="AB514" i="1"/>
  <c r="AB516" i="1"/>
  <c r="AB520" i="1"/>
  <c r="AB522" i="1"/>
  <c r="AB524" i="1"/>
  <c r="AB530" i="1"/>
  <c r="AB537" i="1"/>
  <c r="AB540" i="1"/>
  <c r="AB546" i="1"/>
  <c r="AB553" i="1"/>
  <c r="AB556" i="1"/>
  <c r="AB560" i="1"/>
  <c r="AB564" i="1"/>
  <c r="AB578" i="1"/>
  <c r="AB585" i="1"/>
  <c r="AB589" i="1"/>
  <c r="AB593" i="1"/>
  <c r="AB597" i="1"/>
  <c r="AB600" i="1"/>
  <c r="AB606" i="1"/>
  <c r="AB613" i="1"/>
  <c r="AB616" i="1"/>
  <c r="AB622" i="1"/>
  <c r="AB626" i="1"/>
  <c r="AB630" i="1"/>
  <c r="AB634" i="1"/>
  <c r="AB638" i="1"/>
  <c r="AB642" i="1"/>
  <c r="AB646" i="1"/>
  <c r="AB650" i="1"/>
  <c r="AB654" i="1"/>
  <c r="AB658" i="1"/>
  <c r="AB665" i="1"/>
  <c r="AB668" i="1"/>
  <c r="AB672" i="1"/>
  <c r="AB676" i="1"/>
  <c r="AB682" i="1"/>
  <c r="AB689" i="1"/>
  <c r="AB692" i="1"/>
  <c r="AB734" i="1"/>
  <c r="AB741" i="1"/>
  <c r="AB745" i="1"/>
  <c r="AB749" i="1"/>
  <c r="AB752" i="1"/>
  <c r="AB758" i="1"/>
  <c r="AB765" i="1"/>
  <c r="AB769" i="1"/>
  <c r="AB772" i="1"/>
  <c r="AB778" i="1"/>
  <c r="AB785" i="1"/>
  <c r="AB790" i="1"/>
  <c r="AB792" i="1"/>
  <c r="AB797" i="1"/>
  <c r="AB802" i="1"/>
  <c r="AB804" i="1"/>
  <c r="AB811" i="1"/>
  <c r="AB821" i="1"/>
  <c r="AB826" i="1"/>
  <c r="AB828" i="1"/>
  <c r="AB833" i="1"/>
  <c r="AB837" i="1"/>
  <c r="AB839" i="1"/>
  <c r="AB843" i="1"/>
  <c r="AB847" i="1"/>
  <c r="AB851" i="1"/>
  <c r="AB858" i="1"/>
  <c r="AB860" i="1"/>
  <c r="AB865" i="1"/>
  <c r="AB867" i="1"/>
  <c r="AB874" i="1"/>
  <c r="AB876" i="1"/>
  <c r="AB883" i="1"/>
  <c r="AB885" i="1"/>
  <c r="AB890" i="1"/>
  <c r="AB892" i="1"/>
  <c r="AB899" i="1"/>
  <c r="AB914" i="1"/>
  <c r="AB916" i="1"/>
  <c r="AB921" i="1"/>
  <c r="AB926" i="1"/>
  <c r="AB928" i="1"/>
  <c r="AB935" i="1"/>
  <c r="AB937" i="1"/>
  <c r="AB944" i="1"/>
  <c r="AB947" i="1"/>
  <c r="AB949" i="1"/>
  <c r="AB954" i="1"/>
  <c r="AB956" i="1"/>
  <c r="AB963" i="1"/>
  <c r="AB970" i="1"/>
  <c r="AB972" i="1"/>
  <c r="AB979" i="1"/>
  <c r="AB981" i="1"/>
  <c r="AB986" i="1"/>
  <c r="AB988" i="1"/>
  <c r="AB995" i="1"/>
  <c r="AB997" i="1"/>
  <c r="AB1002" i="1"/>
  <c r="AB1004" i="1"/>
  <c r="AB1011" i="1"/>
  <c r="AB1013" i="1"/>
  <c r="AB1018" i="1"/>
  <c r="AB1020" i="1"/>
  <c r="AB1027" i="1"/>
  <c r="AB1029" i="1"/>
  <c r="AB1034" i="1"/>
  <c r="AB1036" i="1"/>
  <c r="AB1043" i="1"/>
  <c r="AB1045" i="1"/>
  <c r="AB1052" i="1"/>
  <c r="AB1059" i="1"/>
  <c r="AB1061" i="1"/>
  <c r="AB1068" i="1"/>
  <c r="AB1075" i="1"/>
  <c r="AB1077" i="1"/>
  <c r="AB1082" i="1"/>
  <c r="AB1084" i="1"/>
  <c r="AB1120" i="1"/>
  <c r="AB1712" i="1"/>
  <c r="AB2074" i="1"/>
  <c r="AB6" i="1"/>
  <c r="AB10" i="1"/>
  <c r="AB26" i="1"/>
  <c r="AB33" i="1"/>
  <c r="AB50" i="1"/>
  <c r="AB63" i="1"/>
  <c r="AB73" i="1"/>
  <c r="AB85" i="1"/>
  <c r="AB87" i="1"/>
  <c r="AB94" i="1"/>
  <c r="AB96" i="1"/>
  <c r="AB119" i="1"/>
  <c r="AB126" i="1"/>
  <c r="AB132" i="1"/>
  <c r="AB137" i="1"/>
  <c r="AB141" i="1"/>
  <c r="AB143" i="1"/>
  <c r="AB152" i="1"/>
  <c r="AB159" i="1"/>
  <c r="AB166" i="1"/>
  <c r="AB172" i="1"/>
  <c r="AB177" i="1"/>
  <c r="AB186" i="1"/>
  <c r="AB197" i="1"/>
  <c r="AB202" i="1"/>
  <c r="AB204" i="1"/>
  <c r="AB207" i="1"/>
  <c r="AB220" i="1"/>
  <c r="AB232" i="1"/>
  <c r="AB248" i="1"/>
  <c r="AB251" i="1"/>
  <c r="AB255" i="1"/>
  <c r="AB272" i="1"/>
  <c r="AB276" i="1"/>
  <c r="AB281" i="1"/>
  <c r="AB288" i="1"/>
  <c r="AB293" i="1"/>
  <c r="AB295" i="1"/>
  <c r="AB310" i="1"/>
  <c r="AB312" i="1"/>
  <c r="AB317" i="1"/>
  <c r="AB322" i="1"/>
  <c r="AB324" i="1"/>
  <c r="AB331" i="1"/>
  <c r="AB4" i="1"/>
  <c r="AB8" i="1"/>
  <c r="AB13" i="1"/>
  <c r="AB17" i="1"/>
  <c r="AB21" i="1"/>
  <c r="AB23" i="1"/>
  <c r="AB29" i="1"/>
  <c r="AB31" i="1"/>
  <c r="AB34" i="1"/>
  <c r="AB36" i="1"/>
  <c r="AB41" i="1"/>
  <c r="AB43" i="1"/>
  <c r="AB46" i="1"/>
  <c r="AB48" i="1"/>
  <c r="AB57" i="1"/>
  <c r="AB59" i="1"/>
  <c r="AB66" i="1"/>
  <c r="AB68" i="1"/>
  <c r="AB72" i="1"/>
  <c r="AB77" i="1"/>
  <c r="AB79" i="1"/>
  <c r="AB90" i="1"/>
  <c r="AB92" i="1"/>
  <c r="AB97" i="1"/>
  <c r="AB99" i="1"/>
  <c r="AB105" i="1"/>
  <c r="AB110" i="1"/>
  <c r="AB112" i="1"/>
  <c r="AB115" i="1"/>
  <c r="AB122" i="1"/>
  <c r="AB124" i="1"/>
  <c r="AB129" i="1"/>
  <c r="AB134" i="1"/>
  <c r="AB136" i="1"/>
  <c r="AB139" i="1"/>
  <c r="AB145" i="1"/>
  <c r="AB147" i="1"/>
  <c r="AB153" i="1"/>
  <c r="AB155" i="1"/>
  <c r="AB162" i="1"/>
  <c r="AB164" i="1"/>
  <c r="AB173" i="1"/>
  <c r="AB175" i="1"/>
  <c r="AB181" i="1"/>
  <c r="AB183" i="1"/>
  <c r="AB191" i="1"/>
  <c r="AB193" i="1"/>
  <c r="AB198" i="1"/>
  <c r="AB200" i="1"/>
  <c r="AB205" i="1"/>
  <c r="AB210" i="1"/>
  <c r="AB212" i="1"/>
  <c r="AB215" i="1"/>
  <c r="AB222" i="1"/>
  <c r="AB224" i="1"/>
  <c r="AB229" i="1"/>
  <c r="AB234" i="1"/>
  <c r="AB236" i="1"/>
  <c r="AB241" i="1"/>
  <c r="AB243" i="1"/>
  <c r="AB250" i="1"/>
  <c r="AB258" i="1"/>
  <c r="AB260" i="1"/>
  <c r="AB266" i="1"/>
  <c r="AB268" i="1"/>
  <c r="AB278" i="1"/>
  <c r="AB280" i="1"/>
  <c r="AB283" i="1"/>
  <c r="AB290" i="1"/>
  <c r="AB292" i="1"/>
  <c r="AB297" i="1"/>
  <c r="AB301" i="1"/>
  <c r="AB303" i="1"/>
  <c r="AB306" i="1"/>
  <c r="AB308" i="1"/>
  <c r="AB313" i="1"/>
  <c r="AB315" i="1"/>
  <c r="AB327" i="1"/>
  <c r="AB329" i="1"/>
  <c r="AB337" i="1"/>
  <c r="AB341" i="1"/>
  <c r="AB343" i="1"/>
  <c r="AB347" i="1"/>
  <c r="AB349" i="1"/>
  <c r="AB354" i="1"/>
  <c r="AB356" i="1"/>
  <c r="AB361" i="1"/>
  <c r="AB365" i="1"/>
  <c r="AB367" i="1"/>
  <c r="AB374" i="1"/>
  <c r="AB376" i="1"/>
  <c r="AB382" i="1"/>
  <c r="AB384" i="1"/>
  <c r="AB389" i="1"/>
  <c r="AB391" i="1"/>
  <c r="AB398" i="1"/>
  <c r="AB400" i="1"/>
  <c r="AB409" i="1"/>
  <c r="AB411" i="1"/>
  <c r="AB418" i="1"/>
  <c r="AB420" i="1"/>
  <c r="AB425" i="1"/>
  <c r="AB427" i="1"/>
  <c r="AB434" i="1"/>
  <c r="AB436" i="1"/>
  <c r="AB445" i="1"/>
  <c r="AB447" i="1"/>
  <c r="AB454" i="1"/>
  <c r="AB456" i="1"/>
  <c r="AB462" i="1"/>
  <c r="AB464" i="1"/>
  <c r="AB470" i="1"/>
  <c r="AB472" i="1"/>
  <c r="AB477" i="1"/>
  <c r="AB485" i="1"/>
  <c r="AB487" i="1"/>
  <c r="AB493" i="1"/>
  <c r="AB497" i="1"/>
  <c r="AB499" i="1"/>
  <c r="AB505" i="1"/>
  <c r="AB507" i="1"/>
  <c r="AB510" i="1"/>
  <c r="AB512" i="1"/>
  <c r="AB517" i="1"/>
  <c r="AB527" i="1"/>
  <c r="AB533" i="1"/>
  <c r="AB536" i="1"/>
  <c r="AB539" i="1"/>
  <c r="AB542" i="1"/>
  <c r="AB549" i="1"/>
  <c r="AB552" i="1"/>
  <c r="AB555" i="1"/>
  <c r="AB559" i="1"/>
  <c r="AB563" i="1"/>
  <c r="AB566" i="1"/>
  <c r="AB570" i="1"/>
  <c r="AB574" i="1"/>
  <c r="AB581" i="1"/>
  <c r="AB584" i="1"/>
  <c r="AB588" i="1"/>
  <c r="AB592" i="1"/>
  <c r="AB596" i="1"/>
  <c r="AB599" i="1"/>
  <c r="AB602" i="1"/>
  <c r="AB609" i="1"/>
  <c r="AB612" i="1"/>
  <c r="AB615" i="1"/>
  <c r="AB618" i="1"/>
  <c r="AB625" i="1"/>
  <c r="AB629" i="1"/>
  <c r="AB633" i="1"/>
  <c r="AB637" i="1"/>
  <c r="AB641" i="1"/>
  <c r="AB645" i="1"/>
  <c r="AB649" i="1"/>
  <c r="AB653" i="1"/>
  <c r="AB657" i="1"/>
  <c r="AB661" i="1"/>
  <c r="AB664" i="1"/>
  <c r="AB667" i="1"/>
  <c r="AB671" i="1"/>
  <c r="AB675" i="1"/>
  <c r="AB678" i="1"/>
  <c r="AB685" i="1"/>
  <c r="AB688" i="1"/>
  <c r="AB691" i="1"/>
  <c r="AB694" i="1"/>
  <c r="AB698" i="1"/>
  <c r="AB702" i="1"/>
  <c r="AB706" i="1"/>
  <c r="AB710" i="1"/>
  <c r="AB714" i="1"/>
  <c r="AB718" i="1"/>
  <c r="AB722" i="1"/>
  <c r="AB726" i="1"/>
  <c r="AB730" i="1"/>
  <c r="AB737" i="1"/>
  <c r="AB740" i="1"/>
  <c r="AB744" i="1"/>
  <c r="AB748" i="1"/>
  <c r="AB751" i="1"/>
  <c r="AB754" i="1"/>
  <c r="AB761" i="1"/>
  <c r="AB764" i="1"/>
  <c r="AB768" i="1"/>
  <c r="AB771" i="1"/>
  <c r="AB774" i="1"/>
  <c r="AB781" i="1"/>
  <c r="AB783" i="1"/>
  <c r="AB786" i="1"/>
  <c r="AB788" i="1"/>
  <c r="AB793" i="1"/>
  <c r="AB795" i="1"/>
  <c r="AB798" i="1"/>
  <c r="AB800" i="1"/>
  <c r="AB805" i="1"/>
  <c r="AB807" i="1"/>
  <c r="AB814" i="1"/>
  <c r="AB816" i="1"/>
  <c r="AB819" i="1"/>
  <c r="AB822" i="1"/>
  <c r="AB824" i="1"/>
  <c r="AB829" i="1"/>
  <c r="AB831" i="1"/>
  <c r="AB835" i="1"/>
  <c r="AB854" i="1"/>
  <c r="AB856" i="1"/>
  <c r="AB861" i="1"/>
  <c r="AB863" i="1"/>
  <c r="AB869" i="1"/>
  <c r="AB871" i="1"/>
  <c r="AB879" i="1"/>
  <c r="AB881" i="1"/>
  <c r="AB886" i="1"/>
  <c r="AB888" i="1"/>
  <c r="AB895" i="1"/>
  <c r="AB897" i="1"/>
  <c r="AB902" i="1"/>
  <c r="AB904" i="1"/>
  <c r="AB906" i="1"/>
  <c r="AB908" i="1"/>
  <c r="AB910" i="1"/>
  <c r="AB912" i="1"/>
  <c r="AB917" i="1"/>
  <c r="AB919" i="1"/>
  <c r="AB922" i="1"/>
  <c r="AB924" i="1"/>
  <c r="AB931" i="1"/>
  <c r="AB933" i="1"/>
  <c r="AB938" i="1"/>
  <c r="AB940" i="1"/>
  <c r="AB945" i="1"/>
  <c r="AB950" i="1"/>
  <c r="AB952" i="1"/>
  <c r="AB959" i="1"/>
  <c r="AB961" i="1"/>
  <c r="AB966" i="1"/>
  <c r="AB968" i="1"/>
  <c r="AB975" i="1"/>
  <c r="AB977" i="1"/>
  <c r="AB982" i="1"/>
  <c r="AB984" i="1"/>
  <c r="AB991" i="1"/>
  <c r="AB993" i="1"/>
  <c r="AB998" i="1"/>
  <c r="AB1000" i="1"/>
  <c r="AB1007" i="1"/>
  <c r="AB1009" i="1"/>
  <c r="AB1014" i="1"/>
  <c r="AB1016" i="1"/>
  <c r="AB1023" i="1"/>
  <c r="AB1025" i="1"/>
  <c r="AB1030" i="1"/>
  <c r="AB1032" i="1"/>
  <c r="AB1039" i="1"/>
  <c r="AB1041" i="1"/>
  <c r="AB1046" i="1"/>
  <c r="AB1048" i="1"/>
  <c r="AB1055" i="1"/>
  <c r="AB1057" i="1"/>
  <c r="AB1062" i="1"/>
  <c r="AB1064" i="1"/>
  <c r="AB1071" i="1"/>
  <c r="AB1073" i="1"/>
  <c r="AB1078" i="1"/>
  <c r="AB1080" i="1"/>
  <c r="AB1095" i="1"/>
  <c r="AB1596" i="1"/>
  <c r="AB1612" i="1"/>
  <c r="AB1676" i="1"/>
  <c r="AB1724" i="1"/>
  <c r="AB1884" i="1"/>
  <c r="AB2073" i="1"/>
  <c r="AB154" i="1"/>
  <c r="AB426" i="1"/>
  <c r="AB11" i="1"/>
  <c r="AB14" i="1"/>
  <c r="AB16" i="1"/>
  <c r="AB19" i="1"/>
  <c r="AB27" i="1"/>
  <c r="AB37" i="1"/>
  <c r="AB39" i="1"/>
  <c r="AB49" i="1"/>
  <c r="AB51" i="1"/>
  <c r="AB53" i="1"/>
  <c r="AB55" i="1"/>
  <c r="AB62" i="1"/>
  <c r="AB64" i="1"/>
  <c r="AB69" i="1"/>
  <c r="AB74" i="1"/>
  <c r="AB76" i="1"/>
  <c r="AB82" i="1"/>
  <c r="AB84" i="1"/>
  <c r="AB86" i="1"/>
  <c r="AB88" i="1"/>
  <c r="AB93" i="1"/>
  <c r="AB95" i="1"/>
  <c r="AB102" i="1"/>
  <c r="AB104" i="1"/>
  <c r="AB107" i="1"/>
  <c r="AB113" i="1"/>
  <c r="AB118" i="1"/>
  <c r="AB120" i="1"/>
  <c r="AB125" i="1"/>
  <c r="AB127" i="1"/>
  <c r="AB131" i="1"/>
  <c r="AB138" i="1"/>
  <c r="AB142" i="1"/>
  <c r="AB144" i="1"/>
  <c r="AB149" i="1"/>
  <c r="AB151" i="1"/>
  <c r="AB158" i="1"/>
  <c r="AB160" i="1"/>
  <c r="AB165" i="1"/>
  <c r="AB167" i="1"/>
  <c r="AB171" i="1"/>
  <c r="AB178" i="1"/>
  <c r="AB180" i="1"/>
  <c r="AB185" i="1"/>
  <c r="AB187" i="1"/>
  <c r="AB189" i="1"/>
  <c r="AB194" i="1"/>
  <c r="AB196" i="1"/>
  <c r="AB203" i="1"/>
  <c r="AB206" i="1"/>
  <c r="AB208" i="1"/>
  <c r="AB213" i="1"/>
  <c r="AB217" i="1"/>
  <c r="AB219" i="1"/>
  <c r="AB225" i="1"/>
  <c r="AB227" i="1"/>
  <c r="AB231" i="1"/>
  <c r="AB237" i="1"/>
  <c r="AB239" i="1"/>
  <c r="AB245" i="1"/>
  <c r="AB247" i="1"/>
  <c r="AB252" i="1"/>
  <c r="AB254" i="1"/>
  <c r="AB256" i="1"/>
  <c r="AB261" i="1"/>
  <c r="AB263" i="1"/>
  <c r="AB269" i="1"/>
  <c r="AB271" i="1"/>
  <c r="AB273" i="1"/>
  <c r="AB275" i="1"/>
  <c r="AB282" i="1"/>
  <c r="AB285" i="1"/>
  <c r="AB287" i="1"/>
  <c r="AB294" i="1"/>
  <c r="AB296" i="1"/>
  <c r="AB298" i="1"/>
  <c r="AB300" i="1"/>
  <c r="AB309" i="1"/>
  <c r="AB311" i="1"/>
  <c r="AB318" i="1"/>
  <c r="AB320" i="1"/>
  <c r="AB323" i="1"/>
  <c r="AB325" i="1"/>
  <c r="AB330" i="1"/>
  <c r="AB332" i="1"/>
  <c r="AB335" i="1"/>
  <c r="AB338" i="1"/>
  <c r="AB340" i="1"/>
  <c r="AB345" i="1"/>
  <c r="AB350" i="1"/>
  <c r="AB352" i="1"/>
  <c r="AB357" i="1"/>
  <c r="AB359" i="1"/>
  <c r="AB362" i="1"/>
  <c r="AB364" i="1"/>
  <c r="AB370" i="1"/>
  <c r="AB372" i="1"/>
  <c r="AB377" i="1"/>
  <c r="AB379" i="1"/>
  <c r="AB385" i="1"/>
  <c r="AB387" i="1"/>
  <c r="AB394" i="1"/>
  <c r="AB396" i="1"/>
  <c r="AB401" i="1"/>
  <c r="AB403" i="1"/>
  <c r="AB407" i="1"/>
  <c r="AB414" i="1"/>
  <c r="AB416" i="1"/>
  <c r="AB421" i="1"/>
  <c r="AB423" i="1"/>
  <c r="AB430" i="1"/>
  <c r="AB432" i="1"/>
  <c r="AB438" i="1"/>
  <c r="AB440" i="1"/>
  <c r="AB442" i="1"/>
  <c r="AB444" i="1"/>
  <c r="AB450" i="1"/>
  <c r="AB452" i="1"/>
  <c r="AB458" i="1"/>
  <c r="AB460" i="1"/>
  <c r="AB466" i="1"/>
  <c r="AB468" i="1"/>
  <c r="AB473" i="1"/>
  <c r="AB475" i="1"/>
  <c r="AB478" i="1"/>
  <c r="AB480" i="1"/>
  <c r="AB483" i="1"/>
  <c r="AB489" i="1"/>
  <c r="AB491" i="1"/>
  <c r="AB494" i="1"/>
  <c r="AB496" i="1"/>
  <c r="AB501" i="1"/>
  <c r="AB503" i="1"/>
  <c r="AB513" i="1"/>
  <c r="AB515" i="1"/>
  <c r="AB519" i="1"/>
  <c r="AB521" i="1"/>
  <c r="AB523" i="1"/>
  <c r="AB525" i="1"/>
  <c r="AB529" i="1"/>
  <c r="AB532" i="1"/>
  <c r="AB535" i="1"/>
  <c r="AB538" i="1"/>
  <c r="AB545" i="1"/>
  <c r="AB548" i="1"/>
  <c r="AB551" i="1"/>
  <c r="AB554" i="1"/>
  <c r="AB558" i="1"/>
  <c r="AB562" i="1"/>
  <c r="AB569" i="1"/>
  <c r="AB573" i="1"/>
  <c r="AB577" i="1"/>
  <c r="AB580" i="1"/>
  <c r="AB583" i="1"/>
  <c r="AB587" i="1"/>
  <c r="AB591" i="1"/>
  <c r="AB595" i="1"/>
  <c r="AB598" i="1"/>
  <c r="AB605" i="1"/>
  <c r="AB608" i="1"/>
  <c r="AB611" i="1"/>
  <c r="AB614" i="1"/>
  <c r="AB621" i="1"/>
  <c r="AB624" i="1"/>
  <c r="AB628" i="1"/>
  <c r="AB632" i="1"/>
  <c r="AB636" i="1"/>
  <c r="AB640" i="1"/>
  <c r="AB644" i="1"/>
  <c r="AB648" i="1"/>
  <c r="AB652" i="1"/>
  <c r="AB656" i="1"/>
  <c r="AB660" i="1"/>
  <c r="AB663" i="1"/>
  <c r="AB666" i="1"/>
  <c r="AB670" i="1"/>
  <c r="AB674" i="1"/>
  <c r="AB681" i="1"/>
  <c r="AB684" i="1"/>
  <c r="AB687" i="1"/>
  <c r="AB690" i="1"/>
  <c r="AB697" i="1"/>
  <c r="AB701" i="1"/>
  <c r="AB705" i="1"/>
  <c r="AB709" i="1"/>
  <c r="AB713" i="1"/>
  <c r="AB717" i="1"/>
  <c r="AB721" i="1"/>
  <c r="AB725" i="1"/>
  <c r="AB729" i="1"/>
  <c r="AB733" i="1"/>
  <c r="AB736" i="1"/>
  <c r="AB739" i="1"/>
  <c r="AB743" i="1"/>
  <c r="AB747" i="1"/>
  <c r="AB750" i="1"/>
  <c r="AB757" i="1"/>
  <c r="AB760" i="1"/>
  <c r="AB763" i="1"/>
  <c r="AB767" i="1"/>
  <c r="AB770" i="1"/>
  <c r="AB777" i="1"/>
  <c r="AB780" i="1"/>
  <c r="AB789" i="1"/>
  <c r="AB791" i="1"/>
  <c r="AB801" i="1"/>
  <c r="AB803" i="1"/>
  <c r="AB810" i="1"/>
  <c r="AB812" i="1"/>
  <c r="AB817" i="1"/>
  <c r="AB825" i="1"/>
  <c r="AB827" i="1"/>
  <c r="AB838" i="1"/>
  <c r="AB840" i="1"/>
  <c r="AB842" i="1"/>
  <c r="AB844" i="1"/>
  <c r="AB846" i="1"/>
  <c r="AB848" i="1"/>
  <c r="AB850" i="1"/>
  <c r="AB852" i="1"/>
  <c r="AB857" i="1"/>
  <c r="AB859" i="1"/>
  <c r="AB866" i="1"/>
  <c r="AB868" i="1"/>
  <c r="AB873" i="1"/>
  <c r="AB875" i="1"/>
  <c r="AB877" i="1"/>
  <c r="AB882" i="1"/>
  <c r="AB884" i="1"/>
  <c r="AB891" i="1"/>
  <c r="AB893" i="1"/>
  <c r="AB898" i="1"/>
  <c r="AB900" i="1"/>
  <c r="AB913" i="1"/>
  <c r="AB915" i="1"/>
  <c r="AB927" i="1"/>
  <c r="AB929" i="1"/>
  <c r="AB934" i="1"/>
  <c r="AB936" i="1"/>
  <c r="AB941" i="1"/>
  <c r="AB943" i="1"/>
  <c r="AB946" i="1"/>
  <c r="AB948" i="1"/>
  <c r="AB955" i="1"/>
  <c r="AB957" i="1"/>
  <c r="AB962" i="1"/>
  <c r="AB964" i="1"/>
  <c r="AB971" i="1"/>
  <c r="AB973" i="1"/>
  <c r="AB978" i="1"/>
  <c r="AB980" i="1"/>
  <c r="AB987" i="1"/>
  <c r="AB989" i="1"/>
  <c r="AB994" i="1"/>
  <c r="AB996" i="1"/>
  <c r="AB1003" i="1"/>
  <c r="AB1005" i="1"/>
  <c r="AB1010" i="1"/>
  <c r="AB1012" i="1"/>
  <c r="AB1019" i="1"/>
  <c r="AB1021" i="1"/>
  <c r="AB1026" i="1"/>
  <c r="AB1028" i="1"/>
  <c r="AB1035" i="1"/>
  <c r="AB1037" i="1"/>
  <c r="AB1042" i="1"/>
  <c r="AB1044" i="1"/>
  <c r="AB1051" i="1"/>
  <c r="AB1053" i="1"/>
  <c r="AB1058" i="1"/>
  <c r="AB1060" i="1"/>
  <c r="AB1067" i="1"/>
  <c r="AB1069" i="1"/>
  <c r="AB1074" i="1"/>
  <c r="AB1076" i="1"/>
  <c r="AB1083" i="1"/>
  <c r="AB1085" i="1"/>
  <c r="AB1104" i="1"/>
  <c r="AB1108" i="1"/>
  <c r="AB1592" i="1"/>
  <c r="AB1640" i="1"/>
  <c r="AB1656" i="1"/>
  <c r="AB1704" i="1"/>
  <c r="AB1720" i="1"/>
  <c r="AB1122" i="1"/>
  <c r="AB1133" i="1"/>
  <c r="AB1174" i="1"/>
  <c r="AB1185" i="1"/>
  <c r="AB1201" i="1"/>
  <c r="AB1210" i="1"/>
  <c r="AB1262" i="1"/>
  <c r="AB1269" i="1"/>
  <c r="AB1278" i="1"/>
  <c r="AB1358" i="1"/>
  <c r="AB1374" i="1"/>
  <c r="AB1406" i="1"/>
  <c r="AB1454" i="1"/>
  <c r="AB1470" i="1"/>
  <c r="AB1618" i="1"/>
  <c r="AB1638" i="1"/>
  <c r="AB1650" i="1"/>
  <c r="AB1662" i="1"/>
  <c r="AB1670" i="1"/>
  <c r="AB1686" i="1"/>
  <c r="AB1714" i="1"/>
  <c r="AB1726" i="1"/>
  <c r="AB1737" i="1"/>
  <c r="AB1869" i="1"/>
  <c r="AB1889" i="1"/>
  <c r="AB1921" i="1"/>
  <c r="AB1948" i="1"/>
  <c r="AB2023" i="1"/>
  <c r="AB2040" i="1"/>
  <c r="AB2042" i="1"/>
  <c r="AB2089" i="1"/>
  <c r="AB2407" i="1"/>
  <c r="M1087" i="1"/>
  <c r="AB1087" i="1" s="1"/>
  <c r="AB1089" i="1"/>
  <c r="M1095" i="1"/>
  <c r="S1097" i="1"/>
  <c r="AB1097" i="1" s="1"/>
  <c r="AB1098" i="1"/>
  <c r="M1103" i="1"/>
  <c r="AB1103" i="1" s="1"/>
  <c r="AB1105" i="1"/>
  <c r="AB1106" i="1"/>
  <c r="M1111" i="1"/>
  <c r="AB1111" i="1" s="1"/>
  <c r="V1112" i="1"/>
  <c r="AB1112" i="1" s="1"/>
  <c r="AB1117" i="1"/>
  <c r="AB1118" i="1"/>
  <c r="M1127" i="1"/>
  <c r="AB1130" i="1"/>
  <c r="AB1137" i="1"/>
  <c r="AB1139" i="1"/>
  <c r="AB1146" i="1"/>
  <c r="AB1153" i="1"/>
  <c r="AB1155" i="1"/>
  <c r="AB1162" i="1"/>
  <c r="AB1169" i="1"/>
  <c r="AB1171" i="1"/>
  <c r="AB1178" i="1"/>
  <c r="AB1189" i="1"/>
  <c r="AB1191" i="1"/>
  <c r="AB1198" i="1"/>
  <c r="AB1205" i="1"/>
  <c r="AB1207" i="1"/>
  <c r="AB1214" i="1"/>
  <c r="AB1221" i="1"/>
  <c r="AB1223" i="1"/>
  <c r="AB1225" i="1"/>
  <c r="AB1227" i="1"/>
  <c r="AB1229" i="1"/>
  <c r="AB1231" i="1"/>
  <c r="AB1233" i="1"/>
  <c r="AB1235" i="1"/>
  <c r="AB1237" i="1"/>
  <c r="AB1239" i="1"/>
  <c r="AB1241" i="1"/>
  <c r="AB1243" i="1"/>
  <c r="AB1245" i="1"/>
  <c r="AB1247" i="1"/>
  <c r="AB1249" i="1"/>
  <c r="AB1251" i="1"/>
  <c r="AB1253" i="1"/>
  <c r="AB1255" i="1"/>
  <c r="AB1257" i="1"/>
  <c r="AB1259" i="1"/>
  <c r="AB1266" i="1"/>
  <c r="AB1273" i="1"/>
  <c r="AB1275" i="1"/>
  <c r="AB1282" i="1"/>
  <c r="AB1289" i="1"/>
  <c r="AB1291" i="1"/>
  <c r="AB1298" i="1"/>
  <c r="AB1305" i="1"/>
  <c r="AB1307" i="1"/>
  <c r="AB1314" i="1"/>
  <c r="AB1321" i="1"/>
  <c r="AB1323" i="1"/>
  <c r="AB1330" i="1"/>
  <c r="AB1337" i="1"/>
  <c r="AB1339" i="1"/>
  <c r="AB1346" i="1"/>
  <c r="AB1353" i="1"/>
  <c r="AB1355" i="1"/>
  <c r="AB1362" i="1"/>
  <c r="AB1369" i="1"/>
  <c r="AB1371" i="1"/>
  <c r="AB1378" i="1"/>
  <c r="AB1385" i="1"/>
  <c r="AB1387" i="1"/>
  <c r="AB1394" i="1"/>
  <c r="AB1401" i="1"/>
  <c r="AB1403" i="1"/>
  <c r="AB1410" i="1"/>
  <c r="AB1417" i="1"/>
  <c r="AB1419" i="1"/>
  <c r="AB1426" i="1"/>
  <c r="AB1433" i="1"/>
  <c r="AB1435" i="1"/>
  <c r="AB1442" i="1"/>
  <c r="AB1449" i="1"/>
  <c r="AB1451" i="1"/>
  <c r="AB1458" i="1"/>
  <c r="AB1465" i="1"/>
  <c r="AB1467" i="1"/>
  <c r="AB1474" i="1"/>
  <c r="AB1478" i="1"/>
  <c r="AB1485" i="1"/>
  <c r="AB1487" i="1"/>
  <c r="AB1502" i="1"/>
  <c r="AB1521" i="1"/>
  <c r="AB1523" i="1"/>
  <c r="AB1525" i="1"/>
  <c r="AB1527" i="1"/>
  <c r="AB1529" i="1"/>
  <c r="AB1531" i="1"/>
  <c r="AB1533" i="1"/>
  <c r="AB1535" i="1"/>
  <c r="AB1539" i="1"/>
  <c r="AB1541" i="1"/>
  <c r="AB1543" i="1"/>
  <c r="AB1554" i="1"/>
  <c r="AB1567" i="1"/>
  <c r="AB1574" i="1"/>
  <c r="AB1582" i="1"/>
  <c r="AB1586" i="1"/>
  <c r="AB1733" i="1"/>
  <c r="AB1735" i="1"/>
  <c r="M1736" i="1"/>
  <c r="AB1736" i="1" s="1"/>
  <c r="P1739" i="1"/>
  <c r="AB1739" i="1" s="1"/>
  <c r="V1741" i="1"/>
  <c r="AB1741" i="1" s="1"/>
  <c r="AB1742" i="1"/>
  <c r="V1745" i="1"/>
  <c r="AB1746" i="1"/>
  <c r="V1749" i="1"/>
  <c r="AB1749" i="1" s="1"/>
  <c r="AB1750" i="1"/>
  <c r="AB1754" i="1"/>
  <c r="AB1758" i="1"/>
  <c r="V1761" i="1"/>
  <c r="AB1761" i="1" s="1"/>
  <c r="AB1762" i="1"/>
  <c r="AB1766" i="1"/>
  <c r="AB1770" i="1"/>
  <c r="AB1774" i="1"/>
  <c r="AB1778" i="1"/>
  <c r="AB1782" i="1"/>
  <c r="AB1786" i="1"/>
  <c r="V1789" i="1"/>
  <c r="AB1789" i="1" s="1"/>
  <c r="AB1790" i="1"/>
  <c r="V1793" i="1"/>
  <c r="AB1794" i="1"/>
  <c r="V1797" i="1"/>
  <c r="AB1797" i="1" s="1"/>
  <c r="AB1798" i="1"/>
  <c r="V1801" i="1"/>
  <c r="AB1802" i="1"/>
  <c r="V1805" i="1"/>
  <c r="AB1805" i="1" s="1"/>
  <c r="AB1806" i="1"/>
  <c r="AB1810" i="1"/>
  <c r="V1813" i="1"/>
  <c r="AB1813" i="1" s="1"/>
  <c r="AB1814" i="1"/>
  <c r="V1817" i="1"/>
  <c r="AB1818" i="1"/>
  <c r="AB1822" i="1"/>
  <c r="V1825" i="1"/>
  <c r="AB1825" i="1" s="1"/>
  <c r="AB1826" i="1"/>
  <c r="V1829" i="1"/>
  <c r="AB1830" i="1"/>
  <c r="V1833" i="1"/>
  <c r="AB1833" i="1" s="1"/>
  <c r="AB1834" i="1"/>
  <c r="V1837" i="1"/>
  <c r="AB1838" i="1"/>
  <c r="V1841" i="1"/>
  <c r="AB1841" i="1" s="1"/>
  <c r="AB1842" i="1"/>
  <c r="V1845" i="1"/>
  <c r="AB1846" i="1"/>
  <c r="V1849" i="1"/>
  <c r="AB1849" i="1" s="1"/>
  <c r="AB1850" i="1"/>
  <c r="V1853" i="1"/>
  <c r="AB1854" i="1"/>
  <c r="AB1858" i="1"/>
  <c r="AB1862" i="1"/>
  <c r="AB1866" i="1"/>
  <c r="AB1882" i="1"/>
  <c r="V1885" i="1"/>
  <c r="AB1886" i="1"/>
  <c r="AB1895" i="1"/>
  <c r="AB1899" i="1"/>
  <c r="AB1903" i="1"/>
  <c r="AB1905" i="1"/>
  <c r="AB1907" i="1"/>
  <c r="AB1909" i="1"/>
  <c r="AB1911" i="1"/>
  <c r="AB1913" i="1"/>
  <c r="AB1915" i="1"/>
  <c r="AB1917" i="1"/>
  <c r="AB1919" i="1"/>
  <c r="AB1932" i="1"/>
  <c r="AB1943" i="1"/>
  <c r="AB1947" i="1"/>
  <c r="AB1951" i="1"/>
  <c r="AB2028" i="1"/>
  <c r="AB2054" i="1"/>
  <c r="AB2094" i="1"/>
  <c r="AB1121" i="1"/>
  <c r="AB1149" i="1"/>
  <c r="AB1165" i="1"/>
  <c r="AB1194" i="1"/>
  <c r="AB1217" i="1"/>
  <c r="AB1294" i="1"/>
  <c r="AB1310" i="1"/>
  <c r="AB1342" i="1"/>
  <c r="AB1349" i="1"/>
  <c r="AB1365" i="1"/>
  <c r="AB1390" i="1"/>
  <c r="AB1445" i="1"/>
  <c r="AB1590" i="1"/>
  <c r="AB1614" i="1"/>
  <c r="AB1646" i="1"/>
  <c r="AB1678" i="1"/>
  <c r="AB1702" i="1"/>
  <c r="AB1954" i="1"/>
  <c r="AB2091" i="1"/>
  <c r="AB2320" i="1"/>
  <c r="P1090" i="1"/>
  <c r="AB1090" i="1" s="1"/>
  <c r="P1106" i="1"/>
  <c r="V1108" i="1"/>
  <c r="AB1113" i="1"/>
  <c r="M1123" i="1"/>
  <c r="AB1123" i="1" s="1"/>
  <c r="AB1127" i="1"/>
  <c r="AB1134" i="1"/>
  <c r="AB1141" i="1"/>
  <c r="AB1143" i="1"/>
  <c r="AB1150" i="1"/>
  <c r="AB1157" i="1"/>
  <c r="AB1159" i="1"/>
  <c r="AB1166" i="1"/>
  <c r="AB1173" i="1"/>
  <c r="AB1175" i="1"/>
  <c r="AB1182" i="1"/>
  <c r="AB1186" i="1"/>
  <c r="AB1193" i="1"/>
  <c r="AB1195" i="1"/>
  <c r="AB1202" i="1"/>
  <c r="AB1209" i="1"/>
  <c r="AB1211" i="1"/>
  <c r="AB1218" i="1"/>
  <c r="AB1261" i="1"/>
  <c r="AB1263" i="1"/>
  <c r="AB1270" i="1"/>
  <c r="AB1277" i="1"/>
  <c r="AB1279" i="1"/>
  <c r="AB1286" i="1"/>
  <c r="AB1293" i="1"/>
  <c r="AB1295" i="1"/>
  <c r="AB1302" i="1"/>
  <c r="AB1309" i="1"/>
  <c r="AB1311" i="1"/>
  <c r="AB1318" i="1"/>
  <c r="AB1325" i="1"/>
  <c r="AB1327" i="1"/>
  <c r="AB1334" i="1"/>
  <c r="AB1341" i="1"/>
  <c r="AB1343" i="1"/>
  <c r="AB1350" i="1"/>
  <c r="AB1357" i="1"/>
  <c r="AB1359" i="1"/>
  <c r="AB1366" i="1"/>
  <c r="AB1373" i="1"/>
  <c r="AB1375" i="1"/>
  <c r="AB1382" i="1"/>
  <c r="AB1389" i="1"/>
  <c r="AB1391" i="1"/>
  <c r="AB1398" i="1"/>
  <c r="AB1405" i="1"/>
  <c r="AB1407" i="1"/>
  <c r="AB1414" i="1"/>
  <c r="AB1421" i="1"/>
  <c r="AB1423" i="1"/>
  <c r="AB1430" i="1"/>
  <c r="AB1437" i="1"/>
  <c r="AB1439" i="1"/>
  <c r="AB1446" i="1"/>
  <c r="AB1453" i="1"/>
  <c r="AB1455" i="1"/>
  <c r="AB1462" i="1"/>
  <c r="AB1469" i="1"/>
  <c r="AB1471" i="1"/>
  <c r="AB1482" i="1"/>
  <c r="AB1489" i="1"/>
  <c r="AB1491" i="1"/>
  <c r="AB1493" i="1"/>
  <c r="AB1495" i="1"/>
  <c r="AB1497" i="1"/>
  <c r="AB1499" i="1"/>
  <c r="AB1506" i="1"/>
  <c r="AB1510" i="1"/>
  <c r="AB1514" i="1"/>
  <c r="AB1518" i="1"/>
  <c r="AB1546" i="1"/>
  <c r="AB1558" i="1"/>
  <c r="AB1570" i="1"/>
  <c r="AB1577" i="1"/>
  <c r="AB1579" i="1"/>
  <c r="AB1595" i="1"/>
  <c r="AB1601" i="1"/>
  <c r="AB1603" i="1"/>
  <c r="AB1605" i="1"/>
  <c r="AB1607" i="1"/>
  <c r="AB1609" i="1"/>
  <c r="AB1611" i="1"/>
  <c r="AB1613" i="1"/>
  <c r="AB1615" i="1"/>
  <c r="AB1617" i="1"/>
  <c r="AB1619" i="1"/>
  <c r="AB1621" i="1"/>
  <c r="AB1623" i="1"/>
  <c r="AB1625" i="1"/>
  <c r="AB1627" i="1"/>
  <c r="AB1629" i="1"/>
  <c r="AB1633" i="1"/>
  <c r="AB1635" i="1"/>
  <c r="AB1637" i="1"/>
  <c r="AB1649" i="1"/>
  <c r="AB1651" i="1"/>
  <c r="AB1657" i="1"/>
  <c r="AB1659" i="1"/>
  <c r="AB1661" i="1"/>
  <c r="AB1665" i="1"/>
  <c r="AB1667" i="1"/>
  <c r="AB1669" i="1"/>
  <c r="AB1671" i="1"/>
  <c r="AB1673" i="1"/>
  <c r="AB1675" i="1"/>
  <c r="AB1677" i="1"/>
  <c r="AB1679" i="1"/>
  <c r="AB1681" i="1"/>
  <c r="AB1683" i="1"/>
  <c r="AB1689" i="1"/>
  <c r="AB1691" i="1"/>
  <c r="AB1697" i="1"/>
  <c r="AB1699" i="1"/>
  <c r="AB1705" i="1"/>
  <c r="AB1709" i="1"/>
  <c r="AB1711" i="1"/>
  <c r="AB1713" i="1"/>
  <c r="AB1715" i="1"/>
  <c r="AB1721" i="1"/>
  <c r="AB1725" i="1"/>
  <c r="AB1727" i="1"/>
  <c r="AB1729" i="1"/>
  <c r="AB1731" i="1"/>
  <c r="AB1738" i="1"/>
  <c r="AB1870" i="1"/>
  <c r="AB1874" i="1"/>
  <c r="AB1878" i="1"/>
  <c r="V1889" i="1"/>
  <c r="AB1890" i="1"/>
  <c r="AB1927" i="1"/>
  <c r="AB1978" i="1"/>
  <c r="AB2037" i="1"/>
  <c r="AB2106" i="1"/>
  <c r="AB1181" i="1"/>
  <c r="AB1381" i="1"/>
  <c r="AB1397" i="1"/>
  <c r="AB1654" i="1"/>
  <c r="AB1658" i="1"/>
  <c r="AB1873" i="1"/>
  <c r="Z1088" i="1"/>
  <c r="AB1088" i="1" s="1"/>
  <c r="M1091" i="1"/>
  <c r="AB1091" i="1" s="1"/>
  <c r="S1093" i="1"/>
  <c r="AB1093" i="1" s="1"/>
  <c r="AB1094" i="1"/>
  <c r="Z1096" i="1"/>
  <c r="AB1096" i="1" s="1"/>
  <c r="M1099" i="1"/>
  <c r="AB1099" i="1" s="1"/>
  <c r="S1101" i="1"/>
  <c r="AB1101" i="1" s="1"/>
  <c r="AB1102" i="1"/>
  <c r="Z1104" i="1"/>
  <c r="M1107" i="1"/>
  <c r="AB1107" i="1" s="1"/>
  <c r="S1109" i="1"/>
  <c r="AB1109" i="1" s="1"/>
  <c r="AB1110" i="1"/>
  <c r="P1114" i="1"/>
  <c r="AB1114" i="1" s="1"/>
  <c r="Z1116" i="1"/>
  <c r="AB1116" i="1" s="1"/>
  <c r="M1119" i="1"/>
  <c r="AB1119" i="1" s="1"/>
  <c r="V1120" i="1"/>
  <c r="S1125" i="1"/>
  <c r="AB1125" i="1" s="1"/>
  <c r="AB1126" i="1"/>
  <c r="AB1129" i="1"/>
  <c r="AB1131" i="1"/>
  <c r="AB1138" i="1"/>
  <c r="AB1145" i="1"/>
  <c r="AB1147" i="1"/>
  <c r="AB1154" i="1"/>
  <c r="AB1161" i="1"/>
  <c r="AB1163" i="1"/>
  <c r="AB1170" i="1"/>
  <c r="AB1177" i="1"/>
  <c r="AB1179" i="1"/>
  <c r="AB1190" i="1"/>
  <c r="AB1197" i="1"/>
  <c r="AB1199" i="1"/>
  <c r="AB1206" i="1"/>
  <c r="AB1213" i="1"/>
  <c r="AB1215" i="1"/>
  <c r="AB1222" i="1"/>
  <c r="AB1226" i="1"/>
  <c r="AB1230" i="1"/>
  <c r="AB1234" i="1"/>
  <c r="AB1238" i="1"/>
  <c r="AB1242" i="1"/>
  <c r="AB1246" i="1"/>
  <c r="AB1250" i="1"/>
  <c r="AB1254" i="1"/>
  <c r="AB1258" i="1"/>
  <c r="AB1265" i="1"/>
  <c r="AB1267" i="1"/>
  <c r="AB1274" i="1"/>
  <c r="AB1281" i="1"/>
  <c r="AB1283" i="1"/>
  <c r="AB1290" i="1"/>
  <c r="AB1297" i="1"/>
  <c r="AB1299" i="1"/>
  <c r="AB1306" i="1"/>
  <c r="AB1313" i="1"/>
  <c r="AB1315" i="1"/>
  <c r="AB1322" i="1"/>
  <c r="AB1329" i="1"/>
  <c r="AB1331" i="1"/>
  <c r="AB1338" i="1"/>
  <c r="AB1345" i="1"/>
  <c r="AB1347" i="1"/>
  <c r="AB1354" i="1"/>
  <c r="AB1361" i="1"/>
  <c r="AB1363" i="1"/>
  <c r="AB1370" i="1"/>
  <c r="AB1377" i="1"/>
  <c r="AB1379" i="1"/>
  <c r="AB1386" i="1"/>
  <c r="AB1393" i="1"/>
  <c r="AB1395" i="1"/>
  <c r="AB1402" i="1"/>
  <c r="AB1409" i="1"/>
  <c r="AB1411" i="1"/>
  <c r="AB1418" i="1"/>
  <c r="AB1425" i="1"/>
  <c r="AB1427" i="1"/>
  <c r="AB1434" i="1"/>
  <c r="AB1441" i="1"/>
  <c r="AB1443" i="1"/>
  <c r="AB1450" i="1"/>
  <c r="AB1457" i="1"/>
  <c r="AB1459" i="1"/>
  <c r="AB1466" i="1"/>
  <c r="AB1473" i="1"/>
  <c r="AB1475" i="1"/>
  <c r="AB1477" i="1"/>
  <c r="AB1479" i="1"/>
  <c r="AB1486" i="1"/>
  <c r="AB1501" i="1"/>
  <c r="AB1503" i="1"/>
  <c r="AB1522" i="1"/>
  <c r="AB1526" i="1"/>
  <c r="AB1530" i="1"/>
  <c r="AB1534" i="1"/>
  <c r="V1537" i="1"/>
  <c r="AB1537" i="1" s="1"/>
  <c r="AB1538" i="1"/>
  <c r="AB1542" i="1"/>
  <c r="Z1549" i="1"/>
  <c r="AB1549" i="1" s="1"/>
  <c r="S1550" i="1"/>
  <c r="AB1550" i="1" s="1"/>
  <c r="P1551" i="1"/>
  <c r="AB1551" i="1" s="1"/>
  <c r="AB1553" i="1"/>
  <c r="AB1555" i="1"/>
  <c r="Z1561" i="1"/>
  <c r="AB1561" i="1" s="1"/>
  <c r="AB1563" i="1"/>
  <c r="V1565" i="1"/>
  <c r="AB1565" i="1" s="1"/>
  <c r="AB1566" i="1"/>
  <c r="AB1573" i="1"/>
  <c r="AB1575" i="1"/>
  <c r="M1576" i="1"/>
  <c r="AB1576" i="1" s="1"/>
  <c r="P1579" i="1"/>
  <c r="AB1581" i="1"/>
  <c r="AB1583" i="1"/>
  <c r="M1584" i="1"/>
  <c r="AB1584" i="1" s="1"/>
  <c r="AB1585" i="1"/>
  <c r="AB1587" i="1"/>
  <c r="M1588" i="1"/>
  <c r="AB1588" i="1" s="1"/>
  <c r="Z1589" i="1"/>
  <c r="AB1589" i="1" s="1"/>
  <c r="P1591" i="1"/>
  <c r="AB1591" i="1" s="1"/>
  <c r="M1592" i="1"/>
  <c r="Z1593" i="1"/>
  <c r="AB1593" i="1" s="1"/>
  <c r="S1594" i="1"/>
  <c r="AB1594" i="1" s="1"/>
  <c r="P1595" i="1"/>
  <c r="M1596" i="1"/>
  <c r="Z1597" i="1"/>
  <c r="AB1597" i="1" s="1"/>
  <c r="P1599" i="1"/>
  <c r="AB1599" i="1" s="1"/>
  <c r="M1600" i="1"/>
  <c r="AB1600" i="1" s="1"/>
  <c r="Z1601" i="1"/>
  <c r="P1603" i="1"/>
  <c r="M1604" i="1"/>
  <c r="AB1604" i="1" s="1"/>
  <c r="M1608" i="1"/>
  <c r="AB1608" i="1" s="1"/>
  <c r="M1612" i="1"/>
  <c r="M1616" i="1"/>
  <c r="AB1616" i="1" s="1"/>
  <c r="M1624" i="1"/>
  <c r="AB1624" i="1" s="1"/>
  <c r="P1627" i="1"/>
  <c r="M1628" i="1"/>
  <c r="AB1628" i="1" s="1"/>
  <c r="P1631" i="1"/>
  <c r="AB1631" i="1" s="1"/>
  <c r="M1632" i="1"/>
  <c r="AB1632" i="1" s="1"/>
  <c r="Z1633" i="1"/>
  <c r="S1634" i="1"/>
  <c r="AB1634" i="1" s="1"/>
  <c r="P1635" i="1"/>
  <c r="M1636" i="1"/>
  <c r="AB1636" i="1" s="1"/>
  <c r="P1639" i="1"/>
  <c r="AB1639" i="1" s="1"/>
  <c r="M1640" i="1"/>
  <c r="Z1641" i="1"/>
  <c r="AB1641" i="1" s="1"/>
  <c r="P1643" i="1"/>
  <c r="AB1643" i="1" s="1"/>
  <c r="M1644" i="1"/>
  <c r="AB1644" i="1" s="1"/>
  <c r="Z1645" i="1"/>
  <c r="AB1645" i="1" s="1"/>
  <c r="P1647" i="1"/>
  <c r="AB1647" i="1" s="1"/>
  <c r="M1648" i="1"/>
  <c r="AB1648" i="1" s="1"/>
  <c r="Z1649" i="1"/>
  <c r="P1651" i="1"/>
  <c r="M1652" i="1"/>
  <c r="AB1652" i="1" s="1"/>
  <c r="Z1653" i="1"/>
  <c r="AB1653" i="1" s="1"/>
  <c r="P1655" i="1"/>
  <c r="AB1655" i="1" s="1"/>
  <c r="M1656" i="1"/>
  <c r="P1659" i="1"/>
  <c r="M1660" i="1"/>
  <c r="AB1660" i="1" s="1"/>
  <c r="P1663" i="1"/>
  <c r="AB1663" i="1" s="1"/>
  <c r="M1664" i="1"/>
  <c r="AB1664" i="1" s="1"/>
  <c r="P1667" i="1"/>
  <c r="M1668" i="1"/>
  <c r="AB1668" i="1" s="1"/>
  <c r="M1672" i="1"/>
  <c r="AB1672" i="1" s="1"/>
  <c r="P1675" i="1"/>
  <c r="M1676" i="1"/>
  <c r="M1680" i="1"/>
  <c r="AB1680" i="1" s="1"/>
  <c r="Z1681" i="1"/>
  <c r="P1683" i="1"/>
  <c r="M1684" i="1"/>
  <c r="Z1685" i="1"/>
  <c r="AB1685" i="1" s="1"/>
  <c r="P1687" i="1"/>
  <c r="AB1687" i="1" s="1"/>
  <c r="M1688" i="1"/>
  <c r="AB1688" i="1" s="1"/>
  <c r="P1691" i="1"/>
  <c r="M1692" i="1"/>
  <c r="AB1692" i="1" s="1"/>
  <c r="Z1693" i="1"/>
  <c r="AB1693" i="1" s="1"/>
  <c r="P1695" i="1"/>
  <c r="AB1695" i="1" s="1"/>
  <c r="M1696" i="1"/>
  <c r="AB1696" i="1" s="1"/>
  <c r="S1698" i="1"/>
  <c r="AB1698" i="1" s="1"/>
  <c r="P1699" i="1"/>
  <c r="M1700" i="1"/>
  <c r="AB1700" i="1" s="1"/>
  <c r="Z1701" i="1"/>
  <c r="AB1701" i="1" s="1"/>
  <c r="P1703" i="1"/>
  <c r="AB1703" i="1" s="1"/>
  <c r="M1704" i="1"/>
  <c r="Z1705" i="1"/>
  <c r="S1706" i="1"/>
  <c r="AB1706" i="1" s="1"/>
  <c r="P1707" i="1"/>
  <c r="AB1707" i="1" s="1"/>
  <c r="M1708" i="1"/>
  <c r="AB1708" i="1" s="1"/>
  <c r="M1712" i="1"/>
  <c r="P1715" i="1"/>
  <c r="M1716" i="1"/>
  <c r="AB1716" i="1" s="1"/>
  <c r="Z1717" i="1"/>
  <c r="AB1717" i="1" s="1"/>
  <c r="P1719" i="1"/>
  <c r="AB1719" i="1" s="1"/>
  <c r="M1720" i="1"/>
  <c r="P1723" i="1"/>
  <c r="AB1723" i="1" s="1"/>
  <c r="M1724" i="1"/>
  <c r="M1728" i="1"/>
  <c r="AB1728" i="1" s="1"/>
  <c r="P1731" i="1"/>
  <c r="AB1734" i="1"/>
  <c r="AB1743" i="1"/>
  <c r="AB1745" i="1"/>
  <c r="AB1747" i="1"/>
  <c r="AB1751" i="1"/>
  <c r="AB1753" i="1"/>
  <c r="AB1755" i="1"/>
  <c r="AB1757" i="1"/>
  <c r="AB1759" i="1"/>
  <c r="AB1763" i="1"/>
  <c r="AB1765" i="1"/>
  <c r="AB1767" i="1"/>
  <c r="AB1769" i="1"/>
  <c r="AB1771" i="1"/>
  <c r="AB1773" i="1"/>
  <c r="AB1775" i="1"/>
  <c r="AB1777" i="1"/>
  <c r="AB1779" i="1"/>
  <c r="AB1781" i="1"/>
  <c r="AB1783" i="1"/>
  <c r="AB1785" i="1"/>
  <c r="AB1787" i="1"/>
  <c r="AB1791" i="1"/>
  <c r="AB1793" i="1"/>
  <c r="AB1795" i="1"/>
  <c r="AB1799" i="1"/>
  <c r="AB1801" i="1"/>
  <c r="AB1803" i="1"/>
  <c r="AB1807" i="1"/>
  <c r="AB1809" i="1"/>
  <c r="AB1811" i="1"/>
  <c r="AB1815" i="1"/>
  <c r="AB1817" i="1"/>
  <c r="AB1819" i="1"/>
  <c r="AB1821" i="1"/>
  <c r="AB1823" i="1"/>
  <c r="AB1827" i="1"/>
  <c r="AB1829" i="1"/>
  <c r="AB1831" i="1"/>
  <c r="AB1835" i="1"/>
  <c r="AB1837" i="1"/>
  <c r="AB1839" i="1"/>
  <c r="AB1843" i="1"/>
  <c r="AB1845" i="1"/>
  <c r="AB1847" i="1"/>
  <c r="AB1851" i="1"/>
  <c r="AB1853" i="1"/>
  <c r="AB1855" i="1"/>
  <c r="AB1857" i="1"/>
  <c r="AB1859" i="1"/>
  <c r="AB1861" i="1"/>
  <c r="AB1863" i="1"/>
  <c r="AB1865" i="1"/>
  <c r="AB1867" i="1"/>
  <c r="AB1881" i="1"/>
  <c r="AB1883" i="1"/>
  <c r="M1884" i="1"/>
  <c r="AB1885" i="1"/>
  <c r="AB1887" i="1"/>
  <c r="V1893" i="1"/>
  <c r="AB1893" i="1" s="1"/>
  <c r="AB1894" i="1"/>
  <c r="V1897" i="1"/>
  <c r="AB1897" i="1" s="1"/>
  <c r="AB1898" i="1"/>
  <c r="V1901" i="1"/>
  <c r="AB1901" i="1" s="1"/>
  <c r="AB1902" i="1"/>
  <c r="AB1906" i="1"/>
  <c r="AB1910" i="1"/>
  <c r="V1913" i="1"/>
  <c r="AB1914" i="1"/>
  <c r="AB1918" i="1"/>
  <c r="AB1924" i="1"/>
  <c r="AB1928" i="1"/>
  <c r="AB1938" i="1"/>
  <c r="AB1960" i="1"/>
  <c r="AB1964" i="1"/>
  <c r="M1926" i="1"/>
  <c r="AB1926" i="1" s="1"/>
  <c r="AB1933" i="1"/>
  <c r="AB1934" i="1"/>
  <c r="AB1949" i="1"/>
  <c r="M1959" i="1"/>
  <c r="AB1959" i="1" s="1"/>
  <c r="P1968" i="1"/>
  <c r="AB1968" i="1" s="1"/>
  <c r="AB1975" i="1"/>
  <c r="AB1980" i="1"/>
  <c r="AB1989" i="1"/>
  <c r="AB1992" i="1"/>
  <c r="AB2001" i="1"/>
  <c r="AB2018" i="1"/>
  <c r="P2032" i="1"/>
  <c r="AB2032" i="1" s="1"/>
  <c r="AB2039" i="1"/>
  <c r="AB2044" i="1"/>
  <c r="AB2053" i="1"/>
  <c r="AB2056" i="1"/>
  <c r="AB2065" i="1"/>
  <c r="AB2082" i="1"/>
  <c r="P2096" i="1"/>
  <c r="AB2096" i="1" s="1"/>
  <c r="AB2103" i="1"/>
  <c r="AB2108" i="1"/>
  <c r="AB2118" i="1"/>
  <c r="AB2125" i="1"/>
  <c r="AB2202" i="1"/>
  <c r="AB2262" i="1"/>
  <c r="AB2326" i="1"/>
  <c r="AB2390" i="1"/>
  <c r="AB1929" i="1"/>
  <c r="AB1930" i="1"/>
  <c r="M1939" i="1"/>
  <c r="AB1939" i="1" s="1"/>
  <c r="V1940" i="1"/>
  <c r="AB1940" i="1" s="1"/>
  <c r="S1945" i="1"/>
  <c r="AB1945" i="1" s="1"/>
  <c r="AB1946" i="1"/>
  <c r="P1950" i="1"/>
  <c r="AB1950" i="1" s="1"/>
  <c r="M1955" i="1"/>
  <c r="AB1955" i="1" s="1"/>
  <c r="V1956" i="1"/>
  <c r="AB1956" i="1" s="1"/>
  <c r="AB1961" i="1"/>
  <c r="S1961" i="1"/>
  <c r="P1984" i="1"/>
  <c r="V1990" i="1"/>
  <c r="AB1990" i="1" s="1"/>
  <c r="AB1991" i="1"/>
  <c r="S1995" i="1"/>
  <c r="AB1995" i="1" s="1"/>
  <c r="AB1996" i="1"/>
  <c r="AB2005" i="1"/>
  <c r="AB2017" i="1"/>
  <c r="P2048" i="1"/>
  <c r="V2054" i="1"/>
  <c r="AB2059" i="1"/>
  <c r="S2059" i="1"/>
  <c r="AB2060" i="1"/>
  <c r="AB2069" i="1"/>
  <c r="AB2081" i="1"/>
  <c r="AB2113" i="1"/>
  <c r="AB2117" i="1"/>
  <c r="AB2120" i="1"/>
  <c r="AB2162" i="1"/>
  <c r="AB2198" i="1"/>
  <c r="AB2218" i="1"/>
  <c r="AB2282" i="1"/>
  <c r="AB2346" i="1"/>
  <c r="S1920" i="1"/>
  <c r="AB1920" i="1" s="1"/>
  <c r="P1925" i="1"/>
  <c r="AB1925" i="1" s="1"/>
  <c r="V1927" i="1"/>
  <c r="P1930" i="1"/>
  <c r="Z1932" i="1"/>
  <c r="M1935" i="1"/>
  <c r="AB1935" i="1" s="1"/>
  <c r="V1936" i="1"/>
  <c r="AB1936" i="1" s="1"/>
  <c r="S1941" i="1"/>
  <c r="AB1941" i="1" s="1"/>
  <c r="AB1942" i="1"/>
  <c r="P1946" i="1"/>
  <c r="Z1948" i="1"/>
  <c r="M1951" i="1"/>
  <c r="V1952" i="1"/>
  <c r="AB1952" i="1" s="1"/>
  <c r="S1957" i="1"/>
  <c r="AB1957" i="1" s="1"/>
  <c r="AB1958" i="1"/>
  <c r="P1962" i="1"/>
  <c r="AB1962" i="1" s="1"/>
  <c r="Z1964" i="1"/>
  <c r="S1966" i="1"/>
  <c r="AB1966" i="1" s="1"/>
  <c r="Z1970" i="1"/>
  <c r="AB1970" i="1" s="1"/>
  <c r="M1973" i="1"/>
  <c r="AB1973" i="1" s="1"/>
  <c r="AB1986" i="1"/>
  <c r="P2000" i="1"/>
  <c r="V2006" i="1"/>
  <c r="AB2006" i="1" s="1"/>
  <c r="S2011" i="1"/>
  <c r="AB2011" i="1" s="1"/>
  <c r="AB2012" i="1"/>
  <c r="AB2021" i="1"/>
  <c r="Z2034" i="1"/>
  <c r="AB2034" i="1" s="1"/>
  <c r="M2037" i="1"/>
  <c r="AB2050" i="1"/>
  <c r="P2064" i="1"/>
  <c r="V2070" i="1"/>
  <c r="AB2070" i="1" s="1"/>
  <c r="AB2071" i="1"/>
  <c r="AB2075" i="1"/>
  <c r="S2075" i="1"/>
  <c r="AB2076" i="1"/>
  <c r="AB2085" i="1"/>
  <c r="AB2088" i="1"/>
  <c r="AB2097" i="1"/>
  <c r="Z2098" i="1"/>
  <c r="AB2098" i="1" s="1"/>
  <c r="M2101" i="1"/>
  <c r="AB2101" i="1" s="1"/>
  <c r="AB2102" i="1"/>
  <c r="AB2109" i="1"/>
  <c r="AB2110" i="1"/>
  <c r="AB2134" i="1"/>
  <c r="AB2141" i="1"/>
  <c r="AB2142" i="1"/>
  <c r="AB2182" i="1"/>
  <c r="AB2238" i="1"/>
  <c r="AB2302" i="1"/>
  <c r="AB2366" i="1"/>
  <c r="S1967" i="1"/>
  <c r="AB1967" i="1" s="1"/>
  <c r="P1972" i="1"/>
  <c r="Z1974" i="1"/>
  <c r="AB1974" i="1" s="1"/>
  <c r="M1977" i="1"/>
  <c r="AB1977" i="1" s="1"/>
  <c r="V1978" i="1"/>
  <c r="S1983" i="1"/>
  <c r="AB1983" i="1" s="1"/>
  <c r="AB1984" i="1"/>
  <c r="P1988" i="1"/>
  <c r="Z1990" i="1"/>
  <c r="M1993" i="1"/>
  <c r="AB1993" i="1" s="1"/>
  <c r="V1994" i="1"/>
  <c r="AB1994" i="1" s="1"/>
  <c r="AB1999" i="1"/>
  <c r="S1999" i="1"/>
  <c r="AB2000" i="1"/>
  <c r="P2004" i="1"/>
  <c r="AB2004" i="1" s="1"/>
  <c r="Z2006" i="1"/>
  <c r="M2009" i="1"/>
  <c r="AB2009" i="1" s="1"/>
  <c r="V2010" i="1"/>
  <c r="AB2010" i="1" s="1"/>
  <c r="AB2015" i="1"/>
  <c r="S2015" i="1"/>
  <c r="AB2016" i="1"/>
  <c r="P2020" i="1"/>
  <c r="Z2022" i="1"/>
  <c r="AB2022" i="1" s="1"/>
  <c r="M2025" i="1"/>
  <c r="AB2025" i="1" s="1"/>
  <c r="V2026" i="1"/>
  <c r="AB2026" i="1" s="1"/>
  <c r="S2031" i="1"/>
  <c r="AB2031" i="1" s="1"/>
  <c r="P2036" i="1"/>
  <c r="Z2038" i="1"/>
  <c r="AB2038" i="1" s="1"/>
  <c r="M2041" i="1"/>
  <c r="AB2041" i="1" s="1"/>
  <c r="V2042" i="1"/>
  <c r="S2047" i="1"/>
  <c r="AB2047" i="1" s="1"/>
  <c r="AB2048" i="1"/>
  <c r="P2052" i="1"/>
  <c r="Z2054" i="1"/>
  <c r="M2057" i="1"/>
  <c r="AB2057" i="1" s="1"/>
  <c r="V2058" i="1"/>
  <c r="AB2058" i="1" s="1"/>
  <c r="S2063" i="1"/>
  <c r="AB2063" i="1" s="1"/>
  <c r="AB2064" i="1"/>
  <c r="P2068" i="1"/>
  <c r="AB2068" i="1" s="1"/>
  <c r="Z2070" i="1"/>
  <c r="M2073" i="1"/>
  <c r="V2074" i="1"/>
  <c r="AB2079" i="1"/>
  <c r="S2079" i="1"/>
  <c r="AB2080" i="1"/>
  <c r="P2084" i="1"/>
  <c r="Z2086" i="1"/>
  <c r="AB2086" i="1" s="1"/>
  <c r="M2089" i="1"/>
  <c r="V2090" i="1"/>
  <c r="AB2090" i="1" s="1"/>
  <c r="S2095" i="1"/>
  <c r="AB2095" i="1" s="1"/>
  <c r="P2100" i="1"/>
  <c r="Z2102" i="1"/>
  <c r="M2105" i="1"/>
  <c r="AB2105" i="1" s="1"/>
  <c r="V2106" i="1"/>
  <c r="S2111" i="1"/>
  <c r="AB2111" i="1" s="1"/>
  <c r="AB2112" i="1"/>
  <c r="P2116" i="1"/>
  <c r="Z2118" i="1"/>
  <c r="M2121" i="1"/>
  <c r="AB2121" i="1" s="1"/>
  <c r="V2122" i="1"/>
  <c r="AB2122" i="1" s="1"/>
  <c r="S2127" i="1"/>
  <c r="AB2127" i="1" s="1"/>
  <c r="AB2128" i="1"/>
  <c r="P2132" i="1"/>
  <c r="AB2132" i="1" s="1"/>
  <c r="Z2134" i="1"/>
  <c r="M2137" i="1"/>
  <c r="AB2137" i="1" s="1"/>
  <c r="V2138" i="1"/>
  <c r="AB2138" i="1" s="1"/>
  <c r="AB2143" i="1"/>
  <c r="S2143" i="1"/>
  <c r="AB2151" i="1"/>
  <c r="AB2153" i="1"/>
  <c r="AB2160" i="1"/>
  <c r="AB2167" i="1"/>
  <c r="AB2169" i="1"/>
  <c r="AB2176" i="1"/>
  <c r="AB2183" i="1"/>
  <c r="AB2185" i="1"/>
  <c r="AB2192" i="1"/>
  <c r="AB2196" i="1"/>
  <c r="AB2200" i="1"/>
  <c r="AB2204" i="1"/>
  <c r="AB2223" i="1"/>
  <c r="AB2225" i="1"/>
  <c r="AB2232" i="1"/>
  <c r="AB2239" i="1"/>
  <c r="AB2241" i="1"/>
  <c r="AB2248" i="1"/>
  <c r="AB2255" i="1"/>
  <c r="AB2257" i="1"/>
  <c r="AB2264" i="1"/>
  <c r="AB2271" i="1"/>
  <c r="AB2273" i="1"/>
  <c r="AB2280" i="1"/>
  <c r="AB2287" i="1"/>
  <c r="AB2289" i="1"/>
  <c r="AB2296" i="1"/>
  <c r="AB2303" i="1"/>
  <c r="AB2305" i="1"/>
  <c r="AB2312" i="1"/>
  <c r="AB2319" i="1"/>
  <c r="AB2321" i="1"/>
  <c r="AB2328" i="1"/>
  <c r="AB2335" i="1"/>
  <c r="AB2337" i="1"/>
  <c r="AB2344" i="1"/>
  <c r="AB2351" i="1"/>
  <c r="AB2353" i="1"/>
  <c r="AB2360" i="1"/>
  <c r="AB2367" i="1"/>
  <c r="AB2369" i="1"/>
  <c r="AB2376" i="1"/>
  <c r="AB2383" i="1"/>
  <c r="AB2385" i="1"/>
  <c r="AB2392" i="1"/>
  <c r="AB2399" i="1"/>
  <c r="AB2401" i="1"/>
  <c r="AB2408" i="1"/>
  <c r="AB2415" i="1"/>
  <c r="AB2417" i="1"/>
  <c r="AB2419" i="1"/>
  <c r="AB2421" i="1"/>
  <c r="AB2423" i="1"/>
  <c r="AB2425" i="1"/>
  <c r="AB2427" i="1"/>
  <c r="AB2429" i="1"/>
  <c r="AB2431" i="1"/>
  <c r="AB2433" i="1"/>
  <c r="AB2435" i="1"/>
  <c r="AB2437" i="1"/>
  <c r="AB2439" i="1"/>
  <c r="AB2441" i="1"/>
  <c r="AB2443" i="1"/>
  <c r="AB2445" i="1"/>
  <c r="AB2447" i="1"/>
  <c r="AB2449" i="1"/>
  <c r="AB2451" i="1"/>
  <c r="AB2453" i="1"/>
  <c r="P2112" i="1"/>
  <c r="Z2114" i="1"/>
  <c r="AB2114" i="1" s="1"/>
  <c r="M2117" i="1"/>
  <c r="V2118" i="1"/>
  <c r="S2123" i="1"/>
  <c r="AB2123" i="1" s="1"/>
  <c r="AB2124" i="1"/>
  <c r="P2128" i="1"/>
  <c r="Z2130" i="1"/>
  <c r="AB2130" i="1" s="1"/>
  <c r="M2133" i="1"/>
  <c r="AB2133" i="1" s="1"/>
  <c r="V2134" i="1"/>
  <c r="S2139" i="1"/>
  <c r="AB2139" i="1" s="1"/>
  <c r="AB2140" i="1"/>
  <c r="P2144" i="1"/>
  <c r="AB2144" i="1" s="1"/>
  <c r="Z2146" i="1"/>
  <c r="AB2146" i="1" s="1"/>
  <c r="AB2148" i="1"/>
  <c r="AB2155" i="1"/>
  <c r="AB2157" i="1"/>
  <c r="AB2164" i="1"/>
  <c r="AB2171" i="1"/>
  <c r="AB2173" i="1"/>
  <c r="AB2180" i="1"/>
  <c r="AB2187" i="1"/>
  <c r="AB2189" i="1"/>
  <c r="AB2208" i="1"/>
  <c r="AB2212" i="1"/>
  <c r="AB2216" i="1"/>
  <c r="AB2220" i="1"/>
  <c r="AB2227" i="1"/>
  <c r="AB2229" i="1"/>
  <c r="AB2236" i="1"/>
  <c r="AB2243" i="1"/>
  <c r="AB2245" i="1"/>
  <c r="AB2252" i="1"/>
  <c r="AB2259" i="1"/>
  <c r="AB2261" i="1"/>
  <c r="AB2268" i="1"/>
  <c r="AB2275" i="1"/>
  <c r="AB2277" i="1"/>
  <c r="AB2284" i="1"/>
  <c r="AB2291" i="1"/>
  <c r="AB2293" i="1"/>
  <c r="AB2300" i="1"/>
  <c r="AB2307" i="1"/>
  <c r="AB2309" i="1"/>
  <c r="AB2316" i="1"/>
  <c r="AB2323" i="1"/>
  <c r="AB2325" i="1"/>
  <c r="AB2332" i="1"/>
  <c r="AB2339" i="1"/>
  <c r="AB2341" i="1"/>
  <c r="AB2348" i="1"/>
  <c r="AB2355" i="1"/>
  <c r="AB2357" i="1"/>
  <c r="AB2364" i="1"/>
  <c r="AB2371" i="1"/>
  <c r="AB2373" i="1"/>
  <c r="AB2380" i="1"/>
  <c r="AB2387" i="1"/>
  <c r="AB2389" i="1"/>
  <c r="AB2396" i="1"/>
  <c r="AB2403" i="1"/>
  <c r="AB2405" i="1"/>
  <c r="AB2412" i="1"/>
  <c r="AB2769" i="1"/>
  <c r="AB2796" i="1"/>
  <c r="AB2822" i="1"/>
  <c r="AB2828" i="1"/>
  <c r="AB2854" i="1"/>
  <c r="AB2860" i="1"/>
  <c r="AB1971" i="1"/>
  <c r="AB1972" i="1"/>
  <c r="AB1987" i="1"/>
  <c r="AB1988" i="1"/>
  <c r="AB2003" i="1"/>
  <c r="AB2019" i="1"/>
  <c r="AB2020" i="1"/>
  <c r="AB2035" i="1"/>
  <c r="AB2036" i="1"/>
  <c r="AB2051" i="1"/>
  <c r="AB2052" i="1"/>
  <c r="AB2067" i="1"/>
  <c r="AB2083" i="1"/>
  <c r="AB2084" i="1"/>
  <c r="AB2099" i="1"/>
  <c r="AB2100" i="1"/>
  <c r="AB2115" i="1"/>
  <c r="AB2116" i="1"/>
  <c r="AB2131" i="1"/>
  <c r="AB2147" i="1"/>
  <c r="AB2149" i="1"/>
  <c r="AB2156" i="1"/>
  <c r="AB2163" i="1"/>
  <c r="AB2165" i="1"/>
  <c r="AB2172" i="1"/>
  <c r="AB2179" i="1"/>
  <c r="AB2181" i="1"/>
  <c r="AB2188" i="1"/>
  <c r="AB2207" i="1"/>
  <c r="AB2209" i="1"/>
  <c r="AB2211" i="1"/>
  <c r="AB2213" i="1"/>
  <c r="AB2215" i="1"/>
  <c r="AB2217" i="1"/>
  <c r="AB2219" i="1"/>
  <c r="AB2221" i="1"/>
  <c r="AB2228" i="1"/>
  <c r="AB2235" i="1"/>
  <c r="AB2237" i="1"/>
  <c r="AB2244" i="1"/>
  <c r="AB2251" i="1"/>
  <c r="AB2253" i="1"/>
  <c r="AB2260" i="1"/>
  <c r="AB2267" i="1"/>
  <c r="AB2269" i="1"/>
  <c r="AB2276" i="1"/>
  <c r="AB2283" i="1"/>
  <c r="AB2285" i="1"/>
  <c r="AB2292" i="1"/>
  <c r="AB2299" i="1"/>
  <c r="AB2301" i="1"/>
  <c r="AB2308" i="1"/>
  <c r="AB2315" i="1"/>
  <c r="AB2317" i="1"/>
  <c r="AB2324" i="1"/>
  <c r="AB2331" i="1"/>
  <c r="AB2333" i="1"/>
  <c r="AB2340" i="1"/>
  <c r="AB2347" i="1"/>
  <c r="AB2349" i="1"/>
  <c r="AB2356" i="1"/>
  <c r="AB2363" i="1"/>
  <c r="AB2365" i="1"/>
  <c r="AB2372" i="1"/>
  <c r="AB2379" i="1"/>
  <c r="AB2381" i="1"/>
  <c r="AB2388" i="1"/>
  <c r="AB2395" i="1"/>
  <c r="AB2397" i="1"/>
  <c r="AB2404" i="1"/>
  <c r="AB2411" i="1"/>
  <c r="AB2413" i="1"/>
  <c r="AB2455" i="1"/>
  <c r="AB2457" i="1"/>
  <c r="AB2459" i="1"/>
  <c r="AB2461" i="1"/>
  <c r="AB2463" i="1"/>
  <c r="AB2465" i="1"/>
  <c r="AB2467" i="1"/>
  <c r="AB2469" i="1"/>
  <c r="AB2471" i="1"/>
  <c r="AB2473" i="1"/>
  <c r="AB2475" i="1"/>
  <c r="AB2477" i="1"/>
  <c r="AB2479" i="1"/>
  <c r="AB2481" i="1"/>
  <c r="AB2483" i="1"/>
  <c r="AB2485" i="1"/>
  <c r="AB2487" i="1"/>
  <c r="AB2489" i="1"/>
  <c r="AB2491" i="1"/>
  <c r="AB2493" i="1"/>
  <c r="AB2495" i="1"/>
  <c r="AB2497" i="1"/>
  <c r="AB2499" i="1"/>
  <c r="AB2501" i="1"/>
  <c r="AB2503" i="1"/>
  <c r="AB2505" i="1"/>
  <c r="AB2507" i="1"/>
  <c r="AB2509" i="1"/>
  <c r="AB2511" i="1"/>
  <c r="AB2513" i="1"/>
  <c r="AB2515" i="1"/>
  <c r="AB2517" i="1"/>
  <c r="AB2519" i="1"/>
  <c r="AB2521" i="1"/>
  <c r="AB2523" i="1"/>
  <c r="AB2525" i="1"/>
  <c r="AB2527" i="1"/>
  <c r="AB2529" i="1"/>
  <c r="AB2531" i="1"/>
  <c r="AB2533" i="1"/>
  <c r="AB2535" i="1"/>
  <c r="AB2537" i="1"/>
  <c r="AB2539" i="1"/>
  <c r="AB2541" i="1"/>
  <c r="AB2543" i="1"/>
  <c r="AB2545" i="1"/>
  <c r="AB2547" i="1"/>
  <c r="AB2549" i="1"/>
  <c r="AB2551" i="1"/>
  <c r="AB2553" i="1"/>
  <c r="AB2555" i="1"/>
  <c r="AB2557" i="1"/>
  <c r="AB2559" i="1"/>
  <c r="AB2561" i="1"/>
  <c r="AB2563" i="1"/>
  <c r="AB2565" i="1"/>
  <c r="AB2567" i="1"/>
  <c r="AB2569" i="1"/>
  <c r="AB2571" i="1"/>
  <c r="AB2573" i="1"/>
  <c r="AB2575" i="1"/>
  <c r="AB2577" i="1"/>
  <c r="AB2579" i="1"/>
  <c r="AB2581" i="1"/>
  <c r="AB2583" i="1"/>
  <c r="AB2585" i="1"/>
  <c r="AB2587" i="1"/>
  <c r="AB2589" i="1"/>
  <c r="AB2591" i="1"/>
  <c r="AB2593" i="1"/>
  <c r="AB2595" i="1"/>
  <c r="AB2597" i="1"/>
  <c r="AB2599" i="1"/>
  <c r="AB2601" i="1"/>
  <c r="AB2603" i="1"/>
  <c r="AB2605" i="1"/>
  <c r="AB2607" i="1"/>
  <c r="AB2609" i="1"/>
  <c r="AB2611" i="1"/>
  <c r="AB2613" i="1"/>
  <c r="AB2615" i="1"/>
  <c r="AB2617" i="1"/>
  <c r="AB2619" i="1"/>
  <c r="AB2621" i="1"/>
  <c r="AB2623" i="1"/>
  <c r="AB2625" i="1"/>
  <c r="AB2627" i="1"/>
  <c r="AB2629" i="1"/>
  <c r="AB2631" i="1"/>
  <c r="AB2633" i="1"/>
  <c r="AB2635" i="1"/>
  <c r="AB2637" i="1"/>
  <c r="AB2639" i="1"/>
  <c r="AB2641" i="1"/>
  <c r="AB2643" i="1"/>
  <c r="AB2645" i="1"/>
  <c r="AB2647" i="1"/>
  <c r="AB2649" i="1"/>
  <c r="AB2651" i="1"/>
  <c r="AB2653" i="1"/>
  <c r="AB2655" i="1"/>
  <c r="AB2657" i="1"/>
  <c r="AB2659" i="1"/>
  <c r="AB2661" i="1"/>
  <c r="AB2663" i="1"/>
  <c r="AB2665" i="1"/>
  <c r="AB2667" i="1"/>
  <c r="AB2669" i="1"/>
  <c r="AB2671" i="1"/>
  <c r="AB2673" i="1"/>
  <c r="AB2675" i="1"/>
  <c r="AB2677" i="1"/>
  <c r="AB2679" i="1"/>
  <c r="AB2681" i="1"/>
  <c r="AB2683" i="1"/>
  <c r="AB2685" i="1"/>
  <c r="AB2687" i="1"/>
  <c r="AB2689" i="1"/>
  <c r="AB2691" i="1"/>
  <c r="AB2693" i="1"/>
  <c r="AB2695" i="1"/>
  <c r="AB2697" i="1"/>
  <c r="AB2699" i="1"/>
  <c r="AB2701" i="1"/>
  <c r="AB2703" i="1"/>
  <c r="AB2705" i="1"/>
  <c r="AB2707" i="1"/>
  <c r="AB2709" i="1"/>
  <c r="AB2711" i="1"/>
  <c r="AB2713" i="1"/>
  <c r="AB2715" i="1"/>
  <c r="AB2717" i="1"/>
  <c r="AB2719" i="1"/>
  <c r="AB2721" i="1"/>
  <c r="AB2723" i="1"/>
  <c r="AB2725" i="1"/>
  <c r="AB2727" i="1"/>
  <c r="AB2729" i="1"/>
  <c r="AB2731" i="1"/>
  <c r="AB2733" i="1"/>
  <c r="AB2735" i="1"/>
  <c r="AB2737" i="1"/>
  <c r="AB2739" i="1"/>
  <c r="AB2741" i="1"/>
  <c r="AB2743" i="1"/>
  <c r="AB2745" i="1"/>
  <c r="AB2747" i="1"/>
  <c r="AB2749" i="1"/>
  <c r="AB2751" i="1"/>
  <c r="AB2753" i="1"/>
  <c r="AB2755" i="1"/>
  <c r="AB2757" i="1"/>
  <c r="AB2759" i="1"/>
  <c r="AB2761" i="1"/>
  <c r="AB2766" i="1"/>
  <c r="AB2782" i="1"/>
  <c r="AB2814" i="1"/>
  <c r="AB2836" i="1"/>
  <c r="AB2846" i="1"/>
  <c r="AB2886" i="1"/>
  <c r="AB2979" i="1"/>
  <c r="AB2762" i="1"/>
  <c r="AB2764" i="1"/>
  <c r="AB2885" i="1"/>
  <c r="AB2763" i="1"/>
  <c r="AB2765" i="1"/>
  <c r="AB2784" i="1"/>
  <c r="AB2800" i="1"/>
  <c r="AB2816" i="1"/>
  <c r="AB2832" i="1"/>
  <c r="AB2848" i="1"/>
  <c r="AB2864" i="1"/>
  <c r="AB2884" i="1"/>
  <c r="AB2900" i="1"/>
  <c r="AB2902" i="1"/>
  <c r="AB2781" i="1"/>
  <c r="AB2813" i="1"/>
  <c r="AB2845" i="1"/>
  <c r="AB2853" i="1"/>
  <c r="AB2883" i="1"/>
  <c r="AB2889" i="1"/>
  <c r="AB2912" i="1"/>
  <c r="AB2920" i="1"/>
  <c r="AB2933" i="1"/>
  <c r="AB2945" i="1"/>
  <c r="AB3203" i="1"/>
  <c r="AB2771" i="1"/>
  <c r="AB2779" i="1"/>
  <c r="AB2803" i="1"/>
  <c r="AB2811" i="1"/>
  <c r="AB2872" i="1"/>
  <c r="AB2891" i="1"/>
  <c r="AB2897" i="1"/>
  <c r="AB2907" i="1"/>
  <c r="AB2931" i="1"/>
  <c r="AB2989" i="1"/>
  <c r="AB3235" i="1"/>
  <c r="AB3255" i="1"/>
  <c r="AB3323" i="1"/>
  <c r="Z2769" i="1"/>
  <c r="Z2773" i="1"/>
  <c r="AB2777" i="1"/>
  <c r="Z2781" i="1"/>
  <c r="AB2785" i="1"/>
  <c r="Z2789" i="1"/>
  <c r="AB2789" i="1" s="1"/>
  <c r="AB2793" i="1"/>
  <c r="Z2797" i="1"/>
  <c r="AB2801" i="1"/>
  <c r="Z2805" i="1"/>
  <c r="AB2809" i="1"/>
  <c r="Z2813" i="1"/>
  <c r="AB2817" i="1"/>
  <c r="P2821" i="1"/>
  <c r="AB2821" i="1" s="1"/>
  <c r="Z2821" i="1"/>
  <c r="M2822" i="1"/>
  <c r="V2823" i="1"/>
  <c r="AB2825" i="1"/>
  <c r="P2829" i="1"/>
  <c r="AB2829" i="1" s="1"/>
  <c r="M2830" i="1"/>
  <c r="AB2830" i="1" s="1"/>
  <c r="V2831" i="1"/>
  <c r="AB2833" i="1"/>
  <c r="P2837" i="1"/>
  <c r="AB2837" i="1" s="1"/>
  <c r="M2838" i="1"/>
  <c r="AB2838" i="1" s="1"/>
  <c r="V2839" i="1"/>
  <c r="AB2841" i="1"/>
  <c r="P2845" i="1"/>
  <c r="M2846" i="1"/>
  <c r="V2847" i="1"/>
  <c r="AB2847" i="1" s="1"/>
  <c r="AB2849" i="1"/>
  <c r="P2853" i="1"/>
  <c r="M2854" i="1"/>
  <c r="V2855" i="1"/>
  <c r="AB2855" i="1" s="1"/>
  <c r="AB2857" i="1"/>
  <c r="P2861" i="1"/>
  <c r="AB2861" i="1" s="1"/>
  <c r="Z2861" i="1"/>
  <c r="M2862" i="1"/>
  <c r="AB2862" i="1" s="1"/>
  <c r="V2863" i="1"/>
  <c r="AB2863" i="1" s="1"/>
  <c r="Z2866" i="1"/>
  <c r="Z2874" i="1"/>
  <c r="S2879" i="1"/>
  <c r="M2893" i="1"/>
  <c r="AB2893" i="1" s="1"/>
  <c r="V2898" i="1"/>
  <c r="AB2899" i="1"/>
  <c r="M2901" i="1"/>
  <c r="AB2901" i="1" s="1"/>
  <c r="M2909" i="1"/>
  <c r="Z2914" i="1"/>
  <c r="AB2921" i="1"/>
  <c r="AB2929" i="1"/>
  <c r="AB2973" i="1"/>
  <c r="AB3075" i="1"/>
  <c r="AB3247" i="1"/>
  <c r="V2769" i="1"/>
  <c r="P2771" i="1"/>
  <c r="M2772" i="1"/>
  <c r="AB2772" i="1" s="1"/>
  <c r="V2773" i="1"/>
  <c r="AB2773" i="1" s="1"/>
  <c r="S2774" i="1"/>
  <c r="AB2774" i="1" s="1"/>
  <c r="AB2775" i="1"/>
  <c r="P2779" i="1"/>
  <c r="M2780" i="1"/>
  <c r="AB2780" i="1" s="1"/>
  <c r="V2781" i="1"/>
  <c r="S2782" i="1"/>
  <c r="AB2783" i="1"/>
  <c r="P2787" i="1"/>
  <c r="AB2787" i="1" s="1"/>
  <c r="M2788" i="1"/>
  <c r="AB2788" i="1" s="1"/>
  <c r="V2789" i="1"/>
  <c r="S2790" i="1"/>
  <c r="AB2790" i="1" s="1"/>
  <c r="AB2791" i="1"/>
  <c r="P2795" i="1"/>
  <c r="AB2795" i="1" s="1"/>
  <c r="M2796" i="1"/>
  <c r="V2797" i="1"/>
  <c r="AB2797" i="1" s="1"/>
  <c r="S2798" i="1"/>
  <c r="AB2798" i="1" s="1"/>
  <c r="AB2799" i="1"/>
  <c r="P2803" i="1"/>
  <c r="M2804" i="1"/>
  <c r="AB2804" i="1" s="1"/>
  <c r="V2805" i="1"/>
  <c r="AB2805" i="1" s="1"/>
  <c r="S2806" i="1"/>
  <c r="AB2806" i="1" s="1"/>
  <c r="AB2807" i="1"/>
  <c r="P2811" i="1"/>
  <c r="M2812" i="1"/>
  <c r="AB2812" i="1" s="1"/>
  <c r="V2813" i="1"/>
  <c r="S2814" i="1"/>
  <c r="AB2815" i="1"/>
  <c r="P2819" i="1"/>
  <c r="AB2819" i="1" s="1"/>
  <c r="M2820" i="1"/>
  <c r="AB2820" i="1" s="1"/>
  <c r="V2821" i="1"/>
  <c r="AB2823" i="1"/>
  <c r="P2827" i="1"/>
  <c r="AB2827" i="1" s="1"/>
  <c r="Z2827" i="1"/>
  <c r="M2828" i="1"/>
  <c r="AB2831" i="1"/>
  <c r="P2835" i="1"/>
  <c r="AB2835" i="1" s="1"/>
  <c r="Z2835" i="1"/>
  <c r="M2836" i="1"/>
  <c r="AB2839" i="1"/>
  <c r="P2843" i="1"/>
  <c r="AB2843" i="1" s="1"/>
  <c r="M2844" i="1"/>
  <c r="AB2844" i="1" s="1"/>
  <c r="P2851" i="1"/>
  <c r="AB2851" i="1" s="1"/>
  <c r="M2852" i="1"/>
  <c r="AB2852" i="1" s="1"/>
  <c r="V2853" i="1"/>
  <c r="P2859" i="1"/>
  <c r="AB2859" i="1" s="1"/>
  <c r="Z2859" i="1"/>
  <c r="M2860" i="1"/>
  <c r="V2866" i="1"/>
  <c r="AB2866" i="1" s="1"/>
  <c r="AB2867" i="1"/>
  <c r="V2874" i="1"/>
  <c r="AB2875" i="1"/>
  <c r="P2880" i="1"/>
  <c r="Z2882" i="1"/>
  <c r="S2887" i="1"/>
  <c r="S2903" i="1"/>
  <c r="AB2906" i="1"/>
  <c r="V2914" i="1"/>
  <c r="AB2915" i="1"/>
  <c r="M2925" i="1"/>
  <c r="AB2925" i="1" s="1"/>
  <c r="AB3027" i="1"/>
  <c r="AB2923" i="1"/>
  <c r="AB2938" i="1"/>
  <c r="AB2946" i="1"/>
  <c r="AB2947" i="1"/>
  <c r="AB2959" i="1"/>
  <c r="AB2965" i="1"/>
  <c r="AB2981" i="1"/>
  <c r="AB2991" i="1"/>
  <c r="AB2997" i="1"/>
  <c r="AB3035" i="1"/>
  <c r="AB3126" i="1"/>
  <c r="AB3139" i="1"/>
  <c r="AB3171" i="1"/>
  <c r="AB3186" i="1"/>
  <c r="AB3222" i="1"/>
  <c r="AB3302" i="1"/>
  <c r="AB3334" i="1"/>
  <c r="AB3369" i="1"/>
  <c r="AB3387" i="1"/>
  <c r="AB3563" i="1"/>
  <c r="AB3598" i="1"/>
  <c r="AB3613" i="1"/>
  <c r="AB3726" i="1"/>
  <c r="AB3741" i="1"/>
  <c r="S2866" i="1"/>
  <c r="P2871" i="1"/>
  <c r="V2873" i="1"/>
  <c r="AB2873" i="1" s="1"/>
  <c r="Z2877" i="1"/>
  <c r="AB2877" i="1" s="1"/>
  <c r="M2880" i="1"/>
  <c r="AB2880" i="1" s="1"/>
  <c r="S2882" i="1"/>
  <c r="AB2882" i="1" s="1"/>
  <c r="P2887" i="1"/>
  <c r="AB2887" i="1" s="1"/>
  <c r="V2889" i="1"/>
  <c r="Z2893" i="1"/>
  <c r="AB2895" i="1"/>
  <c r="M2896" i="1"/>
  <c r="AB2896" i="1" s="1"/>
  <c r="S2898" i="1"/>
  <c r="AB2898" i="1" s="1"/>
  <c r="P2903" i="1"/>
  <c r="V2905" i="1"/>
  <c r="AB2905" i="1" s="1"/>
  <c r="Z2909" i="1"/>
  <c r="M2912" i="1"/>
  <c r="S2914" i="1"/>
  <c r="AB2914" i="1" s="1"/>
  <c r="P2919" i="1"/>
  <c r="AB2919" i="1" s="1"/>
  <c r="V2921" i="1"/>
  <c r="Z2925" i="1"/>
  <c r="AB2927" i="1"/>
  <c r="M2928" i="1"/>
  <c r="AB2928" i="1" s="1"/>
  <c r="S2930" i="1"/>
  <c r="AB2930" i="1" s="1"/>
  <c r="V2933" i="1"/>
  <c r="P2939" i="1"/>
  <c r="AB2939" i="1" s="1"/>
  <c r="V2941" i="1"/>
  <c r="AB2941" i="1" s="1"/>
  <c r="P2947" i="1"/>
  <c r="V2949" i="1"/>
  <c r="AB2949" i="1" s="1"/>
  <c r="Z2959" i="1"/>
  <c r="AB2964" i="1"/>
  <c r="S2964" i="1"/>
  <c r="AB2970" i="1"/>
  <c r="Z2975" i="1"/>
  <c r="AB2975" i="1" s="1"/>
  <c r="AB2980" i="1"/>
  <c r="S2980" i="1"/>
  <c r="AB2986" i="1"/>
  <c r="Z2991" i="1"/>
  <c r="AB2996" i="1"/>
  <c r="S2996" i="1"/>
  <c r="AB3005" i="1"/>
  <c r="AB3015" i="1"/>
  <c r="AB3047" i="1"/>
  <c r="AB3094" i="1"/>
  <c r="AB3130" i="1"/>
  <c r="AB3134" i="1"/>
  <c r="AB3166" i="1"/>
  <c r="AB3179" i="1"/>
  <c r="AB3201" i="1"/>
  <c r="AB3207" i="1"/>
  <c r="AB3245" i="1"/>
  <c r="AB3295" i="1"/>
  <c r="AB3319" i="1"/>
  <c r="AB3359" i="1"/>
  <c r="AB3383" i="1"/>
  <c r="AB3407" i="1"/>
  <c r="AB3423" i="1"/>
  <c r="AB3439" i="1"/>
  <c r="AB3455" i="1"/>
  <c r="AB3471" i="1"/>
  <c r="AB3491" i="1"/>
  <c r="AB3499" i="1"/>
  <c r="AB3511" i="1"/>
  <c r="AB3519" i="1"/>
  <c r="AB3575" i="1"/>
  <c r="AB3583" i="1"/>
  <c r="AB3106" i="1"/>
  <c r="AB3142" i="1"/>
  <c r="AB3233" i="1"/>
  <c r="AB3318" i="1"/>
  <c r="AB3321" i="1"/>
  <c r="AB3363" i="1"/>
  <c r="AB3531" i="1"/>
  <c r="AB3630" i="1"/>
  <c r="AB3709" i="1"/>
  <c r="AB3758" i="1"/>
  <c r="V2865" i="1"/>
  <c r="AB2865" i="1" s="1"/>
  <c r="Z2869" i="1"/>
  <c r="AB2869" i="1" s="1"/>
  <c r="AB2871" i="1"/>
  <c r="M2872" i="1"/>
  <c r="S2874" i="1"/>
  <c r="AB2874" i="1" s="1"/>
  <c r="P2879" i="1"/>
  <c r="AB2879" i="1" s="1"/>
  <c r="V2881" i="1"/>
  <c r="AB2881" i="1" s="1"/>
  <c r="Z2885" i="1"/>
  <c r="M2888" i="1"/>
  <c r="AB2888" i="1" s="1"/>
  <c r="S2890" i="1"/>
  <c r="AB2890" i="1" s="1"/>
  <c r="P2895" i="1"/>
  <c r="V2897" i="1"/>
  <c r="Z2901" i="1"/>
  <c r="AB2903" i="1"/>
  <c r="M2904" i="1"/>
  <c r="AB2904" i="1" s="1"/>
  <c r="S2906" i="1"/>
  <c r="P2911" i="1"/>
  <c r="AB2911" i="1" s="1"/>
  <c r="V2913" i="1"/>
  <c r="AB2913" i="1" s="1"/>
  <c r="Z2917" i="1"/>
  <c r="AB2917" i="1" s="1"/>
  <c r="M2920" i="1"/>
  <c r="S2922" i="1"/>
  <c r="AB2922" i="1" s="1"/>
  <c r="P2927" i="1"/>
  <c r="V2929" i="1"/>
  <c r="P2935" i="1"/>
  <c r="AB2935" i="1" s="1"/>
  <c r="V2937" i="1"/>
  <c r="AB2937" i="1" s="1"/>
  <c r="P2943" i="1"/>
  <c r="AB2943" i="1" s="1"/>
  <c r="V2945" i="1"/>
  <c r="P2951" i="1"/>
  <c r="AB2951" i="1" s="1"/>
  <c r="V2953" i="1"/>
  <c r="AB2953" i="1" s="1"/>
  <c r="S2956" i="1"/>
  <c r="AB2956" i="1" s="1"/>
  <c r="AB2962" i="1"/>
  <c r="Z2967" i="1"/>
  <c r="AB2967" i="1" s="1"/>
  <c r="AB2972" i="1"/>
  <c r="S2972" i="1"/>
  <c r="AB2978" i="1"/>
  <c r="Z2983" i="1"/>
  <c r="AB2983" i="1" s="1"/>
  <c r="AB2988" i="1"/>
  <c r="S2988" i="1"/>
  <c r="AB2994" i="1"/>
  <c r="Z2999" i="1"/>
  <c r="AB2999" i="1" s="1"/>
  <c r="AB3067" i="1"/>
  <c r="AB3089" i="1"/>
  <c r="AB3163" i="1"/>
  <c r="AB3195" i="1"/>
  <c r="AB3199" i="1"/>
  <c r="AB3259" i="1"/>
  <c r="AB3311" i="1"/>
  <c r="AB3375" i="1"/>
  <c r="AB3397" i="1"/>
  <c r="AB3415" i="1"/>
  <c r="AB3431" i="1"/>
  <c r="AB3447" i="1"/>
  <c r="AB3463" i="1"/>
  <c r="AB3543" i="1"/>
  <c r="AB3551" i="1"/>
  <c r="AB3586" i="1"/>
  <c r="AB4831" i="1"/>
  <c r="Z2954" i="1"/>
  <c r="Z2955" i="1"/>
  <c r="M2958" i="1"/>
  <c r="AB2958" i="1" s="1"/>
  <c r="AB2960" i="1"/>
  <c r="S2960" i="1"/>
  <c r="Z2963" i="1"/>
  <c r="AB2963" i="1" s="1"/>
  <c r="M2966" i="1"/>
  <c r="AB2966" i="1" s="1"/>
  <c r="S2968" i="1"/>
  <c r="AB2968" i="1" s="1"/>
  <c r="AB2969" i="1"/>
  <c r="Z2971" i="1"/>
  <c r="M2974" i="1"/>
  <c r="AB2974" i="1" s="1"/>
  <c r="S2976" i="1"/>
  <c r="AB2976" i="1" s="1"/>
  <c r="Z2979" i="1"/>
  <c r="M2982" i="1"/>
  <c r="AB2982" i="1" s="1"/>
  <c r="AB2984" i="1"/>
  <c r="S2984" i="1"/>
  <c r="Z2987" i="1"/>
  <c r="M2990" i="1"/>
  <c r="AB2990" i="1" s="1"/>
  <c r="S2992" i="1"/>
  <c r="AB2992" i="1" s="1"/>
  <c r="Z2995" i="1"/>
  <c r="AB2995" i="1" s="1"/>
  <c r="M2998" i="1"/>
  <c r="AB2998" i="1" s="1"/>
  <c r="S3000" i="1"/>
  <c r="AB3000" i="1" s="1"/>
  <c r="AB3001" i="1"/>
  <c r="P3005" i="1"/>
  <c r="Z3007" i="1"/>
  <c r="M3010" i="1"/>
  <c r="AB3010" i="1" s="1"/>
  <c r="V3011" i="1"/>
  <c r="AB3011" i="1" s="1"/>
  <c r="S3016" i="1"/>
  <c r="AB3016" i="1" s="1"/>
  <c r="AB3017" i="1"/>
  <c r="P3021" i="1"/>
  <c r="AB3021" i="1" s="1"/>
  <c r="Z3023" i="1"/>
  <c r="M3026" i="1"/>
  <c r="AB3026" i="1" s="1"/>
  <c r="V3027" i="1"/>
  <c r="P3033" i="1"/>
  <c r="AB3033" i="1" s="1"/>
  <c r="V3035" i="1"/>
  <c r="P3041" i="1"/>
  <c r="AB3041" i="1" s="1"/>
  <c r="Z3043" i="1"/>
  <c r="AB3043" i="1" s="1"/>
  <c r="M3046" i="1"/>
  <c r="AB3046" i="1" s="1"/>
  <c r="V3047" i="1"/>
  <c r="S3052" i="1"/>
  <c r="AB3052" i="1" s="1"/>
  <c r="AB3053" i="1"/>
  <c r="P3057" i="1"/>
  <c r="AB3057" i="1" s="1"/>
  <c r="Z3059" i="1"/>
  <c r="AB3059" i="1" s="1"/>
  <c r="M3062" i="1"/>
  <c r="AB3062" i="1" s="1"/>
  <c r="V3063" i="1"/>
  <c r="AB3063" i="1" s="1"/>
  <c r="S3068" i="1"/>
  <c r="AB3068" i="1" s="1"/>
  <c r="AB3069" i="1"/>
  <c r="P3073" i="1"/>
  <c r="AB3073" i="1" s="1"/>
  <c r="Z3075" i="1"/>
  <c r="M3078" i="1"/>
  <c r="AB3078" i="1" s="1"/>
  <c r="V3079" i="1"/>
  <c r="AB3079" i="1" s="1"/>
  <c r="AB3084" i="1"/>
  <c r="S3084" i="1"/>
  <c r="AB3085" i="1"/>
  <c r="P3089" i="1"/>
  <c r="Z3091" i="1"/>
  <c r="AB3091" i="1" s="1"/>
  <c r="M3094" i="1"/>
  <c r="V3095" i="1"/>
  <c r="AB3095" i="1" s="1"/>
  <c r="S3100" i="1"/>
  <c r="AB3100" i="1" s="1"/>
  <c r="AB3101" i="1"/>
  <c r="Z3103" i="1"/>
  <c r="AB3103" i="1" s="1"/>
  <c r="M3106" i="1"/>
  <c r="AB3108" i="1"/>
  <c r="S3108" i="1"/>
  <c r="AB3109" i="1"/>
  <c r="Z3111" i="1"/>
  <c r="AB3111" i="1" s="1"/>
  <c r="M3114" i="1"/>
  <c r="AB3114" i="1" s="1"/>
  <c r="S3116" i="1"/>
  <c r="AB3116" i="1" s="1"/>
  <c r="AB3117" i="1"/>
  <c r="Z3119" i="1"/>
  <c r="AB3119" i="1" s="1"/>
  <c r="M3122" i="1"/>
  <c r="AB3122" i="1" s="1"/>
  <c r="S3124" i="1"/>
  <c r="AB3124" i="1" s="1"/>
  <c r="AB3125" i="1"/>
  <c r="Z3127" i="1"/>
  <c r="AB3127" i="1" s="1"/>
  <c r="M3130" i="1"/>
  <c r="S3132" i="1"/>
  <c r="AB3132" i="1" s="1"/>
  <c r="AB3133" i="1"/>
  <c r="Z3135" i="1"/>
  <c r="AB3135" i="1" s="1"/>
  <c r="M3138" i="1"/>
  <c r="AB3138" i="1" s="1"/>
  <c r="AB3140" i="1"/>
  <c r="S3140" i="1"/>
  <c r="AB3141" i="1"/>
  <c r="Z3143" i="1"/>
  <c r="AB3143" i="1" s="1"/>
  <c r="M3146" i="1"/>
  <c r="AB3146" i="1" s="1"/>
  <c r="S3148" i="1"/>
  <c r="AB3148" i="1" s="1"/>
  <c r="AB3149" i="1"/>
  <c r="Z3151" i="1"/>
  <c r="AB3151" i="1" s="1"/>
  <c r="M3154" i="1"/>
  <c r="AB3154" i="1" s="1"/>
  <c r="S3156" i="1"/>
  <c r="AB3156" i="1" s="1"/>
  <c r="AB3157" i="1"/>
  <c r="Z3159" i="1"/>
  <c r="AB3159" i="1" s="1"/>
  <c r="M3162" i="1"/>
  <c r="AB3162" i="1" s="1"/>
  <c r="S3164" i="1"/>
  <c r="AB3164" i="1" s="1"/>
  <c r="AB3165" i="1"/>
  <c r="Z3167" i="1"/>
  <c r="AB3167" i="1" s="1"/>
  <c r="M3170" i="1"/>
  <c r="AB3170" i="1" s="1"/>
  <c r="AB3172" i="1"/>
  <c r="S3172" i="1"/>
  <c r="AB3173" i="1"/>
  <c r="Z3175" i="1"/>
  <c r="AB3175" i="1" s="1"/>
  <c r="M3178" i="1"/>
  <c r="AB3178" i="1" s="1"/>
  <c r="AB3180" i="1"/>
  <c r="S3180" i="1"/>
  <c r="AB3181" i="1"/>
  <c r="Z3183" i="1"/>
  <c r="AB3183" i="1" s="1"/>
  <c r="M3186" i="1"/>
  <c r="S3188" i="1"/>
  <c r="AB3188" i="1" s="1"/>
  <c r="AB3189" i="1"/>
  <c r="Z3191" i="1"/>
  <c r="AB3191" i="1" s="1"/>
  <c r="M3194" i="1"/>
  <c r="AB3194" i="1" s="1"/>
  <c r="S3196" i="1"/>
  <c r="AB3196" i="1" s="1"/>
  <c r="AB3197" i="1"/>
  <c r="P3201" i="1"/>
  <c r="Z3203" i="1"/>
  <c r="M3206" i="1"/>
  <c r="AB3206" i="1" s="1"/>
  <c r="V3207" i="1"/>
  <c r="S3212" i="1"/>
  <c r="AB3212" i="1" s="1"/>
  <c r="AB3213" i="1"/>
  <c r="Z3215" i="1"/>
  <c r="AB3215" i="1" s="1"/>
  <c r="M3218" i="1"/>
  <c r="AB3218" i="1" s="1"/>
  <c r="S3220" i="1"/>
  <c r="AB3220" i="1" s="1"/>
  <c r="AB3221" i="1"/>
  <c r="Z3223" i="1"/>
  <c r="M3226" i="1"/>
  <c r="AB3226" i="1" s="1"/>
  <c r="V3227" i="1"/>
  <c r="AB3227" i="1" s="1"/>
  <c r="P3233" i="1"/>
  <c r="Z3235" i="1"/>
  <c r="M3238" i="1"/>
  <c r="AB3238" i="1" s="1"/>
  <c r="V3239" i="1"/>
  <c r="AB3239" i="1" s="1"/>
  <c r="P3245" i="1"/>
  <c r="Z3247" i="1"/>
  <c r="M3250" i="1"/>
  <c r="AB3250" i="1" s="1"/>
  <c r="AB3252" i="1"/>
  <c r="S3252" i="1"/>
  <c r="Z3255" i="1"/>
  <c r="M3258" i="1"/>
  <c r="AB3258" i="1" s="1"/>
  <c r="S3260" i="1"/>
  <c r="AB3260" i="1" s="1"/>
  <c r="AB3261" i="1"/>
  <c r="P3265" i="1"/>
  <c r="AB3265" i="1" s="1"/>
  <c r="Z3267" i="1"/>
  <c r="M3270" i="1"/>
  <c r="AB3270" i="1" s="1"/>
  <c r="S3272" i="1"/>
  <c r="AB3272" i="1" s="1"/>
  <c r="P3277" i="1"/>
  <c r="AB3277" i="1" s="1"/>
  <c r="V3279" i="1"/>
  <c r="AB3279" i="1" s="1"/>
  <c r="AB3284" i="1"/>
  <c r="S3284" i="1"/>
  <c r="P3289" i="1"/>
  <c r="AB3289" i="1" s="1"/>
  <c r="Z3291" i="1"/>
  <c r="M3294" i="1"/>
  <c r="AB3294" i="1" s="1"/>
  <c r="V3295" i="1"/>
  <c r="S3300" i="1"/>
  <c r="AB3300" i="1" s="1"/>
  <c r="P3305" i="1"/>
  <c r="AB3305" i="1" s="1"/>
  <c r="Z3307" i="1"/>
  <c r="M3310" i="1"/>
  <c r="AB3310" i="1" s="1"/>
  <c r="V3311" i="1"/>
  <c r="S3316" i="1"/>
  <c r="AB3316" i="1" s="1"/>
  <c r="AB3317" i="1"/>
  <c r="P3321" i="1"/>
  <c r="Z3323" i="1"/>
  <c r="M3326" i="1"/>
  <c r="AB3326" i="1" s="1"/>
  <c r="V3327" i="1"/>
  <c r="AB3327" i="1" s="1"/>
  <c r="S3332" i="1"/>
  <c r="AB3332" i="1" s="1"/>
  <c r="AB3333" i="1"/>
  <c r="P3337" i="1"/>
  <c r="AB3337" i="1" s="1"/>
  <c r="Z3339" i="1"/>
  <c r="M3342" i="1"/>
  <c r="AB3342" i="1" s="1"/>
  <c r="V3343" i="1"/>
  <c r="AB3343" i="1" s="1"/>
  <c r="AB3348" i="1"/>
  <c r="S3348" i="1"/>
  <c r="P3353" i="1"/>
  <c r="AB3353" i="1" s="1"/>
  <c r="Z3355" i="1"/>
  <c r="M3358" i="1"/>
  <c r="AB3358" i="1" s="1"/>
  <c r="V3359" i="1"/>
  <c r="S3364" i="1"/>
  <c r="AB3364" i="1" s="1"/>
  <c r="P3369" i="1"/>
  <c r="Z3371" i="1"/>
  <c r="M3374" i="1"/>
  <c r="AB3374" i="1" s="1"/>
  <c r="V3375" i="1"/>
  <c r="P3381" i="1"/>
  <c r="AB3381" i="1" s="1"/>
  <c r="V3383" i="1"/>
  <c r="P3389" i="1"/>
  <c r="AB3389" i="1" s="1"/>
  <c r="V3391" i="1"/>
  <c r="AB3391" i="1" s="1"/>
  <c r="P3397" i="1"/>
  <c r="V3399" i="1"/>
  <c r="AB3399" i="1" s="1"/>
  <c r="P3405" i="1"/>
  <c r="AB3405" i="1" s="1"/>
  <c r="AB3480" i="1"/>
  <c r="AB3482" i="1"/>
  <c r="AB3489" i="1"/>
  <c r="AB3496" i="1"/>
  <c r="AB3498" i="1"/>
  <c r="AB3509" i="1"/>
  <c r="AB3516" i="1"/>
  <c r="AB3518" i="1"/>
  <c r="AB3525" i="1"/>
  <c r="AB3532" i="1"/>
  <c r="AB3534" i="1"/>
  <c r="AB3541" i="1"/>
  <c r="AB3548" i="1"/>
  <c r="AB3550" i="1"/>
  <c r="AB3557" i="1"/>
  <c r="AB3564" i="1"/>
  <c r="AB3566" i="1"/>
  <c r="AB3573" i="1"/>
  <c r="AB3580" i="1"/>
  <c r="AB3582" i="1"/>
  <c r="AB3690" i="1"/>
  <c r="AB3790" i="1"/>
  <c r="AB3798" i="1"/>
  <c r="AB3938" i="1"/>
  <c r="AB4002" i="1"/>
  <c r="V2954" i="1"/>
  <c r="AB2954" i="1" s="1"/>
  <c r="V2955" i="1"/>
  <c r="AB2955" i="1" s="1"/>
  <c r="P2961" i="1"/>
  <c r="AB2961" i="1" s="1"/>
  <c r="V2963" i="1"/>
  <c r="P2969" i="1"/>
  <c r="V2971" i="1"/>
  <c r="AB2971" i="1" s="1"/>
  <c r="P2977" i="1"/>
  <c r="AB2977" i="1" s="1"/>
  <c r="V2979" i="1"/>
  <c r="P2985" i="1"/>
  <c r="AB2985" i="1" s="1"/>
  <c r="V2987" i="1"/>
  <c r="AB2987" i="1" s="1"/>
  <c r="P2993" i="1"/>
  <c r="AB2993" i="1" s="1"/>
  <c r="V2995" i="1"/>
  <c r="P3001" i="1"/>
  <c r="Z3003" i="1"/>
  <c r="M3006" i="1"/>
  <c r="AB3006" i="1" s="1"/>
  <c r="V3007" i="1"/>
  <c r="AB3007" i="1" s="1"/>
  <c r="S3012" i="1"/>
  <c r="AB3012" i="1" s="1"/>
  <c r="AB3013" i="1"/>
  <c r="P3017" i="1"/>
  <c r="Z3019" i="1"/>
  <c r="M3022" i="1"/>
  <c r="AB3022" i="1" s="1"/>
  <c r="V3023" i="1"/>
  <c r="AB3023" i="1" s="1"/>
  <c r="S3028" i="1"/>
  <c r="AB3028" i="1" s="1"/>
  <c r="Z3031" i="1"/>
  <c r="M3034" i="1"/>
  <c r="AB3034" i="1" s="1"/>
  <c r="S3036" i="1"/>
  <c r="AB3036" i="1" s="1"/>
  <c r="AB3037" i="1"/>
  <c r="AB3048" i="1"/>
  <c r="AB3064" i="1"/>
  <c r="AB3065" i="1"/>
  <c r="AB3080" i="1"/>
  <c r="AB3096" i="1"/>
  <c r="AB3208" i="1"/>
  <c r="V3223" i="1"/>
  <c r="AB3223" i="1" s="1"/>
  <c r="AB3228" i="1"/>
  <c r="S3228" i="1"/>
  <c r="Z3231" i="1"/>
  <c r="M3234" i="1"/>
  <c r="AB3234" i="1" s="1"/>
  <c r="V3235" i="1"/>
  <c r="S3240" i="1"/>
  <c r="AB3240" i="1" s="1"/>
  <c r="AB3241" i="1"/>
  <c r="Z3243" i="1"/>
  <c r="M3246" i="1"/>
  <c r="AB3246" i="1" s="1"/>
  <c r="V3247" i="1"/>
  <c r="P3253" i="1"/>
  <c r="AB3253" i="1" s="1"/>
  <c r="V3255" i="1"/>
  <c r="P3261" i="1"/>
  <c r="Z3263" i="1"/>
  <c r="M3266" i="1"/>
  <c r="AB3266" i="1" s="1"/>
  <c r="V3267" i="1"/>
  <c r="AB3267" i="1" s="1"/>
  <c r="P3273" i="1"/>
  <c r="AB3273" i="1" s="1"/>
  <c r="Z3275" i="1"/>
  <c r="M3278" i="1"/>
  <c r="AB3278" i="1" s="1"/>
  <c r="S3280" i="1"/>
  <c r="AB3280" i="1" s="1"/>
  <c r="AB3281" i="1"/>
  <c r="P3285" i="1"/>
  <c r="AB3285" i="1" s="1"/>
  <c r="Z3287" i="1"/>
  <c r="M3290" i="1"/>
  <c r="AB3290" i="1" s="1"/>
  <c r="V3291" i="1"/>
  <c r="AB3291" i="1" s="1"/>
  <c r="AB3296" i="1"/>
  <c r="S3296" i="1"/>
  <c r="P3301" i="1"/>
  <c r="AB3301" i="1" s="1"/>
  <c r="Z3303" i="1"/>
  <c r="M3306" i="1"/>
  <c r="AB3306" i="1" s="1"/>
  <c r="V3307" i="1"/>
  <c r="AB3307" i="1" s="1"/>
  <c r="S3312" i="1"/>
  <c r="AB3312" i="1" s="1"/>
  <c r="P3317" i="1"/>
  <c r="Z3319" i="1"/>
  <c r="M3322" i="1"/>
  <c r="AB3322" i="1" s="1"/>
  <c r="V3323" i="1"/>
  <c r="S3328" i="1"/>
  <c r="AB3328" i="1" s="1"/>
  <c r="AB3329" i="1"/>
  <c r="P3333" i="1"/>
  <c r="Z3335" i="1"/>
  <c r="M3338" i="1"/>
  <c r="AB3338" i="1" s="1"/>
  <c r="V3339" i="1"/>
  <c r="AB3339" i="1" s="1"/>
  <c r="S3344" i="1"/>
  <c r="AB3344" i="1" s="1"/>
  <c r="AB3345" i="1"/>
  <c r="P3349" i="1"/>
  <c r="AB3349" i="1" s="1"/>
  <c r="Z3351" i="1"/>
  <c r="M3354" i="1"/>
  <c r="AB3354" i="1" s="1"/>
  <c r="V3355" i="1"/>
  <c r="AB3355" i="1" s="1"/>
  <c r="AB3360" i="1"/>
  <c r="S3360" i="1"/>
  <c r="P3365" i="1"/>
  <c r="AB3365" i="1" s="1"/>
  <c r="Z3367" i="1"/>
  <c r="M3370" i="1"/>
  <c r="AB3370" i="1" s="1"/>
  <c r="V3371" i="1"/>
  <c r="AB3371" i="1" s="1"/>
  <c r="S3376" i="1"/>
  <c r="AB3376" i="1" s="1"/>
  <c r="Z3379" i="1"/>
  <c r="M3382" i="1"/>
  <c r="AB3382" i="1" s="1"/>
  <c r="AB3384" i="1"/>
  <c r="S3384" i="1"/>
  <c r="Z3387" i="1"/>
  <c r="M3390" i="1"/>
  <c r="AB3390" i="1" s="1"/>
  <c r="S3392" i="1"/>
  <c r="AB3392" i="1" s="1"/>
  <c r="Z3395" i="1"/>
  <c r="M3398" i="1"/>
  <c r="AB3398" i="1" s="1"/>
  <c r="S3400" i="1"/>
  <c r="AB3400" i="1" s="1"/>
  <c r="AB3401" i="1"/>
  <c r="Z3403" i="1"/>
  <c r="M3406" i="1"/>
  <c r="AB3409" i="1"/>
  <c r="AB3413" i="1"/>
  <c r="AB3417" i="1"/>
  <c r="AB3421" i="1"/>
  <c r="AB3425" i="1"/>
  <c r="AB3429" i="1"/>
  <c r="AB3433" i="1"/>
  <c r="AB3437" i="1"/>
  <c r="AB3441" i="1"/>
  <c r="AB3445" i="1"/>
  <c r="AB3449" i="1"/>
  <c r="AB3453" i="1"/>
  <c r="AB3457" i="1"/>
  <c r="AB3461" i="1"/>
  <c r="AB3465" i="1"/>
  <c r="AB3469" i="1"/>
  <c r="AB3473" i="1"/>
  <c r="AB3477" i="1"/>
  <c r="AB3484" i="1"/>
  <c r="AB3486" i="1"/>
  <c r="AB3493" i="1"/>
  <c r="AB3500" i="1"/>
  <c r="AB3502" i="1"/>
  <c r="AB3504" i="1"/>
  <c r="AB3506" i="1"/>
  <c r="AB3513" i="1"/>
  <c r="AB3520" i="1"/>
  <c r="AB3522" i="1"/>
  <c r="AB3529" i="1"/>
  <c r="AB3536" i="1"/>
  <c r="AB3538" i="1"/>
  <c r="AB3545" i="1"/>
  <c r="AB3552" i="1"/>
  <c r="AB3554" i="1"/>
  <c r="AB3561" i="1"/>
  <c r="AB3568" i="1"/>
  <c r="AB3570" i="1"/>
  <c r="AB3577" i="1"/>
  <c r="AB3584" i="1"/>
  <c r="AB3589" i="1"/>
  <c r="AB3621" i="1"/>
  <c r="AB3646" i="1"/>
  <c r="AB3653" i="1"/>
  <c r="AB3685" i="1"/>
  <c r="AB3693" i="1"/>
  <c r="AB3717" i="1"/>
  <c r="AB3749" i="1"/>
  <c r="AB3774" i="1"/>
  <c r="AB3781" i="1"/>
  <c r="AB3810" i="1"/>
  <c r="AB3866" i="1"/>
  <c r="AB3882" i="1"/>
  <c r="M3002" i="1"/>
  <c r="AB3002" i="1" s="1"/>
  <c r="V3003" i="1"/>
  <c r="AB3003" i="1" s="1"/>
  <c r="S3008" i="1"/>
  <c r="AB3008" i="1" s="1"/>
  <c r="AB3009" i="1"/>
  <c r="P3013" i="1"/>
  <c r="Z3015" i="1"/>
  <c r="M3018" i="1"/>
  <c r="AB3018" i="1" s="1"/>
  <c r="V3019" i="1"/>
  <c r="AB3019" i="1" s="1"/>
  <c r="S3024" i="1"/>
  <c r="AB3024" i="1" s="1"/>
  <c r="AB3025" i="1"/>
  <c r="P3029" i="1"/>
  <c r="AB3029" i="1" s="1"/>
  <c r="V3031" i="1"/>
  <c r="AB3031" i="1" s="1"/>
  <c r="P3037" i="1"/>
  <c r="V3039" i="1"/>
  <c r="AB3039" i="1" s="1"/>
  <c r="AB3044" i="1"/>
  <c r="S3044" i="1"/>
  <c r="AB3045" i="1"/>
  <c r="P3049" i="1"/>
  <c r="AB3049" i="1" s="1"/>
  <c r="Z3051" i="1"/>
  <c r="AB3051" i="1" s="1"/>
  <c r="M3054" i="1"/>
  <c r="AB3054" i="1" s="1"/>
  <c r="V3055" i="1"/>
  <c r="AB3055" i="1" s="1"/>
  <c r="S3060" i="1"/>
  <c r="AB3060" i="1" s="1"/>
  <c r="AB3061" i="1"/>
  <c r="P3065" i="1"/>
  <c r="Z3067" i="1"/>
  <c r="M3070" i="1"/>
  <c r="AB3070" i="1" s="1"/>
  <c r="V3071" i="1"/>
  <c r="AB3071" i="1" s="1"/>
  <c r="S3076" i="1"/>
  <c r="AB3076" i="1" s="1"/>
  <c r="AB3077" i="1"/>
  <c r="P3081" i="1"/>
  <c r="AB3081" i="1" s="1"/>
  <c r="Z3083" i="1"/>
  <c r="AB3083" i="1" s="1"/>
  <c r="M3086" i="1"/>
  <c r="AB3086" i="1" s="1"/>
  <c r="V3087" i="1"/>
  <c r="AB3087" i="1" s="1"/>
  <c r="S3092" i="1"/>
  <c r="AB3092" i="1" s="1"/>
  <c r="AB3093" i="1"/>
  <c r="P3097" i="1"/>
  <c r="AB3097" i="1" s="1"/>
  <c r="Z3099" i="1"/>
  <c r="AB3099" i="1" s="1"/>
  <c r="M3102" i="1"/>
  <c r="AB3102" i="1" s="1"/>
  <c r="S3104" i="1"/>
  <c r="AB3104" i="1" s="1"/>
  <c r="AB3105" i="1"/>
  <c r="Z3107" i="1"/>
  <c r="AB3107" i="1" s="1"/>
  <c r="M3110" i="1"/>
  <c r="AB3110" i="1" s="1"/>
  <c r="AB3112" i="1"/>
  <c r="S3112" i="1"/>
  <c r="AB3113" i="1"/>
  <c r="Z3115" i="1"/>
  <c r="AB3115" i="1" s="1"/>
  <c r="M3118" i="1"/>
  <c r="AB3118" i="1" s="1"/>
  <c r="AB3120" i="1"/>
  <c r="S3120" i="1"/>
  <c r="AB3121" i="1"/>
  <c r="Z3123" i="1"/>
  <c r="AB3123" i="1" s="1"/>
  <c r="M3126" i="1"/>
  <c r="S3128" i="1"/>
  <c r="AB3128" i="1" s="1"/>
  <c r="AB3129" i="1"/>
  <c r="Z3131" i="1"/>
  <c r="AB3131" i="1" s="1"/>
  <c r="M3134" i="1"/>
  <c r="S3136" i="1"/>
  <c r="AB3136" i="1" s="1"/>
  <c r="AB3137" i="1"/>
  <c r="Z3139" i="1"/>
  <c r="M3142" i="1"/>
  <c r="AB3144" i="1"/>
  <c r="S3144" i="1"/>
  <c r="AB3145" i="1"/>
  <c r="Z3147" i="1"/>
  <c r="AB3147" i="1" s="1"/>
  <c r="M3150" i="1"/>
  <c r="AB3150" i="1" s="1"/>
  <c r="AB3152" i="1"/>
  <c r="S3152" i="1"/>
  <c r="AB3153" i="1"/>
  <c r="Z3155" i="1"/>
  <c r="AB3155" i="1" s="1"/>
  <c r="M3158" i="1"/>
  <c r="AB3158" i="1" s="1"/>
  <c r="S3160" i="1"/>
  <c r="AB3160" i="1" s="1"/>
  <c r="AB3161" i="1"/>
  <c r="Z3163" i="1"/>
  <c r="M3166" i="1"/>
  <c r="S3168" i="1"/>
  <c r="AB3168" i="1" s="1"/>
  <c r="AB3169" i="1"/>
  <c r="Z3171" i="1"/>
  <c r="M3174" i="1"/>
  <c r="AB3174" i="1" s="1"/>
  <c r="AB3176" i="1"/>
  <c r="S3176" i="1"/>
  <c r="AB3177" i="1"/>
  <c r="Z3179" i="1"/>
  <c r="M3182" i="1"/>
  <c r="AB3182" i="1" s="1"/>
  <c r="S3184" i="1"/>
  <c r="AB3184" i="1" s="1"/>
  <c r="AB3185" i="1"/>
  <c r="Z3187" i="1"/>
  <c r="AB3187" i="1" s="1"/>
  <c r="M3190" i="1"/>
  <c r="AB3190" i="1" s="1"/>
  <c r="S3192" i="1"/>
  <c r="AB3192" i="1" s="1"/>
  <c r="AB3193" i="1"/>
  <c r="Z3195" i="1"/>
  <c r="M3198" i="1"/>
  <c r="AB3198" i="1" s="1"/>
  <c r="V3199" i="1"/>
  <c r="AB3204" i="1"/>
  <c r="S3204" i="1"/>
  <c r="AB3205" i="1"/>
  <c r="P3209" i="1"/>
  <c r="AB3209" i="1" s="1"/>
  <c r="Z3211" i="1"/>
  <c r="AB3211" i="1" s="1"/>
  <c r="M3214" i="1"/>
  <c r="AB3214" i="1" s="1"/>
  <c r="S3216" i="1"/>
  <c r="AB3216" i="1" s="1"/>
  <c r="AB3217" i="1"/>
  <c r="Z3219" i="1"/>
  <c r="AB3219" i="1" s="1"/>
  <c r="M3222" i="1"/>
  <c r="S3224" i="1"/>
  <c r="AB3224" i="1" s="1"/>
  <c r="AB3225" i="1"/>
  <c r="P3229" i="1"/>
  <c r="AB3229" i="1" s="1"/>
  <c r="V3231" i="1"/>
  <c r="AB3231" i="1" s="1"/>
  <c r="AB3236" i="1"/>
  <c r="S3236" i="1"/>
  <c r="AB3237" i="1"/>
  <c r="P3241" i="1"/>
  <c r="V3243" i="1"/>
  <c r="AB3243" i="1" s="1"/>
  <c r="S3248" i="1"/>
  <c r="AB3248" i="1" s="1"/>
  <c r="AB3249" i="1"/>
  <c r="Z3251" i="1"/>
  <c r="AB3251" i="1" s="1"/>
  <c r="M3254" i="1"/>
  <c r="AB3254" i="1" s="1"/>
  <c r="S3256" i="1"/>
  <c r="AB3256" i="1" s="1"/>
  <c r="AB3257" i="1"/>
  <c r="Z3259" i="1"/>
  <c r="M3262" i="1"/>
  <c r="AB3262" i="1" s="1"/>
  <c r="V3263" i="1"/>
  <c r="AB3263" i="1" s="1"/>
  <c r="AB3268" i="1"/>
  <c r="S3268" i="1"/>
  <c r="AB3269" i="1"/>
  <c r="Z3271" i="1"/>
  <c r="AB3271" i="1" s="1"/>
  <c r="M3274" i="1"/>
  <c r="AB3274" i="1" s="1"/>
  <c r="V3275" i="1"/>
  <c r="AB3275" i="1" s="1"/>
  <c r="P3281" i="1"/>
  <c r="Z3283" i="1"/>
  <c r="AB3283" i="1" s="1"/>
  <c r="M3286" i="1"/>
  <c r="AB3286" i="1" s="1"/>
  <c r="V3287" i="1"/>
  <c r="AB3287" i="1" s="1"/>
  <c r="S3292" i="1"/>
  <c r="AB3292" i="1" s="1"/>
  <c r="AB3293" i="1"/>
  <c r="P3297" i="1"/>
  <c r="AB3297" i="1" s="1"/>
  <c r="Z3299" i="1"/>
  <c r="AB3299" i="1" s="1"/>
  <c r="M3302" i="1"/>
  <c r="V3303" i="1"/>
  <c r="AB3303" i="1" s="1"/>
  <c r="S3308" i="1"/>
  <c r="AB3308" i="1" s="1"/>
  <c r="AB3309" i="1"/>
  <c r="P3313" i="1"/>
  <c r="AB3313" i="1" s="1"/>
  <c r="Z3315" i="1"/>
  <c r="AB3315" i="1" s="1"/>
  <c r="M3318" i="1"/>
  <c r="V3319" i="1"/>
  <c r="AB3324" i="1"/>
  <c r="S3324" i="1"/>
  <c r="AB3325" i="1"/>
  <c r="P3329" i="1"/>
  <c r="Z3331" i="1"/>
  <c r="AB3331" i="1" s="1"/>
  <c r="M3334" i="1"/>
  <c r="V3335" i="1"/>
  <c r="AB3335" i="1" s="1"/>
  <c r="S3340" i="1"/>
  <c r="AB3340" i="1" s="1"/>
  <c r="AB3341" i="1"/>
  <c r="P3345" i="1"/>
  <c r="Z3347" i="1"/>
  <c r="AB3347" i="1" s="1"/>
  <c r="M3350" i="1"/>
  <c r="AB3350" i="1" s="1"/>
  <c r="V3351" i="1"/>
  <c r="AB3351" i="1" s="1"/>
  <c r="S3356" i="1"/>
  <c r="AB3356" i="1" s="1"/>
  <c r="AB3357" i="1"/>
  <c r="P3361" i="1"/>
  <c r="AB3361" i="1" s="1"/>
  <c r="Z3363" i="1"/>
  <c r="M3366" i="1"/>
  <c r="AB3366" i="1" s="1"/>
  <c r="V3367" i="1"/>
  <c r="AB3367" i="1" s="1"/>
  <c r="AB3372" i="1"/>
  <c r="S3372" i="1"/>
  <c r="AB3373" i="1"/>
  <c r="P3377" i="1"/>
  <c r="AB3377" i="1" s="1"/>
  <c r="V3379" i="1"/>
  <c r="AB3379" i="1" s="1"/>
  <c r="P3385" i="1"/>
  <c r="AB3385" i="1" s="1"/>
  <c r="V3387" i="1"/>
  <c r="P3393" i="1"/>
  <c r="AB3393" i="1" s="1"/>
  <c r="V3395" i="1"/>
  <c r="AB3395" i="1" s="1"/>
  <c r="P3401" i="1"/>
  <c r="V3403" i="1"/>
  <c r="AB3403" i="1" s="1"/>
  <c r="AB3406" i="1"/>
  <c r="AB3481" i="1"/>
  <c r="AB3488" i="1"/>
  <c r="AB3490" i="1"/>
  <c r="AB3497" i="1"/>
  <c r="AB3508" i="1"/>
  <c r="AB3510" i="1"/>
  <c r="AB3517" i="1"/>
  <c r="AB3524" i="1"/>
  <c r="AB3526" i="1"/>
  <c r="AB3533" i="1"/>
  <c r="AB3540" i="1"/>
  <c r="AB3542" i="1"/>
  <c r="AB3549" i="1"/>
  <c r="AB3556" i="1"/>
  <c r="AB3558" i="1"/>
  <c r="AB3565" i="1"/>
  <c r="AB3572" i="1"/>
  <c r="AB3574" i="1"/>
  <c r="AB3581" i="1"/>
  <c r="AB3610" i="1"/>
  <c r="AB3738" i="1"/>
  <c r="AB3854" i="1"/>
  <c r="AB3858" i="1"/>
  <c r="AB3862" i="1"/>
  <c r="AB3878" i="1"/>
  <c r="AB3894" i="1"/>
  <c r="AB3930" i="1"/>
  <c r="AB3934" i="1"/>
  <c r="AB3994" i="1"/>
  <c r="AB3998" i="1"/>
  <c r="AB3595" i="1"/>
  <c r="AB3596" i="1"/>
  <c r="AB3611" i="1"/>
  <c r="AB3612" i="1"/>
  <c r="AB3627" i="1"/>
  <c r="AB3628" i="1"/>
  <c r="AB3643" i="1"/>
  <c r="AB3644" i="1"/>
  <c r="AB3659" i="1"/>
  <c r="AB3660" i="1"/>
  <c r="AB3675" i="1"/>
  <c r="AB3676" i="1"/>
  <c r="AB3691" i="1"/>
  <c r="AB3692" i="1"/>
  <c r="AB3707" i="1"/>
  <c r="AB3708" i="1"/>
  <c r="AB3723" i="1"/>
  <c r="AB3724" i="1"/>
  <c r="AB3739" i="1"/>
  <c r="AB3740" i="1"/>
  <c r="AB3755" i="1"/>
  <c r="AB3756" i="1"/>
  <c r="AB3771" i="1"/>
  <c r="AB3772" i="1"/>
  <c r="AB3788" i="1"/>
  <c r="AB3795" i="1"/>
  <c r="AB3797" i="1"/>
  <c r="AB3804" i="1"/>
  <c r="AB3811" i="1"/>
  <c r="AB3813" i="1"/>
  <c r="AB3820" i="1"/>
  <c r="AB3824" i="1"/>
  <c r="AB3828" i="1"/>
  <c r="AB3832" i="1"/>
  <c r="AB3836" i="1"/>
  <c r="AB3840" i="1"/>
  <c r="AB3844" i="1"/>
  <c r="AB3848" i="1"/>
  <c r="AB3852" i="1"/>
  <c r="AB3859" i="1"/>
  <c r="AB3861" i="1"/>
  <c r="AB3902" i="1"/>
  <c r="AB3929" i="1"/>
  <c r="AB3933" i="1"/>
  <c r="AB3936" i="1"/>
  <c r="AB3961" i="1"/>
  <c r="AB3968" i="1"/>
  <c r="AB3993" i="1"/>
  <c r="AB4000" i="1"/>
  <c r="AB4025" i="1"/>
  <c r="AB4032" i="1"/>
  <c r="AB4058" i="1"/>
  <c r="AB4122" i="1"/>
  <c r="AB4218" i="1"/>
  <c r="AB4463" i="1"/>
  <c r="AB3591" i="1"/>
  <c r="AB3607" i="1"/>
  <c r="AB3608" i="1"/>
  <c r="AB3623" i="1"/>
  <c r="AB3639" i="1"/>
  <c r="AB3655" i="1"/>
  <c r="AB3671" i="1"/>
  <c r="AB3672" i="1"/>
  <c r="AB3687" i="1"/>
  <c r="AB3703" i="1"/>
  <c r="AB3719" i="1"/>
  <c r="AB3735" i="1"/>
  <c r="AB3736" i="1"/>
  <c r="AB3751" i="1"/>
  <c r="AB3767" i="1"/>
  <c r="AB3783" i="1"/>
  <c r="AB3785" i="1"/>
  <c r="AB3792" i="1"/>
  <c r="AB3799" i="1"/>
  <c r="AB3801" i="1"/>
  <c r="AB3808" i="1"/>
  <c r="AB3815" i="1"/>
  <c r="AB3817" i="1"/>
  <c r="AB3856" i="1"/>
  <c r="AB3863" i="1"/>
  <c r="AB3865" i="1"/>
  <c r="AB3867" i="1"/>
  <c r="AB3869" i="1"/>
  <c r="AB3871" i="1"/>
  <c r="AB3873" i="1"/>
  <c r="AB3875" i="1"/>
  <c r="AB3877" i="1"/>
  <c r="AB3879" i="1"/>
  <c r="AB3881" i="1"/>
  <c r="AB3883" i="1"/>
  <c r="AB3885" i="1"/>
  <c r="AB3887" i="1"/>
  <c r="AB3889" i="1"/>
  <c r="AB3891" i="1"/>
  <c r="AB3893" i="1"/>
  <c r="AB3895" i="1"/>
  <c r="AB3925" i="1"/>
  <c r="AB3957" i="1"/>
  <c r="AB3978" i="1"/>
  <c r="AB3989" i="1"/>
  <c r="AB4014" i="1"/>
  <c r="AB4021" i="1"/>
  <c r="AB4074" i="1"/>
  <c r="AB4078" i="1"/>
  <c r="AB4138" i="1"/>
  <c r="AB4142" i="1"/>
  <c r="AB4146" i="1"/>
  <c r="AB4171" i="1"/>
  <c r="AB4175" i="1"/>
  <c r="AB4242" i="1"/>
  <c r="S3587" i="1"/>
  <c r="AB3587" i="1" s="1"/>
  <c r="AB3588" i="1"/>
  <c r="P3592" i="1"/>
  <c r="AB3592" i="1" s="1"/>
  <c r="Z3594" i="1"/>
  <c r="AB3594" i="1" s="1"/>
  <c r="M3597" i="1"/>
  <c r="AB3597" i="1" s="1"/>
  <c r="V3598" i="1"/>
  <c r="S3603" i="1"/>
  <c r="AB3603" i="1" s="1"/>
  <c r="AB3604" i="1"/>
  <c r="P3608" i="1"/>
  <c r="Z3610" i="1"/>
  <c r="M3613" i="1"/>
  <c r="V3614" i="1"/>
  <c r="AB3614" i="1" s="1"/>
  <c r="S3619" i="1"/>
  <c r="AB3619" i="1" s="1"/>
  <c r="AB3620" i="1"/>
  <c r="P3624" i="1"/>
  <c r="AB3624" i="1" s="1"/>
  <c r="Z3626" i="1"/>
  <c r="AB3626" i="1" s="1"/>
  <c r="M3629" i="1"/>
  <c r="AB3629" i="1" s="1"/>
  <c r="V3630" i="1"/>
  <c r="AB3635" i="1"/>
  <c r="S3635" i="1"/>
  <c r="AB3636" i="1"/>
  <c r="P3640" i="1"/>
  <c r="AB3640" i="1" s="1"/>
  <c r="Z3642" i="1"/>
  <c r="AB3642" i="1" s="1"/>
  <c r="M3645" i="1"/>
  <c r="AB3645" i="1" s="1"/>
  <c r="V3646" i="1"/>
  <c r="S3651" i="1"/>
  <c r="AB3651" i="1" s="1"/>
  <c r="AB3652" i="1"/>
  <c r="P3656" i="1"/>
  <c r="AB3656" i="1" s="1"/>
  <c r="Z3658" i="1"/>
  <c r="AB3658" i="1" s="1"/>
  <c r="M3661" i="1"/>
  <c r="AB3661" i="1" s="1"/>
  <c r="V3662" i="1"/>
  <c r="AB3662" i="1" s="1"/>
  <c r="S3667" i="1"/>
  <c r="AB3667" i="1" s="1"/>
  <c r="AB3668" i="1"/>
  <c r="P3672" i="1"/>
  <c r="Z3674" i="1"/>
  <c r="AB3674" i="1" s="1"/>
  <c r="M3677" i="1"/>
  <c r="AB3677" i="1" s="1"/>
  <c r="V3678" i="1"/>
  <c r="AB3678" i="1" s="1"/>
  <c r="S3683" i="1"/>
  <c r="AB3683" i="1" s="1"/>
  <c r="AB3684" i="1"/>
  <c r="P3688" i="1"/>
  <c r="AB3688" i="1" s="1"/>
  <c r="Z3690" i="1"/>
  <c r="M3693" i="1"/>
  <c r="V3694" i="1"/>
  <c r="AB3694" i="1" s="1"/>
  <c r="AB3699" i="1"/>
  <c r="S3699" i="1"/>
  <c r="AB3700" i="1"/>
  <c r="P3704" i="1"/>
  <c r="AB3704" i="1" s="1"/>
  <c r="Z3706" i="1"/>
  <c r="AB3706" i="1" s="1"/>
  <c r="M3709" i="1"/>
  <c r="V3710" i="1"/>
  <c r="AB3710" i="1" s="1"/>
  <c r="S3715" i="1"/>
  <c r="AB3715" i="1" s="1"/>
  <c r="AB3716" i="1"/>
  <c r="P3720" i="1"/>
  <c r="AB3720" i="1" s="1"/>
  <c r="Z3722" i="1"/>
  <c r="AB3722" i="1" s="1"/>
  <c r="M3725" i="1"/>
  <c r="AB3725" i="1" s="1"/>
  <c r="V3726" i="1"/>
  <c r="S3731" i="1"/>
  <c r="AB3731" i="1" s="1"/>
  <c r="AB3732" i="1"/>
  <c r="P3736" i="1"/>
  <c r="Z3738" i="1"/>
  <c r="M3741" i="1"/>
  <c r="V3742" i="1"/>
  <c r="AB3742" i="1" s="1"/>
  <c r="S3747" i="1"/>
  <c r="AB3747" i="1" s="1"/>
  <c r="AB3748" i="1"/>
  <c r="P3752" i="1"/>
  <c r="AB3752" i="1" s="1"/>
  <c r="Z3754" i="1"/>
  <c r="AB3754" i="1" s="1"/>
  <c r="M3757" i="1"/>
  <c r="AB3757" i="1" s="1"/>
  <c r="V3758" i="1"/>
  <c r="AB3763" i="1"/>
  <c r="S3763" i="1"/>
  <c r="AB3764" i="1"/>
  <c r="P3768" i="1"/>
  <c r="AB3768" i="1" s="1"/>
  <c r="Z3770" i="1"/>
  <c r="AB3770" i="1" s="1"/>
  <c r="M3773" i="1"/>
  <c r="AB3773" i="1" s="1"/>
  <c r="V3774" i="1"/>
  <c r="S3779" i="1"/>
  <c r="AB3779" i="1" s="1"/>
  <c r="AB3780" i="1"/>
  <c r="AB3787" i="1"/>
  <c r="AB3789" i="1"/>
  <c r="AB3796" i="1"/>
  <c r="AB3803" i="1"/>
  <c r="AB3805" i="1"/>
  <c r="AB3812" i="1"/>
  <c r="AB3819" i="1"/>
  <c r="AB3821" i="1"/>
  <c r="AB3823" i="1"/>
  <c r="AB3825" i="1"/>
  <c r="AB3827" i="1"/>
  <c r="AB3829" i="1"/>
  <c r="AB3831" i="1"/>
  <c r="AB3833" i="1"/>
  <c r="AB3835" i="1"/>
  <c r="AB3837" i="1"/>
  <c r="AB3839" i="1"/>
  <c r="AB3841" i="1"/>
  <c r="AB3843" i="1"/>
  <c r="AB3845" i="1"/>
  <c r="AB3847" i="1"/>
  <c r="AB3849" i="1"/>
  <c r="AB3851" i="1"/>
  <c r="AB3853" i="1"/>
  <c r="AB3860" i="1"/>
  <c r="AB3900" i="1"/>
  <c r="AB3913" i="1"/>
  <c r="AB3920" i="1"/>
  <c r="AB3945" i="1"/>
  <c r="AB3952" i="1"/>
  <c r="AB3977" i="1"/>
  <c r="AB3984" i="1"/>
  <c r="AB4009" i="1"/>
  <c r="AB4013" i="1"/>
  <c r="AB4094" i="1"/>
  <c r="AB4098" i="1"/>
  <c r="AB4158" i="1"/>
  <c r="AB4162" i="1"/>
  <c r="AB4209" i="1"/>
  <c r="AB4219" i="1"/>
  <c r="AB3915" i="1"/>
  <c r="AB3916" i="1"/>
  <c r="AB3931" i="1"/>
  <c r="AB3947" i="1"/>
  <c r="AB3948" i="1"/>
  <c r="AB3963" i="1"/>
  <c r="AB3979" i="1"/>
  <c r="AB3980" i="1"/>
  <c r="AB3995" i="1"/>
  <c r="AB4011" i="1"/>
  <c r="AB4012" i="1"/>
  <c r="AB4027" i="1"/>
  <c r="AB4040" i="1"/>
  <c r="AB4047" i="1"/>
  <c r="AB4049" i="1"/>
  <c r="AB4056" i="1"/>
  <c r="AB4063" i="1"/>
  <c r="AB4065" i="1"/>
  <c r="AB4072" i="1"/>
  <c r="AB4079" i="1"/>
  <c r="AB4081" i="1"/>
  <c r="AB4088" i="1"/>
  <c r="AB4095" i="1"/>
  <c r="AB4097" i="1"/>
  <c r="AB4104" i="1"/>
  <c r="AB4111" i="1"/>
  <c r="AB4113" i="1"/>
  <c r="AB4120" i="1"/>
  <c r="AB4127" i="1"/>
  <c r="AB4129" i="1"/>
  <c r="AB4136" i="1"/>
  <c r="AB4143" i="1"/>
  <c r="AB4145" i="1"/>
  <c r="AB4152" i="1"/>
  <c r="AB4159" i="1"/>
  <c r="AB4161" i="1"/>
  <c r="AB4168" i="1"/>
  <c r="AB4190" i="1"/>
  <c r="AB4199" i="1"/>
  <c r="AB4208" i="1"/>
  <c r="AB4213" i="1"/>
  <c r="AB4227" i="1"/>
  <c r="AB4233" i="1"/>
  <c r="AB4254" i="1"/>
  <c r="AB4255" i="1"/>
  <c r="AB4259" i="1"/>
  <c r="AB4278" i="1"/>
  <c r="AB4279" i="1"/>
  <c r="AB4531" i="1"/>
  <c r="Z3901" i="1"/>
  <c r="AB3903" i="1"/>
  <c r="M3904" i="1"/>
  <c r="AB3904" i="1" s="1"/>
  <c r="S3906" i="1"/>
  <c r="AB3906" i="1" s="1"/>
  <c r="AB3911" i="1"/>
  <c r="S3911" i="1"/>
  <c r="P3916" i="1"/>
  <c r="Z3918" i="1"/>
  <c r="M3921" i="1"/>
  <c r="AB3921" i="1" s="1"/>
  <c r="V3922" i="1"/>
  <c r="AB3922" i="1" s="1"/>
  <c r="S3927" i="1"/>
  <c r="AB3927" i="1" s="1"/>
  <c r="P3932" i="1"/>
  <c r="AB3932" i="1" s="1"/>
  <c r="Z3934" i="1"/>
  <c r="M3937" i="1"/>
  <c r="AB3937" i="1" s="1"/>
  <c r="V3938" i="1"/>
  <c r="S3943" i="1"/>
  <c r="AB3943" i="1" s="1"/>
  <c r="AB3944" i="1"/>
  <c r="P3948" i="1"/>
  <c r="Z3950" i="1"/>
  <c r="M3953" i="1"/>
  <c r="AB3953" i="1" s="1"/>
  <c r="V3954" i="1"/>
  <c r="AB3954" i="1" s="1"/>
  <c r="AB3959" i="1"/>
  <c r="S3959" i="1"/>
  <c r="AB3960" i="1"/>
  <c r="P3964" i="1"/>
  <c r="AB3964" i="1" s="1"/>
  <c r="Z3966" i="1"/>
  <c r="M3969" i="1"/>
  <c r="AB3969" i="1" s="1"/>
  <c r="V3970" i="1"/>
  <c r="AB3970" i="1" s="1"/>
  <c r="AB3975" i="1"/>
  <c r="S3975" i="1"/>
  <c r="P3980" i="1"/>
  <c r="Z3982" i="1"/>
  <c r="M3985" i="1"/>
  <c r="AB3985" i="1" s="1"/>
  <c r="V3986" i="1"/>
  <c r="AB3986" i="1" s="1"/>
  <c r="S3991" i="1"/>
  <c r="AB3991" i="1" s="1"/>
  <c r="P3996" i="1"/>
  <c r="AB3996" i="1" s="1"/>
  <c r="Z3998" i="1"/>
  <c r="M4001" i="1"/>
  <c r="AB4001" i="1" s="1"/>
  <c r="V4002" i="1"/>
  <c r="S4007" i="1"/>
  <c r="AB4007" i="1" s="1"/>
  <c r="AB4008" i="1"/>
  <c r="P4012" i="1"/>
  <c r="Z4014" i="1"/>
  <c r="M4017" i="1"/>
  <c r="AB4017" i="1" s="1"/>
  <c r="V4018" i="1"/>
  <c r="AB4018" i="1" s="1"/>
  <c r="AB4023" i="1"/>
  <c r="S4023" i="1"/>
  <c r="AB4024" i="1"/>
  <c r="P4028" i="1"/>
  <c r="AB4028" i="1" s="1"/>
  <c r="Z4030" i="1"/>
  <c r="M4033" i="1"/>
  <c r="AB4033" i="1" s="1"/>
  <c r="V4034" i="1"/>
  <c r="AB4034" i="1" s="1"/>
  <c r="AB4037" i="1"/>
  <c r="AB4044" i="1"/>
  <c r="AB4051" i="1"/>
  <c r="AB4053" i="1"/>
  <c r="AB4060" i="1"/>
  <c r="AB4067" i="1"/>
  <c r="AB4069" i="1"/>
  <c r="AB4076" i="1"/>
  <c r="AB4083" i="1"/>
  <c r="AB4085" i="1"/>
  <c r="AB4092" i="1"/>
  <c r="AB4099" i="1"/>
  <c r="AB4101" i="1"/>
  <c r="AB4108" i="1"/>
  <c r="AB4115" i="1"/>
  <c r="AB4117" i="1"/>
  <c r="AB4124" i="1"/>
  <c r="AB4131" i="1"/>
  <c r="AB4133" i="1"/>
  <c r="AB4140" i="1"/>
  <c r="AB4147" i="1"/>
  <c r="AB4149" i="1"/>
  <c r="AB4156" i="1"/>
  <c r="AB4163" i="1"/>
  <c r="AB4165" i="1"/>
  <c r="AB4179" i="1"/>
  <c r="AB4185" i="1"/>
  <c r="AB4186" i="1"/>
  <c r="AB4206" i="1"/>
  <c r="AB4215" i="1"/>
  <c r="AB4224" i="1"/>
  <c r="AB4229" i="1"/>
  <c r="AB4237" i="1"/>
  <c r="AB4243" i="1"/>
  <c r="AB4249" i="1"/>
  <c r="AB4270" i="1"/>
  <c r="AB4271" i="1"/>
  <c r="AB4283" i="1"/>
  <c r="AB4573" i="1"/>
  <c r="AB4581" i="1"/>
  <c r="P3899" i="1"/>
  <c r="AB3899" i="1" s="1"/>
  <c r="V3901" i="1"/>
  <c r="AB3901" i="1" s="1"/>
  <c r="Z3905" i="1"/>
  <c r="AB3905" i="1" s="1"/>
  <c r="S3907" i="1"/>
  <c r="AB3907" i="1" s="1"/>
  <c r="AB3908" i="1"/>
  <c r="P3912" i="1"/>
  <c r="AB3912" i="1" s="1"/>
  <c r="Z3914" i="1"/>
  <c r="AB3914" i="1" s="1"/>
  <c r="M3917" i="1"/>
  <c r="AB3917" i="1" s="1"/>
  <c r="V3918" i="1"/>
  <c r="AB3918" i="1" s="1"/>
  <c r="S3923" i="1"/>
  <c r="AB3923" i="1" s="1"/>
  <c r="AB3924" i="1"/>
  <c r="P3928" i="1"/>
  <c r="AB3928" i="1" s="1"/>
  <c r="Z3930" i="1"/>
  <c r="M3933" i="1"/>
  <c r="V3934" i="1"/>
  <c r="AB3939" i="1"/>
  <c r="S3939" i="1"/>
  <c r="AB3940" i="1"/>
  <c r="P3944" i="1"/>
  <c r="Z3946" i="1"/>
  <c r="AB3946" i="1" s="1"/>
  <c r="M3949" i="1"/>
  <c r="AB3949" i="1" s="1"/>
  <c r="V3950" i="1"/>
  <c r="AB3950" i="1" s="1"/>
  <c r="S3955" i="1"/>
  <c r="AB3955" i="1" s="1"/>
  <c r="AB3956" i="1"/>
  <c r="P3960" i="1"/>
  <c r="Z3962" i="1"/>
  <c r="AB3962" i="1" s="1"/>
  <c r="M3965" i="1"/>
  <c r="AB3965" i="1" s="1"/>
  <c r="V3966" i="1"/>
  <c r="AB3966" i="1" s="1"/>
  <c r="S3971" i="1"/>
  <c r="AB3971" i="1" s="1"/>
  <c r="AB3972" i="1"/>
  <c r="P3976" i="1"/>
  <c r="AB3976" i="1" s="1"/>
  <c r="Z3978" i="1"/>
  <c r="M3981" i="1"/>
  <c r="AB3981" i="1" s="1"/>
  <c r="V3982" i="1"/>
  <c r="AB3982" i="1" s="1"/>
  <c r="S3987" i="1"/>
  <c r="AB3987" i="1" s="1"/>
  <c r="AB3988" i="1"/>
  <c r="P3992" i="1"/>
  <c r="AB3992" i="1" s="1"/>
  <c r="Z3994" i="1"/>
  <c r="M3997" i="1"/>
  <c r="AB3997" i="1" s="1"/>
  <c r="V3998" i="1"/>
  <c r="AB4003" i="1"/>
  <c r="S4003" i="1"/>
  <c r="AB4004" i="1"/>
  <c r="P4008" i="1"/>
  <c r="Z4010" i="1"/>
  <c r="AB4010" i="1" s="1"/>
  <c r="M4013" i="1"/>
  <c r="V4014" i="1"/>
  <c r="S4019" i="1"/>
  <c r="AB4019" i="1" s="1"/>
  <c r="AB4020" i="1"/>
  <c r="P4024" i="1"/>
  <c r="Z4026" i="1"/>
  <c r="AB4026" i="1" s="1"/>
  <c r="M4029" i="1"/>
  <c r="AB4029" i="1" s="1"/>
  <c r="V4030" i="1"/>
  <c r="AB4030" i="1" s="1"/>
  <c r="S4035" i="1"/>
  <c r="AB4035" i="1" s="1"/>
  <c r="AB4036" i="1"/>
  <c r="AB4039" i="1"/>
  <c r="AB4041" i="1"/>
  <c r="AB4048" i="1"/>
  <c r="AB4055" i="1"/>
  <c r="AB4057" i="1"/>
  <c r="AB4064" i="1"/>
  <c r="AB4071" i="1"/>
  <c r="AB4073" i="1"/>
  <c r="AB4080" i="1"/>
  <c r="AB4087" i="1"/>
  <c r="AB4089" i="1"/>
  <c r="AB4096" i="1"/>
  <c r="AB4103" i="1"/>
  <c r="AB4105" i="1"/>
  <c r="AB4112" i="1"/>
  <c r="AB4119" i="1"/>
  <c r="AB4121" i="1"/>
  <c r="AB4128" i="1"/>
  <c r="AB4135" i="1"/>
  <c r="AB4137" i="1"/>
  <c r="AB4144" i="1"/>
  <c r="AB4151" i="1"/>
  <c r="AB4153" i="1"/>
  <c r="AB4160" i="1"/>
  <c r="AB4167" i="1"/>
  <c r="AB4169" i="1"/>
  <c r="AB4176" i="1"/>
  <c r="AB4181" i="1"/>
  <c r="AB4195" i="1"/>
  <c r="AB4201" i="1"/>
  <c r="AB4222" i="1"/>
  <c r="AB4223" i="1"/>
  <c r="AB4231" i="1"/>
  <c r="AB4240" i="1"/>
  <c r="AB4245" i="1"/>
  <c r="AB4246" i="1"/>
  <c r="AB4277" i="1"/>
  <c r="AB4228" i="1"/>
  <c r="AB4459" i="1"/>
  <c r="AB4485" i="1"/>
  <c r="AB4487" i="1"/>
  <c r="AB4517" i="1"/>
  <c r="AB4519" i="1"/>
  <c r="AB4613" i="1"/>
  <c r="AB4621" i="1"/>
  <c r="AB4663" i="1"/>
  <c r="AB4700" i="1"/>
  <c r="AB4184" i="1"/>
  <c r="AB4200" i="1"/>
  <c r="AB4216" i="1"/>
  <c r="AB4232" i="1"/>
  <c r="AB4248" i="1"/>
  <c r="AB4258" i="1"/>
  <c r="AB4266" i="1"/>
  <c r="AB4274" i="1"/>
  <c r="AB4282" i="1"/>
  <c r="AB4288" i="1"/>
  <c r="AB4290" i="1"/>
  <c r="AB4292" i="1"/>
  <c r="AB4294" i="1"/>
  <c r="AB4296" i="1"/>
  <c r="AB4298" i="1"/>
  <c r="AB4300" i="1"/>
  <c r="AB4302" i="1"/>
  <c r="AB4304" i="1"/>
  <c r="AB4306" i="1"/>
  <c r="AB4308" i="1"/>
  <c r="AB4310" i="1"/>
  <c r="AB4312" i="1"/>
  <c r="AB4314" i="1"/>
  <c r="AB4316" i="1"/>
  <c r="AB4318" i="1"/>
  <c r="AB4320" i="1"/>
  <c r="AB4322" i="1"/>
  <c r="AB4324" i="1"/>
  <c r="AB4326" i="1"/>
  <c r="AB4328" i="1"/>
  <c r="AB4330" i="1"/>
  <c r="AB4332" i="1"/>
  <c r="AB4334" i="1"/>
  <c r="AB4336" i="1"/>
  <c r="AB4338" i="1"/>
  <c r="AB4340" i="1"/>
  <c r="AB4342" i="1"/>
  <c r="AB4344" i="1"/>
  <c r="AB4346" i="1"/>
  <c r="AB4348" i="1"/>
  <c r="AB4350" i="1"/>
  <c r="AB4352" i="1"/>
  <c r="AB4354" i="1"/>
  <c r="AB4356" i="1"/>
  <c r="AB4358" i="1"/>
  <c r="AB4360" i="1"/>
  <c r="AB4362" i="1"/>
  <c r="AB4364" i="1"/>
  <c r="AB4366" i="1"/>
  <c r="AB4368" i="1"/>
  <c r="AB4370" i="1"/>
  <c r="AB4372" i="1"/>
  <c r="AB4374" i="1"/>
  <c r="AB4376" i="1"/>
  <c r="AB4378" i="1"/>
  <c r="AB4380" i="1"/>
  <c r="AB4382" i="1"/>
  <c r="AB4384" i="1"/>
  <c r="AB4386" i="1"/>
  <c r="AB4388" i="1"/>
  <c r="AB4390" i="1"/>
  <c r="AB4392" i="1"/>
  <c r="AB4394" i="1"/>
  <c r="AB4396" i="1"/>
  <c r="AB4398" i="1"/>
  <c r="AB4400" i="1"/>
  <c r="AB4402" i="1"/>
  <c r="AB4404" i="1"/>
  <c r="AB4406" i="1"/>
  <c r="AB4408" i="1"/>
  <c r="AB4410" i="1"/>
  <c r="AB4412" i="1"/>
  <c r="AB4414" i="1"/>
  <c r="AB4416" i="1"/>
  <c r="AB4418" i="1"/>
  <c r="AB4420" i="1"/>
  <c r="AB4422" i="1"/>
  <c r="AB4424" i="1"/>
  <c r="AB4426" i="1"/>
  <c r="AB4428" i="1"/>
  <c r="AB4430" i="1"/>
  <c r="AB4432" i="1"/>
  <c r="AB4434" i="1"/>
  <c r="AB4436" i="1"/>
  <c r="AB4438" i="1"/>
  <c r="AB4440" i="1"/>
  <c r="AB4442" i="1"/>
  <c r="AB4447" i="1"/>
  <c r="AB4464" i="1"/>
  <c r="AB4465" i="1"/>
  <c r="AB4477" i="1"/>
  <c r="AB4496" i="1"/>
  <c r="AB4497" i="1"/>
  <c r="AB4509" i="1"/>
  <c r="AB4528" i="1"/>
  <c r="AB4529" i="1"/>
  <c r="AB4541" i="1"/>
  <c r="AB4580" i="1"/>
  <c r="Z4170" i="1"/>
  <c r="AB4170" i="1" s="1"/>
  <c r="AB4172" i="1"/>
  <c r="M4173" i="1"/>
  <c r="AB4173" i="1" s="1"/>
  <c r="S4175" i="1"/>
  <c r="P4180" i="1"/>
  <c r="AB4180" i="1" s="1"/>
  <c r="V4182" i="1"/>
  <c r="AB4182" i="1" s="1"/>
  <c r="Z4186" i="1"/>
  <c r="AB4188" i="1"/>
  <c r="M4189" i="1"/>
  <c r="AB4189" i="1" s="1"/>
  <c r="S4191" i="1"/>
  <c r="AB4191" i="1" s="1"/>
  <c r="P4196" i="1"/>
  <c r="AB4196" i="1" s="1"/>
  <c r="V4198" i="1"/>
  <c r="AB4198" i="1" s="1"/>
  <c r="Z4202" i="1"/>
  <c r="AB4202" i="1" s="1"/>
  <c r="AB4204" i="1"/>
  <c r="M4205" i="1"/>
  <c r="AB4205" i="1" s="1"/>
  <c r="S4207" i="1"/>
  <c r="AB4207" i="1" s="1"/>
  <c r="P4212" i="1"/>
  <c r="AB4212" i="1" s="1"/>
  <c r="V4214" i="1"/>
  <c r="AB4214" i="1" s="1"/>
  <c r="Z4218" i="1"/>
  <c r="AB4220" i="1"/>
  <c r="M4221" i="1"/>
  <c r="AB4221" i="1" s="1"/>
  <c r="S4223" i="1"/>
  <c r="P4228" i="1"/>
  <c r="V4230" i="1"/>
  <c r="AB4230" i="1" s="1"/>
  <c r="Z4234" i="1"/>
  <c r="AB4234" i="1" s="1"/>
  <c r="AB4236" i="1"/>
  <c r="M4237" i="1"/>
  <c r="S4239" i="1"/>
  <c r="AB4239" i="1" s="1"/>
  <c r="P4244" i="1"/>
  <c r="AB4244" i="1" s="1"/>
  <c r="V4246" i="1"/>
  <c r="Z4250" i="1"/>
  <c r="AB4250" i="1" s="1"/>
  <c r="AB4252" i="1"/>
  <c r="M4253" i="1"/>
  <c r="AB4253" i="1" s="1"/>
  <c r="S4255" i="1"/>
  <c r="P4260" i="1"/>
  <c r="AB4260" i="1" s="1"/>
  <c r="M4261" i="1"/>
  <c r="AB4261" i="1" s="1"/>
  <c r="V4262" i="1"/>
  <c r="AB4262" i="1" s="1"/>
  <c r="S4263" i="1"/>
  <c r="AB4263" i="1" s="1"/>
  <c r="AB4264" i="1"/>
  <c r="P4268" i="1"/>
  <c r="AB4268" i="1" s="1"/>
  <c r="M4269" i="1"/>
  <c r="AB4269" i="1" s="1"/>
  <c r="V4270" i="1"/>
  <c r="S4271" i="1"/>
  <c r="AB4272" i="1"/>
  <c r="P4276" i="1"/>
  <c r="AB4276" i="1" s="1"/>
  <c r="M4277" i="1"/>
  <c r="V4278" i="1"/>
  <c r="S4279" i="1"/>
  <c r="AB4280" i="1"/>
  <c r="P4284" i="1"/>
  <c r="AB4284" i="1" s="1"/>
  <c r="M4285" i="1"/>
  <c r="AB4285" i="1" s="1"/>
  <c r="V4286" i="1"/>
  <c r="AB4286" i="1" s="1"/>
  <c r="S4287" i="1"/>
  <c r="AB4287" i="1" s="1"/>
  <c r="AB4460" i="1"/>
  <c r="AB4489" i="1"/>
  <c r="AB4503" i="1"/>
  <c r="AB4535" i="1"/>
  <c r="AB4537" i="1"/>
  <c r="AB4553" i="1"/>
  <c r="AB4608" i="1"/>
  <c r="AB4612" i="1"/>
  <c r="S4445" i="1"/>
  <c r="AB4445" i="1" s="1"/>
  <c r="P4450" i="1"/>
  <c r="V4452" i="1"/>
  <c r="AB4452" i="1" s="1"/>
  <c r="Z4456" i="1"/>
  <c r="AB4456" i="1" s="1"/>
  <c r="M4459" i="1"/>
  <c r="S4461" i="1"/>
  <c r="AB4461" i="1" s="1"/>
  <c r="P4466" i="1"/>
  <c r="M4467" i="1"/>
  <c r="AB4467" i="1" s="1"/>
  <c r="V4468" i="1"/>
  <c r="S4469" i="1"/>
  <c r="AB4469" i="1" s="1"/>
  <c r="AB4486" i="1"/>
  <c r="AB4494" i="1"/>
  <c r="AB4518" i="1"/>
  <c r="AB4526" i="1"/>
  <c r="AB4588" i="1"/>
  <c r="AB4633" i="1"/>
  <c r="AB4665" i="1"/>
  <c r="AB4671" i="1"/>
  <c r="AB4722" i="1"/>
  <c r="AB4725" i="1"/>
  <c r="AB4446" i="1"/>
  <c r="AB4468" i="1"/>
  <c r="AB4476" i="1"/>
  <c r="AB4484" i="1"/>
  <c r="AB4492" i="1"/>
  <c r="AB4500" i="1"/>
  <c r="AB4508" i="1"/>
  <c r="AB4516" i="1"/>
  <c r="AB4524" i="1"/>
  <c r="AB4532" i="1"/>
  <c r="AB4539" i="1"/>
  <c r="AB4543" i="1"/>
  <c r="AB4547" i="1"/>
  <c r="AB4551" i="1"/>
  <c r="AB4555" i="1"/>
  <c r="AB4577" i="1"/>
  <c r="AB4609" i="1"/>
  <c r="AB4647" i="1"/>
  <c r="AB4661" i="1"/>
  <c r="V4444" i="1"/>
  <c r="AB4444" i="1" s="1"/>
  <c r="Z4448" i="1"/>
  <c r="AB4448" i="1" s="1"/>
  <c r="AB4450" i="1"/>
  <c r="M4451" i="1"/>
  <c r="AB4451" i="1" s="1"/>
  <c r="S4453" i="1"/>
  <c r="AB4453" i="1" s="1"/>
  <c r="P4458" i="1"/>
  <c r="AB4458" i="1" s="1"/>
  <c r="V4460" i="1"/>
  <c r="P4462" i="1"/>
  <c r="Z4462" i="1"/>
  <c r="AB4462" i="1" s="1"/>
  <c r="M4463" i="1"/>
  <c r="V4464" i="1"/>
  <c r="AB4466" i="1"/>
  <c r="P4470" i="1"/>
  <c r="AB4470" i="1" s="1"/>
  <c r="M4471" i="1"/>
  <c r="AB4471" i="1" s="1"/>
  <c r="V4472" i="1"/>
  <c r="AB4472" i="1" s="1"/>
  <c r="S4473" i="1"/>
  <c r="AB4473" i="1" s="1"/>
  <c r="AB4474" i="1"/>
  <c r="P4478" i="1"/>
  <c r="AB4478" i="1" s="1"/>
  <c r="M4479" i="1"/>
  <c r="AB4479" i="1" s="1"/>
  <c r="V4480" i="1"/>
  <c r="AB4480" i="1" s="1"/>
  <c r="S4481" i="1"/>
  <c r="AB4481" i="1" s="1"/>
  <c r="AB4482" i="1"/>
  <c r="P4486" i="1"/>
  <c r="M4487" i="1"/>
  <c r="V4488" i="1"/>
  <c r="AB4488" i="1" s="1"/>
  <c r="S4489" i="1"/>
  <c r="AB4490" i="1"/>
  <c r="P4494" i="1"/>
  <c r="M4495" i="1"/>
  <c r="AB4495" i="1" s="1"/>
  <c r="V4496" i="1"/>
  <c r="S4497" i="1"/>
  <c r="AB4498" i="1"/>
  <c r="P4502" i="1"/>
  <c r="AB4502" i="1" s="1"/>
  <c r="M4503" i="1"/>
  <c r="V4504" i="1"/>
  <c r="AB4504" i="1" s="1"/>
  <c r="S4505" i="1"/>
  <c r="AB4505" i="1" s="1"/>
  <c r="AB4506" i="1"/>
  <c r="P4510" i="1"/>
  <c r="AB4510" i="1" s="1"/>
  <c r="M4511" i="1"/>
  <c r="AB4511" i="1" s="1"/>
  <c r="V4512" i="1"/>
  <c r="AB4512" i="1" s="1"/>
  <c r="S4513" i="1"/>
  <c r="AB4513" i="1" s="1"/>
  <c r="AB4514" i="1"/>
  <c r="P4518" i="1"/>
  <c r="M4519" i="1"/>
  <c r="V4520" i="1"/>
  <c r="AB4520" i="1" s="1"/>
  <c r="S4521" i="1"/>
  <c r="AB4521" i="1" s="1"/>
  <c r="AB4522" i="1"/>
  <c r="P4526" i="1"/>
  <c r="M4527" i="1"/>
  <c r="AB4527" i="1" s="1"/>
  <c r="V4528" i="1"/>
  <c r="S4529" i="1"/>
  <c r="AB4530" i="1"/>
  <c r="P4534" i="1"/>
  <c r="AB4534" i="1" s="1"/>
  <c r="M4535" i="1"/>
  <c r="AB4572" i="1"/>
  <c r="AB4585" i="1"/>
  <c r="AB4617" i="1"/>
  <c r="AB4632" i="1"/>
  <c r="AB4669" i="1"/>
  <c r="Z4557" i="1"/>
  <c r="AB4557" i="1" s="1"/>
  <c r="M4560" i="1"/>
  <c r="AB4560" i="1" s="1"/>
  <c r="S4562" i="1"/>
  <c r="AB4562" i="1" s="1"/>
  <c r="AB4563" i="1"/>
  <c r="Z4565" i="1"/>
  <c r="AB4565" i="1" s="1"/>
  <c r="M4568" i="1"/>
  <c r="AB4568" i="1" s="1"/>
  <c r="S4570" i="1"/>
  <c r="AB4570" i="1" s="1"/>
  <c r="AB4571" i="1"/>
  <c r="Z4573" i="1"/>
  <c r="M4576" i="1"/>
  <c r="AB4576" i="1" s="1"/>
  <c r="S4578" i="1"/>
  <c r="AB4578" i="1" s="1"/>
  <c r="AB4579" i="1"/>
  <c r="Z4581" i="1"/>
  <c r="M4584" i="1"/>
  <c r="AB4584" i="1" s="1"/>
  <c r="AB4586" i="1"/>
  <c r="S4586" i="1"/>
  <c r="AB4587" i="1"/>
  <c r="Z4589" i="1"/>
  <c r="AB4589" i="1" s="1"/>
  <c r="M4592" i="1"/>
  <c r="AB4592" i="1" s="1"/>
  <c r="AB4594" i="1"/>
  <c r="S4594" i="1"/>
  <c r="AB4595" i="1"/>
  <c r="Z4597" i="1"/>
  <c r="AB4597" i="1" s="1"/>
  <c r="M4600" i="1"/>
  <c r="AB4600" i="1" s="1"/>
  <c r="S4602" i="1"/>
  <c r="AB4602" i="1" s="1"/>
  <c r="AB4603" i="1"/>
  <c r="Z4605" i="1"/>
  <c r="AB4605" i="1" s="1"/>
  <c r="M4608" i="1"/>
  <c r="S4610" i="1"/>
  <c r="AB4610" i="1" s="1"/>
  <c r="AB4611" i="1"/>
  <c r="Z4613" i="1"/>
  <c r="M4616" i="1"/>
  <c r="AB4616" i="1" s="1"/>
  <c r="AB4618" i="1"/>
  <c r="S4618" i="1"/>
  <c r="AB4619" i="1"/>
  <c r="Z4621" i="1"/>
  <c r="M4624" i="1"/>
  <c r="AB4624" i="1" s="1"/>
  <c r="S4626" i="1"/>
  <c r="AB4626" i="1" s="1"/>
  <c r="AB4627" i="1"/>
  <c r="Z4629" i="1"/>
  <c r="AB4629" i="1" s="1"/>
  <c r="M4632" i="1"/>
  <c r="V4633" i="1"/>
  <c r="P4639" i="1"/>
  <c r="AB4639" i="1" s="1"/>
  <c r="V4641" i="1"/>
  <c r="AB4641" i="1" s="1"/>
  <c r="P4647" i="1"/>
  <c r="V4649" i="1"/>
  <c r="AB4649" i="1" s="1"/>
  <c r="P4655" i="1"/>
  <c r="AB4655" i="1" s="1"/>
  <c r="V4657" i="1"/>
  <c r="AB4657" i="1" s="1"/>
  <c r="P4663" i="1"/>
  <c r="V4665" i="1"/>
  <c r="P4671" i="1"/>
  <c r="V4673" i="1"/>
  <c r="AB4673" i="1" s="1"/>
  <c r="Z4686" i="1"/>
  <c r="AB4686" i="1" s="1"/>
  <c r="AB4692" i="1"/>
  <c r="AB4724" i="1"/>
  <c r="AB4764" i="1"/>
  <c r="AB4798" i="1"/>
  <c r="AB4634" i="1"/>
  <c r="AB4642" i="1"/>
  <c r="AB4643" i="1"/>
  <c r="AB4650" i="1"/>
  <c r="AB4658" i="1"/>
  <c r="AB4659" i="1"/>
  <c r="AB4666" i="1"/>
  <c r="AB4674" i="1"/>
  <c r="AB4675" i="1"/>
  <c r="AB4716" i="1"/>
  <c r="AB4748" i="1"/>
  <c r="AB4788" i="1"/>
  <c r="AB4558" i="1"/>
  <c r="S4558" i="1"/>
  <c r="AB4559" i="1"/>
  <c r="Z4561" i="1"/>
  <c r="AB4561" i="1" s="1"/>
  <c r="M4564" i="1"/>
  <c r="AB4564" i="1" s="1"/>
  <c r="S4566" i="1"/>
  <c r="AB4566" i="1" s="1"/>
  <c r="AB4567" i="1"/>
  <c r="Z4569" i="1"/>
  <c r="AB4569" i="1" s="1"/>
  <c r="M4572" i="1"/>
  <c r="S4574" i="1"/>
  <c r="AB4574" i="1" s="1"/>
  <c r="AB4575" i="1"/>
  <c r="Z4577" i="1"/>
  <c r="M4580" i="1"/>
  <c r="S4582" i="1"/>
  <c r="AB4582" i="1" s="1"/>
  <c r="AB4583" i="1"/>
  <c r="Z4585" i="1"/>
  <c r="M4588" i="1"/>
  <c r="AB4590" i="1"/>
  <c r="S4590" i="1"/>
  <c r="AB4591" i="1"/>
  <c r="Z4593" i="1"/>
  <c r="AB4593" i="1" s="1"/>
  <c r="M4596" i="1"/>
  <c r="AB4596" i="1" s="1"/>
  <c r="S4598" i="1"/>
  <c r="AB4598" i="1" s="1"/>
  <c r="AB4599" i="1"/>
  <c r="Z4601" i="1"/>
  <c r="AB4601" i="1" s="1"/>
  <c r="M4604" i="1"/>
  <c r="AB4604" i="1" s="1"/>
  <c r="S4606" i="1"/>
  <c r="AB4606" i="1" s="1"/>
  <c r="AB4607" i="1"/>
  <c r="Z4609" i="1"/>
  <c r="M4612" i="1"/>
  <c r="S4614" i="1"/>
  <c r="AB4614" i="1" s="1"/>
  <c r="AB4615" i="1"/>
  <c r="Z4617" i="1"/>
  <c r="M4620" i="1"/>
  <c r="AB4620" i="1" s="1"/>
  <c r="AB4622" i="1"/>
  <c r="S4622" i="1"/>
  <c r="AB4623" i="1"/>
  <c r="Z4625" i="1"/>
  <c r="AB4625" i="1" s="1"/>
  <c r="M4628" i="1"/>
  <c r="AB4628" i="1" s="1"/>
  <c r="S4630" i="1"/>
  <c r="AB4630" i="1" s="1"/>
  <c r="AB4631" i="1"/>
  <c r="P4635" i="1"/>
  <c r="AB4635" i="1" s="1"/>
  <c r="V4637" i="1"/>
  <c r="AB4637" i="1" s="1"/>
  <c r="P4643" i="1"/>
  <c r="V4645" i="1"/>
  <c r="AB4645" i="1" s="1"/>
  <c r="P4651" i="1"/>
  <c r="AB4651" i="1" s="1"/>
  <c r="V4653" i="1"/>
  <c r="AB4653" i="1" s="1"/>
  <c r="P4659" i="1"/>
  <c r="V4661" i="1"/>
  <c r="P4667" i="1"/>
  <c r="AB4667" i="1" s="1"/>
  <c r="V4669" i="1"/>
  <c r="P4675" i="1"/>
  <c r="V4677" i="1"/>
  <c r="AB4677" i="1" s="1"/>
  <c r="AB4679" i="1"/>
  <c r="P4684" i="1"/>
  <c r="AB4763" i="1"/>
  <c r="AB4782" i="1"/>
  <c r="Z4681" i="1"/>
  <c r="M4684" i="1"/>
  <c r="AB4684" i="1" s="1"/>
  <c r="V4689" i="1"/>
  <c r="S4690" i="1"/>
  <c r="AB4690" i="1" s="1"/>
  <c r="AB4691" i="1"/>
  <c r="P4695" i="1"/>
  <c r="AB4695" i="1" s="1"/>
  <c r="M4696" i="1"/>
  <c r="AB4696" i="1" s="1"/>
  <c r="V4697" i="1"/>
  <c r="S4698" i="1"/>
  <c r="AB4698" i="1" s="1"/>
  <c r="AB4699" i="1"/>
  <c r="P4703" i="1"/>
  <c r="M4704" i="1"/>
  <c r="AB4704" i="1" s="1"/>
  <c r="V4705" i="1"/>
  <c r="AB4705" i="1" s="1"/>
  <c r="S4706" i="1"/>
  <c r="AB4706" i="1" s="1"/>
  <c r="P4711" i="1"/>
  <c r="M4712" i="1"/>
  <c r="AB4712" i="1" s="1"/>
  <c r="V4713" i="1"/>
  <c r="S4714" i="1"/>
  <c r="AB4714" i="1" s="1"/>
  <c r="P4719" i="1"/>
  <c r="M4720" i="1"/>
  <c r="AB4720" i="1" s="1"/>
  <c r="V4721" i="1"/>
  <c r="S4722" i="1"/>
  <c r="AB4723" i="1"/>
  <c r="P4727" i="1"/>
  <c r="AB4727" i="1" s="1"/>
  <c r="M4728" i="1"/>
  <c r="AB4728" i="1" s="1"/>
  <c r="V4729" i="1"/>
  <c r="S4730" i="1"/>
  <c r="AB4730" i="1" s="1"/>
  <c r="AB4731" i="1"/>
  <c r="P4735" i="1"/>
  <c r="M4736" i="1"/>
  <c r="AB4736" i="1" s="1"/>
  <c r="V4737" i="1"/>
  <c r="AB4737" i="1" s="1"/>
  <c r="S4738" i="1"/>
  <c r="AB4738" i="1" s="1"/>
  <c r="P4743" i="1"/>
  <c r="M4744" i="1"/>
  <c r="AB4744" i="1" s="1"/>
  <c r="V4745" i="1"/>
  <c r="S4746" i="1"/>
  <c r="AB4746" i="1" s="1"/>
  <c r="P4751" i="1"/>
  <c r="M4752" i="1"/>
  <c r="AB4752" i="1" s="1"/>
  <c r="V4753" i="1"/>
  <c r="AB4754" i="1"/>
  <c r="M4756" i="1"/>
  <c r="AB4777" i="1"/>
  <c r="AB4793" i="1"/>
  <c r="AB4806" i="1"/>
  <c r="AB4808" i="1"/>
  <c r="P4679" i="1"/>
  <c r="V4681" i="1"/>
  <c r="AB4681" i="1" s="1"/>
  <c r="Z4685" i="1"/>
  <c r="AB4687" i="1"/>
  <c r="AB4689" i="1"/>
  <c r="Z4693" i="1"/>
  <c r="AB4697" i="1"/>
  <c r="Z4701" i="1"/>
  <c r="Z4709" i="1"/>
  <c r="AB4709" i="1" s="1"/>
  <c r="AB4713" i="1"/>
  <c r="Z4717" i="1"/>
  <c r="AB4721" i="1"/>
  <c r="Z4725" i="1"/>
  <c r="AB4729" i="1"/>
  <c r="Z4733" i="1"/>
  <c r="Z4741" i="1"/>
  <c r="AB4741" i="1" s="1"/>
  <c r="AB4745" i="1"/>
  <c r="Z4749" i="1"/>
  <c r="AB4753" i="1"/>
  <c r="S4758" i="1"/>
  <c r="AB4759" i="1"/>
  <c r="P4767" i="1"/>
  <c r="AB4773" i="1"/>
  <c r="AB4774" i="1"/>
  <c r="AB4789" i="1"/>
  <c r="AB4790" i="1"/>
  <c r="P4683" i="1"/>
  <c r="AB4683" i="1" s="1"/>
  <c r="V4685" i="1"/>
  <c r="AB4685" i="1" s="1"/>
  <c r="P4691" i="1"/>
  <c r="M4692" i="1"/>
  <c r="V4693" i="1"/>
  <c r="AB4693" i="1" s="1"/>
  <c r="S4694" i="1"/>
  <c r="AB4694" i="1" s="1"/>
  <c r="P4699" i="1"/>
  <c r="M4700" i="1"/>
  <c r="V4701" i="1"/>
  <c r="AB4701" i="1" s="1"/>
  <c r="S4702" i="1"/>
  <c r="AB4702" i="1" s="1"/>
  <c r="AB4703" i="1"/>
  <c r="P4707" i="1"/>
  <c r="AB4707" i="1" s="1"/>
  <c r="M4708" i="1"/>
  <c r="AB4708" i="1" s="1"/>
  <c r="V4709" i="1"/>
  <c r="S4710" i="1"/>
  <c r="AB4710" i="1" s="1"/>
  <c r="AB4711" i="1"/>
  <c r="P4715" i="1"/>
  <c r="AB4715" i="1" s="1"/>
  <c r="M4716" i="1"/>
  <c r="V4717" i="1"/>
  <c r="AB4717" i="1" s="1"/>
  <c r="S4718" i="1"/>
  <c r="AB4718" i="1" s="1"/>
  <c r="AB4719" i="1"/>
  <c r="P4723" i="1"/>
  <c r="M4724" i="1"/>
  <c r="V4725" i="1"/>
  <c r="S4726" i="1"/>
  <c r="AB4726" i="1" s="1"/>
  <c r="P4731" i="1"/>
  <c r="M4732" i="1"/>
  <c r="AB4732" i="1" s="1"/>
  <c r="V4733" i="1"/>
  <c r="AB4733" i="1" s="1"/>
  <c r="S4734" i="1"/>
  <c r="AB4734" i="1" s="1"/>
  <c r="AB4735" i="1"/>
  <c r="P4739" i="1"/>
  <c r="AB4739" i="1" s="1"/>
  <c r="M4740" i="1"/>
  <c r="AB4740" i="1" s="1"/>
  <c r="V4741" i="1"/>
  <c r="S4742" i="1"/>
  <c r="AB4742" i="1" s="1"/>
  <c r="AB4743" i="1"/>
  <c r="P4747" i="1"/>
  <c r="AB4747" i="1" s="1"/>
  <c r="M4748" i="1"/>
  <c r="V4749" i="1"/>
  <c r="AB4749" i="1" s="1"/>
  <c r="S4750" i="1"/>
  <c r="AB4750" i="1" s="1"/>
  <c r="AB4751" i="1"/>
  <c r="AB4786" i="1"/>
  <c r="AB4792" i="1"/>
  <c r="AB4853" i="1"/>
  <c r="Z4756" i="1"/>
  <c r="M4759" i="1"/>
  <c r="S4761" i="1"/>
  <c r="AB4761" i="1" s="1"/>
  <c r="P4766" i="1"/>
  <c r="V4768" i="1"/>
  <c r="AB4768" i="1" s="1"/>
  <c r="P4774" i="1"/>
  <c r="V4776" i="1"/>
  <c r="AB4776" i="1" s="1"/>
  <c r="P4782" i="1"/>
  <c r="V4784" i="1"/>
  <c r="AB4784" i="1" s="1"/>
  <c r="P4790" i="1"/>
  <c r="V4792" i="1"/>
  <c r="P4798" i="1"/>
  <c r="V4800" i="1"/>
  <c r="AB4800" i="1" s="1"/>
  <c r="P4806" i="1"/>
  <c r="AB4838" i="1"/>
  <c r="AB4848" i="1"/>
  <c r="AB4801" i="1"/>
  <c r="AB4810" i="1"/>
  <c r="AB4814" i="1"/>
  <c r="AB4817" i="1"/>
  <c r="AB4823" i="1"/>
  <c r="AB4834" i="1"/>
  <c r="AB4850" i="1"/>
  <c r="P4758" i="1"/>
  <c r="AB4758" i="1" s="1"/>
  <c r="V4760" i="1"/>
  <c r="AB4760" i="1" s="1"/>
  <c r="Z4764" i="1"/>
  <c r="AB4766" i="1"/>
  <c r="M4767" i="1"/>
  <c r="AB4767" i="1" s="1"/>
  <c r="P4770" i="1"/>
  <c r="AB4770" i="1" s="1"/>
  <c r="V4772" i="1"/>
  <c r="AB4772" i="1" s="1"/>
  <c r="P4778" i="1"/>
  <c r="AB4778" i="1" s="1"/>
  <c r="V4780" i="1"/>
  <c r="AB4780" i="1" s="1"/>
  <c r="P4786" i="1"/>
  <c r="V4788" i="1"/>
  <c r="P4794" i="1"/>
  <c r="AB4794" i="1" s="1"/>
  <c r="V4796" i="1"/>
  <c r="AB4796" i="1" s="1"/>
  <c r="P4802" i="1"/>
  <c r="AB4802" i="1" s="1"/>
  <c r="V4804" i="1"/>
  <c r="AB4804" i="1" s="1"/>
  <c r="AB4807" i="1"/>
  <c r="AB4820" i="1"/>
  <c r="AB4829" i="1"/>
  <c r="AB4840" i="1"/>
  <c r="AB4841" i="1"/>
  <c r="AB4854" i="1"/>
  <c r="AB4863" i="1"/>
  <c r="AB4868" i="1"/>
  <c r="AB4877" i="1"/>
  <c r="AB4880" i="1"/>
  <c r="AB4888" i="1"/>
  <c r="AB4893" i="1"/>
  <c r="AB4910" i="1"/>
  <c r="AB4920" i="1"/>
  <c r="S4815" i="1"/>
  <c r="AB4815" i="1" s="1"/>
  <c r="P4820" i="1"/>
  <c r="V4822" i="1"/>
  <c r="AB4822" i="1" s="1"/>
  <c r="P4825" i="1"/>
  <c r="AB4825" i="1" s="1"/>
  <c r="Z4827" i="1"/>
  <c r="M4830" i="1"/>
  <c r="AB4830" i="1" s="1"/>
  <c r="V4831" i="1"/>
  <c r="S4836" i="1"/>
  <c r="AB4836" i="1" s="1"/>
  <c r="P4841" i="1"/>
  <c r="V4842" i="1"/>
  <c r="AB4845" i="1"/>
  <c r="P4872" i="1"/>
  <c r="AB4872" i="1" s="1"/>
  <c r="V4878" i="1"/>
  <c r="AB4878" i="1" s="1"/>
  <c r="AB4879" i="1"/>
  <c r="AB4885" i="1"/>
  <c r="AB4890" i="1"/>
  <c r="AB4902" i="1"/>
  <c r="AB4912" i="1"/>
  <c r="AB4917" i="1"/>
  <c r="AB4923" i="1"/>
  <c r="AB4940" i="1"/>
  <c r="AB4816" i="1"/>
  <c r="M4817" i="1"/>
  <c r="S4819" i="1"/>
  <c r="AB4819" i="1" s="1"/>
  <c r="P4824" i="1"/>
  <c r="AB4824" i="1" s="1"/>
  <c r="M4826" i="1"/>
  <c r="AB4826" i="1" s="1"/>
  <c r="V4827" i="1"/>
  <c r="AB4827" i="1" s="1"/>
  <c r="S4832" i="1"/>
  <c r="AB4832" i="1" s="1"/>
  <c r="AB4833" i="1"/>
  <c r="P4837" i="1"/>
  <c r="AB4837" i="1" s="1"/>
  <c r="Z4839" i="1"/>
  <c r="AB4839" i="1" s="1"/>
  <c r="M4842" i="1"/>
  <c r="AB4842" i="1" s="1"/>
  <c r="AB4847" i="1"/>
  <c r="S4847" i="1"/>
  <c r="S4850" i="1"/>
  <c r="P4855" i="1"/>
  <c r="AB4855" i="1" s="1"/>
  <c r="AB4857" i="1"/>
  <c r="Z4858" i="1"/>
  <c r="AB4858" i="1" s="1"/>
  <c r="M4861" i="1"/>
  <c r="AB4861" i="1" s="1"/>
  <c r="AB4874" i="1"/>
  <c r="AB4914" i="1"/>
  <c r="AB4932" i="1"/>
  <c r="AB4859" i="1"/>
  <c r="AB4860" i="1"/>
  <c r="AB4875" i="1"/>
  <c r="AB4936" i="1"/>
  <c r="AB4942" i="1"/>
  <c r="M4947" i="1"/>
  <c r="AB4952" i="1"/>
  <c r="AB4977" i="1"/>
  <c r="AB4843" i="1"/>
  <c r="M4844" i="1"/>
  <c r="AB4844" i="1" s="1"/>
  <c r="S4846" i="1"/>
  <c r="AB4846" i="1" s="1"/>
  <c r="P4851" i="1"/>
  <c r="AB4851" i="1" s="1"/>
  <c r="V4853" i="1"/>
  <c r="AB4856" i="1"/>
  <c r="P4860" i="1"/>
  <c r="Z4862" i="1"/>
  <c r="AB4862" i="1" s="1"/>
  <c r="M4865" i="1"/>
  <c r="AB4865" i="1" s="1"/>
  <c r="V4866" i="1"/>
  <c r="AB4866" i="1" s="1"/>
  <c r="S4871" i="1"/>
  <c r="AB4871" i="1" s="1"/>
  <c r="P4876" i="1"/>
  <c r="AB4876" i="1" s="1"/>
  <c r="Z4878" i="1"/>
  <c r="M4881" i="1"/>
  <c r="AB4881" i="1" s="1"/>
  <c r="S4883" i="1"/>
  <c r="AB4883" i="1" s="1"/>
  <c r="AB4884" i="1"/>
  <c r="Z4886" i="1"/>
  <c r="M4889" i="1"/>
  <c r="AB4889" i="1" s="1"/>
  <c r="S4891" i="1"/>
  <c r="AB4891" i="1" s="1"/>
  <c r="Z4894" i="1"/>
  <c r="M4897" i="1"/>
  <c r="AB4897" i="1" s="1"/>
  <c r="S4899" i="1"/>
  <c r="AB4899" i="1" s="1"/>
  <c r="Z4902" i="1"/>
  <c r="M4905" i="1"/>
  <c r="AB4905" i="1" s="1"/>
  <c r="AB4907" i="1"/>
  <c r="S4907" i="1"/>
  <c r="Z4910" i="1"/>
  <c r="M4913" i="1"/>
  <c r="AB4913" i="1" s="1"/>
  <c r="S4915" i="1"/>
  <c r="AB4915" i="1" s="1"/>
  <c r="AB4916" i="1"/>
  <c r="Z4918" i="1"/>
  <c r="AB4918" i="1" s="1"/>
  <c r="M4921" i="1"/>
  <c r="AB4921" i="1" s="1"/>
  <c r="S4922" i="1"/>
  <c r="AB4926" i="1"/>
  <c r="AB4931" i="1"/>
  <c r="Z4936" i="1"/>
  <c r="S4941" i="1"/>
  <c r="AB4941" i="1" s="1"/>
  <c r="AB4947" i="1"/>
  <c r="AB5001" i="1"/>
  <c r="P4884" i="1"/>
  <c r="V4886" i="1"/>
  <c r="AB4886" i="1" s="1"/>
  <c r="P4892" i="1"/>
  <c r="AB4892" i="1" s="1"/>
  <c r="V4894" i="1"/>
  <c r="AB4894" i="1" s="1"/>
  <c r="P4900" i="1"/>
  <c r="AB4900" i="1" s="1"/>
  <c r="V4902" i="1"/>
  <c r="P4908" i="1"/>
  <c r="AB4908" i="1" s="1"/>
  <c r="V4910" i="1"/>
  <c r="P4916" i="1"/>
  <c r="V4918" i="1"/>
  <c r="AB4925" i="1"/>
  <c r="S4925" i="1"/>
  <c r="AB4928" i="1"/>
  <c r="AB4934" i="1"/>
  <c r="M4939" i="1"/>
  <c r="AB4939" i="1" s="1"/>
  <c r="AB4944" i="1"/>
  <c r="AB4950" i="1"/>
  <c r="AB4984" i="1"/>
  <c r="AB4974" i="1"/>
  <c r="AB4989" i="1"/>
  <c r="P4922" i="1"/>
  <c r="AB4922" i="1" s="1"/>
  <c r="V4924" i="1"/>
  <c r="AB4924" i="1" s="1"/>
  <c r="S4929" i="1"/>
  <c r="AB4929" i="1" s="1"/>
  <c r="AB4930" i="1"/>
  <c r="Z4932" i="1"/>
  <c r="M4935" i="1"/>
  <c r="AB4935" i="1" s="1"/>
  <c r="S4937" i="1"/>
  <c r="AB4937" i="1" s="1"/>
  <c r="Z4940" i="1"/>
  <c r="M4943" i="1"/>
  <c r="AB4943" i="1" s="1"/>
  <c r="AB4945" i="1"/>
  <c r="S4945" i="1"/>
  <c r="Z4948" i="1"/>
  <c r="M4951" i="1"/>
  <c r="AB4951" i="1" s="1"/>
  <c r="S4953" i="1"/>
  <c r="AB4953" i="1" s="1"/>
  <c r="V4965" i="1"/>
  <c r="AB4965" i="1" s="1"/>
  <c r="AB4966" i="1"/>
  <c r="P4979" i="1"/>
  <c r="AB4988" i="1"/>
  <c r="AB4991" i="1"/>
  <c r="P4926" i="1"/>
  <c r="P4930" i="1"/>
  <c r="V4932" i="1"/>
  <c r="P4938" i="1"/>
  <c r="AB4938" i="1" s="1"/>
  <c r="V4940" i="1"/>
  <c r="P4946" i="1"/>
  <c r="AB4946" i="1" s="1"/>
  <c r="V4948" i="1"/>
  <c r="AB4948" i="1" s="1"/>
  <c r="P4954" i="1"/>
  <c r="AB4954" i="1" s="1"/>
  <c r="S4955" i="1"/>
  <c r="AB4959" i="1"/>
  <c r="AB4962" i="1"/>
  <c r="P4971" i="1"/>
  <c r="AB4983" i="1"/>
  <c r="V4989" i="1"/>
  <c r="P4955" i="1"/>
  <c r="AB4955" i="1" s="1"/>
  <c r="V4957" i="1"/>
  <c r="AB4957" i="1" s="1"/>
  <c r="Z4961" i="1"/>
  <c r="AB4961" i="1" s="1"/>
  <c r="AB4963" i="1"/>
  <c r="M4964" i="1"/>
  <c r="AB4964" i="1" s="1"/>
  <c r="P4967" i="1"/>
  <c r="AB4967" i="1" s="1"/>
  <c r="V4969" i="1"/>
  <c r="AB4969" i="1" s="1"/>
  <c r="P4975" i="1"/>
  <c r="AB4975" i="1" s="1"/>
  <c r="V4977" i="1"/>
  <c r="P4983" i="1"/>
  <c r="V4985" i="1"/>
  <c r="AB4985" i="1" s="1"/>
  <c r="P4991" i="1"/>
  <c r="AB4995" i="1"/>
  <c r="AB4999" i="1"/>
  <c r="S4954" i="1"/>
  <c r="P4959" i="1"/>
  <c r="V4961" i="1"/>
  <c r="Z4965" i="1"/>
  <c r="M4968" i="1"/>
  <c r="AB4968" i="1" s="1"/>
  <c r="S4970" i="1"/>
  <c r="AB4970" i="1" s="1"/>
  <c r="AB4971" i="1"/>
  <c r="Z4973" i="1"/>
  <c r="AB4973" i="1" s="1"/>
  <c r="M4976" i="1"/>
  <c r="AB4976" i="1" s="1"/>
  <c r="S4978" i="1"/>
  <c r="AB4978" i="1" s="1"/>
  <c r="AB4979" i="1"/>
  <c r="Z4981" i="1"/>
  <c r="AB4981" i="1" s="1"/>
  <c r="M4984" i="1"/>
  <c r="S4986" i="1"/>
  <c r="AB4986" i="1" s="1"/>
  <c r="AB4987" i="1"/>
  <c r="Z4989" i="1"/>
  <c r="AB4756" i="1" l="1"/>
  <c r="AB290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<sst xmlns="http://schemas.openxmlformats.org/spreadsheetml/2006/main" count="33" uniqueCount="20">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</sst>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OVO%20FINANCEIRO/PCF%20Historico/2020/01%20-%20PCF%20JANEIRO/01%20-%20PCF/PCF/EXCEL/NOVO%2001.2020%20-%20HDH%20-%20%20PCF%202020%20-%20REV%2006%20-%20em%2015.07.20%20-%20VERS&#195;O%20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Pagamentos Antecipados - Enviar Nota Explicativa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Débito Bloqueio Judicial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Outros Débitos (enviar nota explicativa)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Impostos (Fgts / Inss / IR / PIS)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  <cell r="Z11" t="str">
            <v>AGOSTO</v>
          </cell>
          <cell r="AA11">
            <v>8</v>
          </cell>
          <cell r="AK11" t="str">
            <v>Folha de Pagamento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  <cell r="Z12" t="str">
            <v>SETEMBRO</v>
          </cell>
          <cell r="AA12">
            <v>9</v>
          </cell>
          <cell r="AK12" t="str">
            <v>Aplicações Financeiras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JOÃO MURILO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Saque (Fundo Fixo)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  <cell r="Z14" t="str">
            <v>NOVEMBRO</v>
          </cell>
          <cell r="AA14" t="str">
            <v>11 - LC 425/20</v>
          </cell>
          <cell r="AK14" t="str">
            <v xml:space="preserve"> 1.4. Benefícios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  <cell r="Z15" t="str">
            <v>DEZEMBRO</v>
          </cell>
          <cell r="AA15" t="str">
            <v>TAC</v>
          </cell>
          <cell r="AK15" t="str">
            <v xml:space="preserve"> 2.1. Materiais Descartáveis/Materiais de Penso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MESTRE VITALINO</v>
          </cell>
          <cell r="Q16" t="str">
            <v>HOSPITAL DO TRICENTENÁRIO</v>
          </cell>
          <cell r="R16">
            <v>10583920000800</v>
          </cell>
          <cell r="AK16" t="str">
            <v xml:space="preserve"> 2.2. Medicamentos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K17" t="str">
            <v xml:space="preserve"> 2.3. Dietas Industrializadas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  <cell r="AK18" t="str">
            <v xml:space="preserve"> 2.4. Gases Medicinais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  <cell r="AK19" t="str">
            <v xml:space="preserve"> 2.5. OPME (Orteses, Próteses e Materiais Especiais)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  <cell r="AK20" t="str">
            <v xml:space="preserve"> 2.6. Material de uso odontológico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 xml:space="preserve"> 2.7. Material laboratorial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  <cell r="AK22" t="str">
            <v xml:space="preserve"> 2.8. Outras Despesas com Insumos Assistenciais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  <cell r="AK23" t="str">
            <v xml:space="preserve"> 3.1. Material de Higienização e Limpeza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  <cell r="AK24" t="str">
            <v xml:space="preserve"> 3.2. Material/Gêneros Alimentícios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  <cell r="AK25" t="str">
            <v xml:space="preserve"> 3.3. Material Expediente </v>
          </cell>
        </row>
        <row r="26">
          <cell r="B26" t="str">
            <v>4.2.1. Taxas</v>
          </cell>
          <cell r="D26">
            <v>44501</v>
          </cell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  <cell r="AK26" t="str">
            <v xml:space="preserve"> 3.4. Combustível </v>
          </cell>
        </row>
        <row r="27">
          <cell r="B27" t="str">
            <v>4.2.2. Contribuições</v>
          </cell>
          <cell r="D27">
            <v>44531</v>
          </cell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  <cell r="AK27" t="str">
            <v xml:space="preserve">3.5. GLP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  <cell r="AK28" t="str">
            <v xml:space="preserve">3.6.1. Manutenção de Bem Imóvel </v>
          </cell>
        </row>
        <row r="29">
          <cell r="B29" t="str">
            <v>4.3.2. Tarifas</v>
          </cell>
          <cell r="D29">
            <v>44593</v>
          </cell>
          <cell r="P29" t="str">
            <v>UPA TORRÕES</v>
          </cell>
          <cell r="Q29" t="str">
            <v>SANTA CASA DE MISERICÓRDIA DO RECIFE</v>
          </cell>
          <cell r="R29">
            <v>10869782001206</v>
          </cell>
          <cell r="AK29" t="str">
            <v xml:space="preserve">3.6.2.1. Suprimentos de Informática </v>
          </cell>
        </row>
        <row r="30">
          <cell r="B30" t="str">
            <v>5.1.1. Telefonia Móvel</v>
          </cell>
          <cell r="D30">
            <v>44621</v>
          </cell>
          <cell r="P30" t="str">
            <v>UPA CURADO</v>
          </cell>
          <cell r="Q30" t="str">
            <v>HOSPITAL DO TRICENTENÁRIO</v>
          </cell>
          <cell r="R30">
            <v>10583920000303</v>
          </cell>
          <cell r="AK30" t="str">
            <v xml:space="preserve">3.6.2.2.1. Lubrificantes Veiculares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3.6.2.2.2. Outros Materiais de Manutenção de Veículos </v>
          </cell>
        </row>
        <row r="32">
          <cell r="B32" t="str">
            <v>5.2. Água</v>
          </cell>
          <cell r="D32">
            <v>44682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3.6.2.3. Equipamento Médico-Hospitalar </v>
          </cell>
        </row>
        <row r="33">
          <cell r="B33" t="str">
            <v>5.3. Energia Elétrica</v>
          </cell>
          <cell r="D33">
            <v>44713</v>
          </cell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  <cell r="AK33" t="str">
            <v xml:space="preserve">3.6.2.4. Outros Materiais de Manutenção de Bem Móvel 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  <cell r="AK34" t="str">
            <v xml:space="preserve">3.7. Tecidos, Fardamentos e EPI 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  <cell r="AK35" t="str">
            <v xml:space="preserve">3.8. Outras Despesas com Materiais Diversos 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>4.1. Seguros (Imóvel e veículos)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  <cell r="AK37" t="str">
            <v>4.2.1. Taxas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  <cell r="AK38" t="str">
            <v>4.2.2. Contribuições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  <cell r="AK39" t="str">
            <v>4.3.1. Taxa de Manutenção de Conta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  <cell r="AK40" t="str">
            <v>4.3.2. Tarifas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  <cell r="AK41" t="str">
            <v>5.1.1. Telefonia Móvel</v>
          </cell>
        </row>
        <row r="42">
          <cell r="B42" t="str">
            <v>6.1.1.1. Médicos</v>
          </cell>
          <cell r="D42">
            <v>44986</v>
          </cell>
          <cell r="P42" t="str">
            <v>UPAE LIMOEIRO</v>
          </cell>
          <cell r="Q42" t="str">
            <v>APAMI SURUBIM</v>
          </cell>
          <cell r="R42">
            <v>11754025000369</v>
          </cell>
          <cell r="AK42" t="str">
            <v>5.1.2. Telefonia Fixa/Internet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  <cell r="AK43" t="str">
            <v>5.2. Água</v>
          </cell>
        </row>
        <row r="44">
          <cell r="B44" t="str">
            <v>6.1.1.3. Laboratório</v>
          </cell>
          <cell r="D44">
            <v>45047</v>
          </cell>
          <cell r="P44" t="str">
            <v>UPAE SERRA TALHADA</v>
          </cell>
          <cell r="Q44" t="str">
            <v>HOSPITAL DO TRICENTENÁRIO</v>
          </cell>
          <cell r="R44">
            <v>10583920000729</v>
          </cell>
          <cell r="AK44" t="str">
            <v>5.3. Energia Elétrica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  <cell r="AK45" t="str">
            <v>5.4.1. Locação de Imóvel (Pessoa Física)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  <cell r="AK46" t="str">
            <v>5.4.2. Locação de Máquinas e Equipamentos (Pessoa Jurídica)</v>
          </cell>
        </row>
        <row r="47">
          <cell r="B47" t="str">
            <v>6.1.1.6. Outras Pessoas Jurídicas</v>
          </cell>
          <cell r="D47">
            <v>45139</v>
          </cell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5.4.3. Locação de Equipamentos Médico-Hospitalares (Pessoa Jurídica)</v>
          </cell>
        </row>
        <row r="48">
          <cell r="B48" t="str">
            <v>6.1.2.1. Médicos</v>
          </cell>
          <cell r="D48">
            <v>45170</v>
          </cell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  <cell r="AK48" t="str">
            <v>5.4.4. Locação de Veículos Automotores (Pessoa Jurídica) (Exceto Ambulância)</v>
          </cell>
        </row>
        <row r="49">
          <cell r="B49" t="str">
            <v>6.1.2.2. Outros profissionais de saúde</v>
          </cell>
          <cell r="D49">
            <v>45200</v>
          </cell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  <cell r="AK49" t="str">
            <v>5.5. Serviço Gráficos, de Encadernação e de Emolduração</v>
          </cell>
        </row>
        <row r="50">
          <cell r="B50" t="str">
            <v>6.1.2.3. Farmacêutico</v>
          </cell>
          <cell r="D50">
            <v>45231</v>
          </cell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  <cell r="AK50" t="str">
            <v>5.6. Serviços Judiciais e Cartoriais</v>
          </cell>
        </row>
        <row r="51">
          <cell r="B51" t="str">
            <v>6.1.3.1. Médicos</v>
          </cell>
          <cell r="D51">
            <v>45261</v>
          </cell>
          <cell r="P51" t="str">
            <v>UPAE OURICURI</v>
          </cell>
          <cell r="Q51" t="str">
            <v>SANTA CASA DE MISERICÓRDIA DO RECIFE</v>
          </cell>
          <cell r="R51">
            <v>10869782001397</v>
          </cell>
          <cell r="AK51" t="str">
            <v>5.7.1. Outras Despesas Gerais (Pessoa Física)</v>
          </cell>
        </row>
        <row r="52">
          <cell r="B52" t="str">
            <v>6.1.3.2. Outros profissionais de saúde</v>
          </cell>
          <cell r="D52">
            <v>45292</v>
          </cell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  <cell r="AK52" t="str">
            <v>5.7.2. Outras Despesas Gerais (Pessoa Juridica)</v>
          </cell>
        </row>
        <row r="53">
          <cell r="B53" t="str">
            <v>6.2.1. Pessoa Jurídica</v>
          </cell>
          <cell r="D53">
            <v>45323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6.1.1.1. Médicos</v>
          </cell>
        </row>
        <row r="54">
          <cell r="B54" t="str">
            <v>6.2.2. Pessoa Física</v>
          </cell>
          <cell r="D54">
            <v>45352</v>
          </cell>
          <cell r="P54" t="str">
            <v xml:space="preserve">IMIP HOSPITALAR - FUNDAÇÃO PROF. MARTINIANO FERNANDES </v>
          </cell>
          <cell r="AK54" t="str">
            <v>6.1.1.2. Outros profissionais de saúde</v>
          </cell>
        </row>
        <row r="55">
          <cell r="B55" t="str">
            <v>6.2.3. Cooperativas</v>
          </cell>
          <cell r="D55">
            <v>45383</v>
          </cell>
          <cell r="P55" t="str">
            <v>IMIP - INSTITUTO DE MEDICINA INTEGRAL PROF. FERNANDO FIGUEIRA</v>
          </cell>
          <cell r="AK55" t="str">
            <v>6.1.1.3. Laboratório</v>
          </cell>
        </row>
        <row r="56">
          <cell r="B56" t="str">
            <v>6.3.1.1.1. Lavanderia</v>
          </cell>
          <cell r="D56">
            <v>45413</v>
          </cell>
          <cell r="P56" t="str">
            <v>HOSPITAL DO TRICENTENÁRIO</v>
          </cell>
          <cell r="AK56" t="str">
            <v>6.1.1.4. Alimentação/Dietas</v>
          </cell>
        </row>
        <row r="57">
          <cell r="B57" t="str">
            <v>6.3.1.1.2.Serviços de Cozinha e Copeira</v>
          </cell>
          <cell r="D57">
            <v>45444</v>
          </cell>
          <cell r="P57" t="str">
            <v>HOSP. MARIA LUCINDA - FUNDAÇÃO MANOEL DA SILVA ALMEIDA</v>
          </cell>
          <cell r="AK57" t="str">
            <v>6.1.1.5. Locação de Ambulâncias</v>
          </cell>
        </row>
        <row r="58">
          <cell r="B58" t="str">
            <v>6.3.1.1.3. Outros Serviços Domésticos</v>
          </cell>
          <cell r="D58">
            <v>45474</v>
          </cell>
          <cell r="P58" t="str">
            <v>SANTA CASA DE MISERICÓRDIA DO RECIFE</v>
          </cell>
          <cell r="AK58" t="str">
            <v>6.1.1.6. Outras Pessoas Jurídicas</v>
          </cell>
        </row>
        <row r="59">
          <cell r="B59" t="str">
            <v>6.3.1.2. Coleta de Lixo Hospitalar</v>
          </cell>
          <cell r="D59">
            <v>45505</v>
          </cell>
          <cell r="P59" t="str">
            <v>HCP - HOSPITAL DO CÂNCER DE PERNAMBUCO</v>
          </cell>
          <cell r="AK59" t="str">
            <v>6.1.2.1.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P60" t="str">
            <v>IPAS - INSTITUTO PERNAMBUCANO DE ASSISTÊNCIA E SAÚDE</v>
          </cell>
          <cell r="AK60" t="str">
            <v>6.1.2.2. Outros profissionais de saúde</v>
          </cell>
        </row>
        <row r="61">
          <cell r="B61" t="str">
            <v>6.3.1.4. Vigilância</v>
          </cell>
          <cell r="D61">
            <v>45566</v>
          </cell>
          <cell r="P61" t="str">
            <v>APAMI SURUBIM</v>
          </cell>
          <cell r="AK61" t="str">
            <v>6.1.2.3. Farmacêutico</v>
          </cell>
        </row>
        <row r="62">
          <cell r="B62" t="str">
            <v>6.3.1.5. Consultorias e Treinamentos</v>
          </cell>
          <cell r="D62">
            <v>45597</v>
          </cell>
          <cell r="P62" t="str">
            <v>ISMEP - INSTITUTO SOCIAL DAS MEDIANEIRAS DA PAZ</v>
          </cell>
          <cell r="AK62" t="str">
            <v>6.1.3.1. Médicos</v>
          </cell>
        </row>
        <row r="63">
          <cell r="B63" t="str">
            <v>6.3.1.6. Serviços Técnicos Profissionais</v>
          </cell>
          <cell r="D63">
            <v>45627</v>
          </cell>
          <cell r="P63" t="str">
            <v>IBDAH - INST. BRASILEIRO DE DESENVOLVIMENTO DA ADM HOSPITALAR</v>
          </cell>
          <cell r="AK63" t="str">
            <v>6.1.3.2. Outros profissionais de saúde</v>
          </cell>
        </row>
        <row r="64">
          <cell r="B64" t="str">
            <v>6.3.1.7. Dedetização</v>
          </cell>
          <cell r="D64">
            <v>45658</v>
          </cell>
          <cell r="AK64" t="str">
            <v>6.2.1. Pessoa Jurídica</v>
          </cell>
        </row>
        <row r="65">
          <cell r="B65" t="str">
            <v>6.3.1.8. Limpeza</v>
          </cell>
          <cell r="D65">
            <v>45689</v>
          </cell>
          <cell r="AK65" t="str">
            <v>6.2.2. Pessoa Física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6.2.3. Cooperativas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6.3.1.1.1. Lavanderia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6.3.1.1.2.Serviços de Cozinha e Copeira</v>
          </cell>
        </row>
        <row r="69">
          <cell r="B69" t="str">
            <v>6.3.2.3. Outros Serviços</v>
          </cell>
          <cell r="D69">
            <v>45809</v>
          </cell>
          <cell r="AK69" t="str">
            <v>6.3.1.1.3. Outros Serviços Domésticos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6.3.1.2. Coleta de Lixo Hospitalar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6.3.1.3. Manutenção/Aluguel/Uso de Sistemas ou Softwares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6.3.1.4. Vigilância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6.3.1.5. Consultorias e Treinamentos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6.3.1.6. Serviços Técnicos Profissionais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6.3.1.7. Dedetização</v>
          </cell>
        </row>
        <row r="76">
          <cell r="B76" t="str">
            <v>7.2.1.2. Equipamentos de Informática</v>
          </cell>
          <cell r="AK76" t="str">
            <v>6.3.1.8. Limpeza</v>
          </cell>
        </row>
        <row r="77">
          <cell r="B77" t="str">
            <v>7.2.1.3. Engenharia Clínica</v>
          </cell>
          <cell r="AK77" t="str">
            <v>6.3.1.9. Outras Pessoas Jurídicas</v>
          </cell>
        </row>
        <row r="78">
          <cell r="B78" t="str">
            <v>7.2.1.4. Outros Reparos e Manutenção de Máquinas e Equipamentos</v>
          </cell>
          <cell r="AK78" t="str">
            <v>6.3.2.1. Técnico Profissional (Nível Superior)</v>
          </cell>
        </row>
        <row r="79">
          <cell r="B79" t="str">
            <v>7.2.2. Reparo e Manutenção de Bens Imóveis</v>
          </cell>
          <cell r="AK79" t="str">
            <v>6.3.2.2. Apoio Administrativo, Técnico e Operacional</v>
          </cell>
        </row>
        <row r="80">
          <cell r="B80" t="str">
            <v>7.2.3. Reparo e Manutenção de Veículos</v>
          </cell>
          <cell r="AK80" t="str">
            <v>6.3.2.3. Outros Serviços</v>
          </cell>
        </row>
        <row r="81">
          <cell r="B81" t="str">
            <v>7.2.4. Reparo e Manutenção de Bens Móveis de Outras Naturezas</v>
          </cell>
          <cell r="AK81" t="str">
            <v>7.1.1.1. Equipamentos Médico-Hospitalar</v>
          </cell>
        </row>
        <row r="82">
          <cell r="B82" t="str">
            <v>8.1. Equipamentos</v>
          </cell>
          <cell r="AK82" t="str">
            <v>7.1.1.2. Equipamentos de Informática</v>
          </cell>
        </row>
        <row r="83">
          <cell r="B83" t="str">
            <v>8.2. Móveis e Utensílios</v>
          </cell>
          <cell r="AK83" t="str">
            <v>7.1.1.3. Outros Reparos e Manutenção de Equipamentos</v>
          </cell>
        </row>
        <row r="84">
          <cell r="B84" t="str">
            <v>8.3. Obras e Construções</v>
          </cell>
          <cell r="AK84" t="str">
            <v>7.1.2. Reparo e Manutenção de Bens Móveis de Outras Naturezas</v>
          </cell>
        </row>
        <row r="85">
          <cell r="B85" t="str">
            <v>8.4. Outras despesas Investimentos</v>
          </cell>
          <cell r="AK85" t="str">
            <v>7.1.3. Reparo e Manutenção de Bens Imóveis</v>
          </cell>
        </row>
        <row r="86">
          <cell r="B86" t="str">
            <v>9.1 EQUIPAMENTOS</v>
          </cell>
          <cell r="AK86" t="str">
            <v>7.2.1.1. Equipamentos Médico-Hospitalar</v>
          </cell>
        </row>
        <row r="87">
          <cell r="B87" t="str">
            <v>9.2 MÓVEIS E UTENSÍLIOS</v>
          </cell>
          <cell r="AK87" t="str">
            <v>7.2.1.2. Equipamentos de Informática</v>
          </cell>
        </row>
        <row r="88">
          <cell r="B88" t="str">
            <v>9.3 OBRAS E CONSTRUÇÕES</v>
          </cell>
          <cell r="AK88" t="str">
            <v>7.2.1.3. Engenharia Clínica</v>
          </cell>
        </row>
        <row r="89">
          <cell r="B89" t="str">
            <v>9.4 VEÍCULOS</v>
          </cell>
          <cell r="AK89" t="str">
            <v>7.2.1.4. Outros Reparos e Manutenção de Máquinas e Equipamentos</v>
          </cell>
        </row>
        <row r="90">
          <cell r="B90" t="str">
            <v>9.5 OUTRAS DESPESAS COM INVESTIMENTOS</v>
          </cell>
          <cell r="AK90" t="str">
            <v>7.2.2. Reparo e Manutenção de Bens Imóveis</v>
          </cell>
        </row>
        <row r="91">
          <cell r="B91" t="str">
            <v>10. Despesas com Ensino e Pesquisa</v>
          </cell>
          <cell r="AK91" t="str">
            <v>7.2.3. Reparo e Manutenção de Veículos</v>
          </cell>
        </row>
        <row r="92">
          <cell r="B92" t="str">
            <v>11. Despesa(s) de Competência(s) Anterior(es)</v>
          </cell>
          <cell r="AK92" t="str">
            <v>7.2.4. Reparo e Manutenção de Bens Móveis de Outras Naturezas</v>
          </cell>
        </row>
        <row r="93">
          <cell r="B93" t="str">
            <v>11.2.1. Materiais Descartáveis/Materiais de Penso</v>
          </cell>
          <cell r="AK93" t="str">
            <v>8.1. Equipamentos</v>
          </cell>
        </row>
        <row r="94">
          <cell r="B94" t="str">
            <v>11.2.2. Medicamentos</v>
          </cell>
          <cell r="AK94" t="str">
            <v>8.2. Móveis e Utensílios</v>
          </cell>
        </row>
        <row r="95">
          <cell r="B95" t="str">
            <v>11.2.3. Dietas Industrializadas</v>
          </cell>
          <cell r="AK95" t="str">
            <v>8.3. Obras e Construções</v>
          </cell>
        </row>
        <row r="96">
          <cell r="B96" t="str">
            <v>11.2.4. Gases Medicinais</v>
          </cell>
          <cell r="AK96" t="str">
            <v>8.4. Outras despesas Investimentos</v>
          </cell>
        </row>
        <row r="97">
          <cell r="B97" t="str">
            <v>11.2.5. OPME (Orteses, Próteses e Materiais Especiais)</v>
          </cell>
          <cell r="AK97" t="str">
            <v>9.1 EQUIPAMENTOS</v>
          </cell>
        </row>
        <row r="98">
          <cell r="B98" t="str">
            <v>11.2.6. Material de uso odontológico</v>
          </cell>
          <cell r="AK98" t="str">
            <v>9.2 MÓVEIS E UTENSÍLIOS</v>
          </cell>
        </row>
        <row r="99">
          <cell r="B99" t="str">
            <v>11.2.7. Material laboratorial</v>
          </cell>
          <cell r="AK99" t="str">
            <v>9.3 OBRAS E CONSTRUÇÕES</v>
          </cell>
        </row>
        <row r="100">
          <cell r="B100" t="str">
            <v>11.2.8. Outras Despesas com Insumos Assistenciais</v>
          </cell>
          <cell r="AK100" t="str">
            <v>9.4 VEÍCULOS</v>
          </cell>
        </row>
        <row r="101">
          <cell r="B101" t="str">
            <v>11.3.1. Material de Higienização e Limpeza</v>
          </cell>
          <cell r="AK101" t="str">
            <v>9.5 OUTRAS DESPESAS COM INVESTIMENTOS</v>
          </cell>
        </row>
        <row r="102">
          <cell r="B102" t="str">
            <v>11.3.2. Material/Gêneros Alimentícios</v>
          </cell>
          <cell r="AK102" t="str">
            <v>10. Despesas com Ensino e Pesquisa</v>
          </cell>
        </row>
        <row r="103">
          <cell r="B103" t="str">
            <v>11.3.3. Material Expediente</v>
          </cell>
          <cell r="AK103" t="str">
            <v>11. Despesa(s) de Competência(s) Anterior(es)</v>
          </cell>
        </row>
        <row r="104">
          <cell r="B104" t="str">
            <v>11.3.4. Combustível</v>
          </cell>
          <cell r="AK104" t="str">
            <v>11.2.1. Materiais Descartáveis/Materiais de Penso</v>
          </cell>
        </row>
        <row r="105">
          <cell r="B105" t="str">
            <v>11.3.5. GLP</v>
          </cell>
          <cell r="AK105" t="str">
            <v>11.2.2. Medicamentos</v>
          </cell>
        </row>
        <row r="106">
          <cell r="B106" t="str">
            <v>11.3.6.1. Manurtenção de Bem Imóvel</v>
          </cell>
          <cell r="AK106" t="str">
            <v>11.2.3. Dietas Industrializadas</v>
          </cell>
        </row>
        <row r="107">
          <cell r="B107" t="str">
            <v>11.3.6.2.1. Equipamentos de Informática</v>
          </cell>
          <cell r="AK107" t="str">
            <v>11.2.4. Gases Medicinais</v>
          </cell>
        </row>
        <row r="108">
          <cell r="B108" t="str">
            <v>11.3.6.2.2.1. Lubrificantes Veiculares</v>
          </cell>
          <cell r="AK108" t="str">
            <v>11.2.5. OPME (Orteses, Próteses e Materiais Especiais)</v>
          </cell>
        </row>
        <row r="109">
          <cell r="B109" t="str">
            <v>11.3.6.2.2.2. Outros Materiais de Manutenção de Veículos</v>
          </cell>
          <cell r="AK109" t="str">
            <v>11.2.6. Material de uso odontológico</v>
          </cell>
        </row>
        <row r="110">
          <cell r="B110" t="str">
            <v>11.3.6.2.3. Equipamento Médico-Hospitalar</v>
          </cell>
          <cell r="AK110" t="str">
            <v>11.2.7. Material laboratorial</v>
          </cell>
        </row>
        <row r="111">
          <cell r="B111" t="str">
            <v>11.3.6.2.4. Outros materiais de Manutenção de Bem Móvel</v>
          </cell>
          <cell r="AK111" t="str">
            <v>11.2.8. Outras Despesas com Insumos Assistenciais</v>
          </cell>
        </row>
        <row r="112">
          <cell r="B112" t="str">
            <v>11.3.7. Tecidos, Fardamentos e EPI</v>
          </cell>
          <cell r="AK112" t="str">
            <v>11.3.1. Material de Higienização e Limpeza</v>
          </cell>
        </row>
        <row r="113">
          <cell r="B113" t="str">
            <v>11.3.8. Outras Despesas com Materiais Diversos</v>
          </cell>
          <cell r="AK113" t="str">
            <v>11.3.2. Material/Gêneros Alimentícios</v>
          </cell>
        </row>
        <row r="114">
          <cell r="B114" t="str">
            <v>11.4.1. Seguros (Imóvel e veículos)</v>
          </cell>
          <cell r="AK114" t="str">
            <v>11.3.3. Material Expediente</v>
          </cell>
        </row>
        <row r="115">
          <cell r="B115" t="str">
            <v>11.4.2.1. Taxas</v>
          </cell>
          <cell r="AK115" t="str">
            <v>11.3.4. Combustível</v>
          </cell>
        </row>
        <row r="116">
          <cell r="B116" t="str">
            <v>11.4.2.2. Contribuições</v>
          </cell>
          <cell r="AK116" t="str">
            <v>11.3.5. GLP</v>
          </cell>
        </row>
        <row r="117">
          <cell r="B117" t="str">
            <v>11.4.3.1. Taxa de Manutenção de Conta</v>
          </cell>
          <cell r="AK117" t="str">
            <v>11.3.6.1. Manurtenção de Bem Imóvel</v>
          </cell>
        </row>
        <row r="118">
          <cell r="B118" t="str">
            <v>11.4.3.2. Tarifas</v>
          </cell>
          <cell r="AK118" t="str">
            <v>11.3.6.2.1. Equipamentos de Informática</v>
          </cell>
        </row>
        <row r="119">
          <cell r="B119" t="str">
            <v>11.5.1.1. Telefonia Móvel</v>
          </cell>
          <cell r="AK119" t="str">
            <v>11.3.6.2.2.1. Lubrificantes Veiculares</v>
          </cell>
        </row>
        <row r="120">
          <cell r="B120" t="str">
            <v>11.5.1.2. Telefonia Fixa/Internet</v>
          </cell>
          <cell r="AK120" t="str">
            <v>11.3.6.2.2.2. Outros Materiais de Manutenção de Veículos</v>
          </cell>
        </row>
        <row r="121">
          <cell r="B121" t="str">
            <v>11.5.2. Água</v>
          </cell>
          <cell r="AK121" t="str">
            <v>11.3.6.2.3. Equipamento Médico-Hospitalar</v>
          </cell>
        </row>
        <row r="122">
          <cell r="B122" t="str">
            <v>11.5.3. Energia Elétrica</v>
          </cell>
          <cell r="AK122" t="str">
            <v>11.3.6.2.4. Outros materiais de Manutenção de Bem Móvel</v>
          </cell>
        </row>
        <row r="123">
          <cell r="B123" t="str">
            <v>11.5.4.1. Locação de Imóvel (Pessoa Física)</v>
          </cell>
          <cell r="AK123" t="str">
            <v>11.3.7. Tecidos, Fardamentos e EPI</v>
          </cell>
        </row>
        <row r="124">
          <cell r="B124" t="str">
            <v>11.5.4.2. Locação de Máquinas e Equipamentos (Pessoa Jurídica)</v>
          </cell>
          <cell r="AK124" t="str">
            <v>11.3.8. Outras Despesas com Materiais Diversos</v>
          </cell>
        </row>
        <row r="125">
          <cell r="B125" t="str">
            <v>11.5.4.3. Locação de Equipamentos Médico-Hospitalares (Pessoa Jurídica)</v>
          </cell>
          <cell r="AK125" t="str">
            <v>11.4.1. Seguros (Imóvel e veículos)</v>
          </cell>
        </row>
        <row r="126">
          <cell r="B126" t="str">
            <v>11.5.4.4. Locação de Veículos Automotores (Pessoa Jurídica) (Exceto Ambulância)</v>
          </cell>
          <cell r="AK126" t="str">
            <v>11.4.2.1. Taxas</v>
          </cell>
        </row>
        <row r="127">
          <cell r="B127" t="str">
            <v>11.5.5. Serviço Gráficos, de Encadernação e de Emolduração</v>
          </cell>
          <cell r="AK127" t="str">
            <v>11.4.2.2. Contribuições</v>
          </cell>
        </row>
        <row r="128">
          <cell r="B128" t="str">
            <v>11.5.6. Serviços Judiciais e Cartoriais</v>
          </cell>
          <cell r="AK128" t="str">
            <v>11.4.3.1. Taxa de Manutenção de Conta</v>
          </cell>
        </row>
        <row r="129">
          <cell r="B129" t="str">
            <v>11.5.7.1. Outras Despesas Gerais (Pessoa Física)</v>
          </cell>
          <cell r="AK129" t="str">
            <v>11.4.3.2. Tarifas</v>
          </cell>
        </row>
        <row r="130">
          <cell r="B130" t="str">
            <v>11.5.7.2. Outras Despesas Gerais (Pessoa Juridica)</v>
          </cell>
          <cell r="AK130" t="str">
            <v>11.5.1.1. Telefonia Móvel</v>
          </cell>
        </row>
        <row r="131">
          <cell r="B131" t="str">
            <v>11.6.1.1.1. Médicos</v>
          </cell>
          <cell r="AK131" t="str">
            <v>11.5.1.2. Telefonia Fixa/Internet</v>
          </cell>
        </row>
        <row r="132">
          <cell r="B132" t="str">
            <v>11.6.1.1.2. Outros profissionais de saúde</v>
          </cell>
          <cell r="AK132" t="str">
            <v>11.5.2. Água</v>
          </cell>
        </row>
        <row r="133">
          <cell r="B133" t="str">
            <v>11.6.1.1.3. Laboratório</v>
          </cell>
          <cell r="AK133" t="str">
            <v>11.5.3. Energia Elétrica</v>
          </cell>
        </row>
        <row r="134">
          <cell r="B134" t="str">
            <v>11.6.1.1.4. Alimentação/Dietas</v>
          </cell>
          <cell r="AK134" t="str">
            <v>11.5.4.1. Locação de Imóvel (Pessoa Física)</v>
          </cell>
        </row>
        <row r="135">
          <cell r="B135" t="str">
            <v>11.6.1.1.5. Locação de Ambulâncias</v>
          </cell>
          <cell r="AK135" t="str">
            <v>11.5.4.2. Locação de Máquinas e Equipamentos (Pessoa Jurídica)</v>
          </cell>
        </row>
        <row r="136">
          <cell r="B136" t="str">
            <v>11.6.1.1.6. Outras Pessoas Jurídicas</v>
          </cell>
          <cell r="AK136" t="str">
            <v>11.5.4.3. Locação de Equipamentos Médico-Hospitalares (Pessoa Jurídica)</v>
          </cell>
        </row>
        <row r="137">
          <cell r="B137" t="str">
            <v>11.6.1.2.1. Médicos</v>
          </cell>
          <cell r="AK137" t="str">
            <v>11.5.4.4. Locação de Veículos Automotores (Pessoa Jurídica) (Exceto Ambulância)</v>
          </cell>
        </row>
        <row r="138">
          <cell r="B138" t="str">
            <v>11.6.1.2.2. Outros profissionais de saúde</v>
          </cell>
          <cell r="AK138" t="str">
            <v>11.5.5. Serviço Gráficos, de Encadernação e de Emolduração</v>
          </cell>
        </row>
        <row r="139">
          <cell r="B139" t="str">
            <v>11.6.1.2.3. Farmacêutico</v>
          </cell>
          <cell r="AK139" t="str">
            <v>11.5.6. Serviços Judiciais e Cartoriais</v>
          </cell>
        </row>
        <row r="140">
          <cell r="B140" t="str">
            <v>11.6.1.3.1. Médicos</v>
          </cell>
          <cell r="AK140" t="str">
            <v>11.5.7.1. Outras Despesas Gerais (Pessoa Física)</v>
          </cell>
        </row>
        <row r="141">
          <cell r="B141" t="str">
            <v>11.6.1.3.2. Outros profissionais de saúde</v>
          </cell>
          <cell r="AK141" t="str">
            <v>11.5.7.2. Outras Despesas Gerais (Pessoa Juridica)</v>
          </cell>
        </row>
        <row r="142">
          <cell r="B142" t="str">
            <v>11.6.2.1. Pessoa Jurídica</v>
          </cell>
          <cell r="AK142" t="str">
            <v>11.6.1.1.1. Médicos</v>
          </cell>
        </row>
        <row r="143">
          <cell r="B143" t="str">
            <v>11.6.2.2. Pessoa Física</v>
          </cell>
          <cell r="AK143" t="str">
            <v>11.6.1.1.2. Outros profissionais de saúde</v>
          </cell>
        </row>
        <row r="144">
          <cell r="B144" t="str">
            <v>11.6.2.3. Cooperativas</v>
          </cell>
          <cell r="AK144" t="str">
            <v>11.6.1.1.3. Laboratório</v>
          </cell>
        </row>
        <row r="145">
          <cell r="B145" t="str">
            <v>11.6.3.1.1.1. Lavanderia</v>
          </cell>
          <cell r="AK145" t="str">
            <v>11.6.1.1.4. Alimentação/Dietas</v>
          </cell>
        </row>
        <row r="146">
          <cell r="B146" t="str">
            <v>11.6.3.1.1.2.Serviços de Cozinha e Copeira</v>
          </cell>
          <cell r="AK146" t="str">
            <v>11.6.1.1.5. Locação de Ambulâncias</v>
          </cell>
        </row>
        <row r="147">
          <cell r="B147" t="str">
            <v>11.6.3.1.1.3. Outros Serviços Domésticos</v>
          </cell>
          <cell r="AK147" t="str">
            <v>11.6.1.1.6. Outras Pessoas Jurídicas</v>
          </cell>
        </row>
        <row r="148">
          <cell r="B148" t="str">
            <v>11.6.3.1.2. Coleta de Lixo Hospitalar</v>
          </cell>
          <cell r="AK148" t="str">
            <v>11.6.1.2.1. Médicos</v>
          </cell>
        </row>
        <row r="149">
          <cell r="B149" t="str">
            <v>11.6.3.1.3. Manutenção/Aluguel/Uso de Sistemas ou Softwares</v>
          </cell>
          <cell r="AK149" t="str">
            <v>11.6.1.2.2. Outros profissionais de saúde</v>
          </cell>
        </row>
        <row r="150">
          <cell r="B150" t="str">
            <v>11.6.3.1.4. Vigilância</v>
          </cell>
          <cell r="AK150" t="str">
            <v>11.6.1.2.3. Farmacêutico</v>
          </cell>
        </row>
        <row r="151">
          <cell r="B151" t="str">
            <v>11.6.3.1.5. Consultorias e Treinamentos</v>
          </cell>
          <cell r="AK151" t="str">
            <v>11.6.1.3.1. Médicos</v>
          </cell>
        </row>
        <row r="152">
          <cell r="B152" t="str">
            <v>11.6.3.1.6. Serviços Técnicos Profissionais</v>
          </cell>
          <cell r="AK152" t="str">
            <v>11.6.1.3.2. Outros profissionais de saúde</v>
          </cell>
        </row>
        <row r="153">
          <cell r="B153" t="str">
            <v>11.6.3.1.7. Dedetização</v>
          </cell>
          <cell r="AK153" t="str">
            <v>11.6.2.1. Pessoa Jurídica</v>
          </cell>
        </row>
        <row r="154">
          <cell r="B154" t="str">
            <v>11.6.3.1.8. Limpeza</v>
          </cell>
          <cell r="AK154" t="str">
            <v>11.6.2.2. Pessoa Física</v>
          </cell>
        </row>
        <row r="155">
          <cell r="B155" t="str">
            <v>11.6.3.1.9. Outras Pessoas Jurídicas</v>
          </cell>
          <cell r="AK155" t="str">
            <v>11.6.2.3. Cooperativas</v>
          </cell>
        </row>
        <row r="156">
          <cell r="B156" t="str">
            <v>11.6.3.2.1. Técnico Profissional (Nível Superior)</v>
          </cell>
          <cell r="AK156" t="str">
            <v>11.6.3.1.1.1. Lavanderia</v>
          </cell>
        </row>
        <row r="157">
          <cell r="B157" t="str">
            <v>11.6.3.2.2. Tecnico Operacional (Nível Médio / Elementar)</v>
          </cell>
          <cell r="AK157" t="str">
            <v>11.6.3.1.1.2.Serviços de Cozinha e Copeira</v>
          </cell>
        </row>
        <row r="158">
          <cell r="B158" t="str">
            <v>11.6.3.2.3. Outros Serviços</v>
          </cell>
          <cell r="AK158" t="str">
            <v>11.6.3.1.1.3. Outros Serviços Domésticos</v>
          </cell>
        </row>
        <row r="159">
          <cell r="B159" t="str">
            <v>11.7.1.1.1. Equipamentos Médico-Hospitalar</v>
          </cell>
          <cell r="AK159" t="str">
            <v>11.6.3.1.2. Coleta de Lixo Hospitalar</v>
          </cell>
        </row>
        <row r="160">
          <cell r="B160" t="str">
            <v>11.7.1.1.2. Equipamentos de Informática</v>
          </cell>
          <cell r="AK160" t="str">
            <v>11.6.3.1.3. Manutenção/Aluguel/Uso de Sistemas ou Softwares</v>
          </cell>
        </row>
        <row r="161">
          <cell r="B161" t="str">
            <v>11.7.1.1.3. Outros</v>
          </cell>
          <cell r="AK161" t="str">
            <v>11.6.3.1.4. Vigilância</v>
          </cell>
        </row>
        <row r="162">
          <cell r="B162" t="str">
            <v>11.7.1.2. Reparo e Manutenção de Bens Móveis de Outras Naturezas</v>
          </cell>
          <cell r="AK162" t="str">
            <v>11.6.3.1.5. Consultorias e Treinamentos</v>
          </cell>
        </row>
        <row r="163">
          <cell r="B163" t="str">
            <v>11.7.1.3. Reparo e Manutenção de Bens Imóveis</v>
          </cell>
          <cell r="AK163" t="str">
            <v>11.6.3.1.6. Serviços Técnicos Profissionais</v>
          </cell>
        </row>
        <row r="164">
          <cell r="B164" t="str">
            <v>11.7.2.1.1. Equipamentos Médico-Hospitalar</v>
          </cell>
          <cell r="AK164" t="str">
            <v>11.6.3.1.7. Dedetização</v>
          </cell>
        </row>
        <row r="165">
          <cell r="B165" t="str">
            <v>11.7.2.1.2. Equipamentos de Informática</v>
          </cell>
          <cell r="AK165" t="str">
            <v>11.6.3.1.8. Limpeza</v>
          </cell>
        </row>
        <row r="166">
          <cell r="B166" t="str">
            <v>11.7.2.1.3. Engenharia Clínica</v>
          </cell>
          <cell r="AK166" t="str">
            <v>11.6.3.1.9. Outras Pessoas Jurídicas</v>
          </cell>
        </row>
        <row r="167">
          <cell r="B167" t="str">
            <v>11.7.2.1.4. Outros Reparos e Manutenção de Máquinas e Equipamentos</v>
          </cell>
          <cell r="AK167" t="str">
            <v>11.6.3.2.1. Técnico Profissional (Nível Superior)</v>
          </cell>
        </row>
        <row r="168">
          <cell r="B168" t="str">
            <v>11.7.2.2. Reparo e Manutenção de Bens Imóveis</v>
          </cell>
          <cell r="AK168" t="str">
            <v>11.6.3.2.2. Tecnico Operacional (Nível Médio / Elementar)</v>
          </cell>
        </row>
        <row r="169">
          <cell r="B169" t="str">
            <v>11.7.2.3. Reparo e Manutenção de Veículos</v>
          </cell>
          <cell r="AK169" t="str">
            <v>11.6.3.2.3. Outros Serviços</v>
          </cell>
        </row>
        <row r="170">
          <cell r="B170" t="str">
            <v>11.7.2.4. Reparo e Manutenção de Bens Móveis de Outras Naturezas</v>
          </cell>
          <cell r="AK170" t="str">
            <v>11.7.1.1.1. Equipamentos Médico-Hospitalar</v>
          </cell>
        </row>
        <row r="171">
          <cell r="B171" t="str">
            <v>11.8.1. Equipamentos</v>
          </cell>
          <cell r="AK171" t="str">
            <v>11.7.1.1.2. Equipamentos de Informática</v>
          </cell>
        </row>
        <row r="172">
          <cell r="B172" t="str">
            <v>11.8.2. Móveis e Utensílios</v>
          </cell>
          <cell r="AK172" t="str">
            <v>11.7.1.1.3. Outros</v>
          </cell>
        </row>
        <row r="173">
          <cell r="B173" t="str">
            <v>11.8.3. Obras e Construções</v>
          </cell>
          <cell r="AK173" t="str">
            <v>11.7.1.2. Reparo e Manutenção de Bens Móveis de Outras Naturezas</v>
          </cell>
        </row>
        <row r="174">
          <cell r="B174" t="str">
            <v>11.8.4. Outras despesas Investimentos</v>
          </cell>
          <cell r="AK174" t="str">
            <v>11.7.1.3. Reparo e Manutenção de Bens Imóveis</v>
          </cell>
        </row>
        <row r="175">
          <cell r="B175" t="str">
            <v>11.9.1 EQUIPAMENTOS</v>
          </cell>
          <cell r="AK175" t="str">
            <v>11.7.2.1.1. Equipamentos Médico-Hospitalar</v>
          </cell>
        </row>
        <row r="176">
          <cell r="B176" t="str">
            <v>11.9.2 MÓVEIS E UTENSÍLIOS</v>
          </cell>
          <cell r="AK176" t="str">
            <v>11.7.2.1.2. Equipamentos de Informática</v>
          </cell>
        </row>
        <row r="177">
          <cell r="B177" t="str">
            <v>11.9.3 OBRAS E CONSTRUÇÕES</v>
          </cell>
          <cell r="AK177" t="str">
            <v>11.7.2.1.3. Engenharia Clínica</v>
          </cell>
        </row>
        <row r="178">
          <cell r="B178" t="str">
            <v>11.9.4 VEÍCULOS</v>
          </cell>
          <cell r="AK178" t="str">
            <v>11.7.2.1.4. Outros Reparos e Manutenção de Máquinas e Equipamentos</v>
          </cell>
        </row>
        <row r="179">
          <cell r="B179" t="str">
            <v>11.9.5 OUTRAS DESPESAS COM INVESTIMENTOS</v>
          </cell>
          <cell r="AK179" t="str">
            <v>11.7.2.2. Reparo e Manutenção de Bens Imóveis</v>
          </cell>
        </row>
        <row r="180">
          <cell r="B180" t="str">
            <v>11.10. Despesas com Ensino e Pesquisa</v>
          </cell>
          <cell r="AK180" t="str">
            <v>11.7.2.3. Reparo e Manutenção de Veículos</v>
          </cell>
        </row>
        <row r="181">
          <cell r="AK181" t="str">
            <v>11.7.2.4. Reparo e Manutenção de Bens Móveis de Outras Naturezas</v>
          </cell>
        </row>
        <row r="182">
          <cell r="AK182" t="str">
            <v>11.8.1. Equipamentos</v>
          </cell>
        </row>
        <row r="183">
          <cell r="AK183" t="str">
            <v>11.8.2. Móveis e Utensílios</v>
          </cell>
        </row>
        <row r="184">
          <cell r="AK184" t="str">
            <v>11.8.3. Obras e Construções</v>
          </cell>
        </row>
        <row r="185">
          <cell r="AK185" t="str">
            <v>11.8.4. Outras despesas Investimentos</v>
          </cell>
        </row>
        <row r="186">
          <cell r="AK186" t="str">
            <v>11.9.1 EQUIPAMENTOS</v>
          </cell>
        </row>
        <row r="187">
          <cell r="AK187" t="str">
            <v>11.9.2 MÓVEIS E UTENSÍLIOS</v>
          </cell>
        </row>
        <row r="188">
          <cell r="AK188" t="str">
            <v>11.9.3 OBRAS E CONSTRUÇÕES</v>
          </cell>
        </row>
        <row r="189">
          <cell r="AK189" t="str">
            <v>11.9.4 VEÍCULOS</v>
          </cell>
        </row>
        <row r="190">
          <cell r="AK190" t="str">
            <v>11.9.5 OUTRAS DESPESAS COM INVESTIMENTOS</v>
          </cell>
        </row>
        <row r="191">
          <cell r="AK191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 t="str">
            <v>3 - Administrativo</v>
          </cell>
        </row>
        <row r="3">
          <cell r="E3" t="str">
            <v>3 - Administrativo</v>
          </cell>
        </row>
        <row r="4">
          <cell r="E4" t="str">
            <v>3 - Administrativo</v>
          </cell>
        </row>
        <row r="5">
          <cell r="E5" t="str">
            <v>3 - Administrativo</v>
          </cell>
        </row>
        <row r="6">
          <cell r="E6" t="str">
            <v>3 - Administrativo</v>
          </cell>
        </row>
        <row r="7">
          <cell r="E7" t="str">
            <v>3 - Administrativo</v>
          </cell>
        </row>
        <row r="8">
          <cell r="E8" t="str">
            <v>2 - Outros Profissionais da Saúde</v>
          </cell>
        </row>
        <row r="9">
          <cell r="E9" t="str">
            <v>2 - Outros Profissionais da Saúde</v>
          </cell>
        </row>
        <row r="10">
          <cell r="E10" t="str">
            <v>2 - Outros Profissionais da Saúde</v>
          </cell>
        </row>
        <row r="11">
          <cell r="E11" t="str">
            <v>3 - Administrativo</v>
          </cell>
        </row>
        <row r="12">
          <cell r="E12" t="str">
            <v>3 - Administrativo</v>
          </cell>
        </row>
        <row r="13">
          <cell r="E13" t="str">
            <v>2 - Outros Profissionais da Saúde</v>
          </cell>
        </row>
        <row r="14">
          <cell r="E14" t="str">
            <v>2 - Outros Profissionais da Saúde</v>
          </cell>
        </row>
        <row r="15">
          <cell r="E15" t="str">
            <v>2 - Outros Profissionais da Saúde</v>
          </cell>
        </row>
        <row r="16">
          <cell r="E16" t="str">
            <v>2 - Outros Profissionais da Saúde</v>
          </cell>
        </row>
        <row r="17">
          <cell r="E17" t="str">
            <v>2 - Outros Profissionais da Saúde</v>
          </cell>
        </row>
        <row r="18">
          <cell r="E18" t="str">
            <v>2 - Outros Profissionais da Saúde</v>
          </cell>
        </row>
        <row r="19">
          <cell r="E19" t="str">
            <v>2 - Outros Profissionais da Saúde</v>
          </cell>
        </row>
        <row r="20">
          <cell r="E20" t="str">
            <v>2 - Outros Profissionais da Saúde</v>
          </cell>
        </row>
        <row r="21">
          <cell r="E21" t="str">
            <v>2 - Outros Profissionais da Saúde</v>
          </cell>
        </row>
        <row r="22">
          <cell r="E22" t="str">
            <v>2 - Outros Profissionais da Saúde</v>
          </cell>
        </row>
        <row r="23">
          <cell r="E23" t="str">
            <v>2 - Outros Profissionais da Saúde</v>
          </cell>
        </row>
        <row r="24">
          <cell r="E24" t="str">
            <v>2 - Outros Profissionais da Saúde</v>
          </cell>
        </row>
        <row r="25">
          <cell r="E25" t="str">
            <v>2 - Outros Profissionais da Saúde</v>
          </cell>
        </row>
        <row r="26">
          <cell r="E26" t="str">
            <v>2 - Outros Profissionais da Saúde</v>
          </cell>
        </row>
        <row r="27">
          <cell r="E27" t="str">
            <v>2 - Outros Profissionais da Saúde</v>
          </cell>
        </row>
        <row r="28">
          <cell r="E28" t="str">
            <v>2 - Outros Profissionais da Saúde</v>
          </cell>
        </row>
        <row r="29">
          <cell r="E29" t="str">
            <v>2 - Outros Profissionais da Saúde</v>
          </cell>
        </row>
        <row r="30">
          <cell r="E30" t="str">
            <v>2 - Outros Profissionais da Saúde</v>
          </cell>
        </row>
        <row r="31">
          <cell r="E31" t="str">
            <v>2 - Outros Profissionais da Saúde</v>
          </cell>
        </row>
        <row r="32">
          <cell r="E32" t="str">
            <v>2 - Outros Profissionais da Saúde</v>
          </cell>
        </row>
        <row r="33">
          <cell r="E33" t="str">
            <v>2 - Outros Profissionais da Saúde</v>
          </cell>
        </row>
        <row r="34">
          <cell r="E34" t="str">
            <v>2 - Outros Profissionais da Saúde</v>
          </cell>
        </row>
        <row r="35">
          <cell r="E35" t="str">
            <v>3 - Administrativo</v>
          </cell>
        </row>
        <row r="36">
          <cell r="E36" t="str">
            <v>3 - Administrativo</v>
          </cell>
        </row>
        <row r="37">
          <cell r="E37" t="str">
            <v>3 - Administrativo</v>
          </cell>
        </row>
        <row r="38">
          <cell r="E38" t="str">
            <v>3 - Administrativo</v>
          </cell>
        </row>
        <row r="39">
          <cell r="E39" t="str">
            <v>2 - Outros Profissionais da Saúde</v>
          </cell>
        </row>
        <row r="40">
          <cell r="E40" t="str">
            <v>2 - Outros Profissionais da Saúde</v>
          </cell>
        </row>
        <row r="41">
          <cell r="E41" t="str">
            <v>2 - Outros Profissionais da Saúde</v>
          </cell>
        </row>
        <row r="42">
          <cell r="E42" t="str">
            <v>2 - Outros Profissionais da Saúde</v>
          </cell>
        </row>
        <row r="43">
          <cell r="E43" t="str">
            <v>2 - Outros Profissionais da Saúde</v>
          </cell>
        </row>
        <row r="44">
          <cell r="E44" t="str">
            <v>2 - Outros Profissionais da Saúde</v>
          </cell>
        </row>
        <row r="45">
          <cell r="E45" t="str">
            <v>2 - Outros Profissionais da Saúde</v>
          </cell>
        </row>
        <row r="46">
          <cell r="E46" t="str">
            <v>2 - Outros Profissionais da Saúde</v>
          </cell>
        </row>
        <row r="47">
          <cell r="E47" t="str">
            <v>2 - Outros Profissionais da Saúde</v>
          </cell>
        </row>
        <row r="48">
          <cell r="E48" t="str">
            <v>3 - Administrativo</v>
          </cell>
        </row>
        <row r="49">
          <cell r="E49" t="str">
            <v>2 - Outros Profissionais da Saúde</v>
          </cell>
        </row>
        <row r="50">
          <cell r="E50" t="str">
            <v>2 - Outros Profissionais da Saúde</v>
          </cell>
        </row>
        <row r="51">
          <cell r="E51" t="str">
            <v>2 - Outros Profissionais da Saúde</v>
          </cell>
        </row>
        <row r="52">
          <cell r="E52" t="str">
            <v>2 - Outros Profissionais da Saúde</v>
          </cell>
        </row>
        <row r="53">
          <cell r="E53" t="str">
            <v>2 - Outros Profissionais da Saúde</v>
          </cell>
        </row>
        <row r="54">
          <cell r="E54" t="str">
            <v>2 - Outros Profissionais da Saúde</v>
          </cell>
        </row>
        <row r="55">
          <cell r="E55" t="str">
            <v>2 - Outros Profissionais da Saúde</v>
          </cell>
        </row>
        <row r="56">
          <cell r="E56" t="str">
            <v>2 - Outros Profissionais da Saúde</v>
          </cell>
        </row>
        <row r="57">
          <cell r="E57" t="str">
            <v>2 - Outros Profissionais da Saúde</v>
          </cell>
        </row>
        <row r="58">
          <cell r="E58" t="str">
            <v>2 - Outros Profissionais da Saúde</v>
          </cell>
        </row>
        <row r="59">
          <cell r="E59" t="str">
            <v>2 - Outros Profissionais da Saúde</v>
          </cell>
        </row>
        <row r="60">
          <cell r="E60" t="str">
            <v>2 - Outros Profissionais da Saúde</v>
          </cell>
        </row>
        <row r="61">
          <cell r="E61" t="str">
            <v>2 - Outros Profissionais da Saúde</v>
          </cell>
        </row>
        <row r="62">
          <cell r="E62" t="str">
            <v>2 - Outros Profissionais da Saúde</v>
          </cell>
        </row>
        <row r="63">
          <cell r="E63" t="str">
            <v>2 - Outros Profissionais da Saúde</v>
          </cell>
        </row>
        <row r="64">
          <cell r="E64" t="str">
            <v>3 - Administrativo</v>
          </cell>
        </row>
        <row r="65">
          <cell r="E65" t="str">
            <v>2 - Outros Profissionais da Saúde</v>
          </cell>
        </row>
        <row r="66">
          <cell r="E66" t="str">
            <v>2 - Outros Profissionais da Saúde</v>
          </cell>
        </row>
        <row r="67">
          <cell r="E67" t="str">
            <v>2 - Outros Profissionais da Saúde</v>
          </cell>
        </row>
        <row r="68">
          <cell r="E68" t="str">
            <v>2 - Outros Profissionais da Saúde</v>
          </cell>
        </row>
        <row r="69">
          <cell r="E69" t="str">
            <v>2 - Outros Profissionais da Saúde</v>
          </cell>
        </row>
        <row r="70">
          <cell r="E70" t="str">
            <v>2 - Outros Profissionais da Saúde</v>
          </cell>
        </row>
        <row r="71">
          <cell r="E71" t="str">
            <v>2 - Outros Profissionais da Saúde</v>
          </cell>
        </row>
        <row r="72">
          <cell r="E72" t="str">
            <v>2 - Outros Profissionais da Saúde</v>
          </cell>
        </row>
        <row r="73">
          <cell r="E73" t="str">
            <v>2 - Outros Profissionais da Saúde</v>
          </cell>
        </row>
        <row r="74">
          <cell r="E74" t="str">
            <v>2 - Outros Profissionais da Saúde</v>
          </cell>
        </row>
        <row r="75">
          <cell r="E75" t="str">
            <v>3 - Administrativo</v>
          </cell>
        </row>
        <row r="76">
          <cell r="E76" t="str">
            <v>3 - Administrativo</v>
          </cell>
        </row>
        <row r="77">
          <cell r="E77" t="str">
            <v>3 - Administrativo</v>
          </cell>
        </row>
        <row r="78">
          <cell r="E78" t="str">
            <v>3 - Administrativo</v>
          </cell>
        </row>
        <row r="79">
          <cell r="E79" t="str">
            <v>3 - Administrativo</v>
          </cell>
        </row>
        <row r="80">
          <cell r="E80" t="str">
            <v>3 - Administrativo</v>
          </cell>
        </row>
        <row r="81">
          <cell r="E81" t="str">
            <v>3 - Administrativo</v>
          </cell>
        </row>
        <row r="82">
          <cell r="E82" t="str">
            <v>3 - Administrativo</v>
          </cell>
        </row>
        <row r="83">
          <cell r="E83" t="str">
            <v>3 - Administrativo</v>
          </cell>
        </row>
        <row r="84">
          <cell r="E84" t="str">
            <v>3 - Administrativo</v>
          </cell>
        </row>
        <row r="85">
          <cell r="E85" t="str">
            <v>3 - Administrativo</v>
          </cell>
        </row>
        <row r="86">
          <cell r="E86" t="str">
            <v>3 - Administrativo</v>
          </cell>
        </row>
        <row r="87">
          <cell r="E87" t="str">
            <v>3 - Administrativo</v>
          </cell>
        </row>
        <row r="88">
          <cell r="E88" t="str">
            <v>1 - Médico</v>
          </cell>
        </row>
        <row r="89">
          <cell r="E89" t="str">
            <v>3 - Administrativo</v>
          </cell>
        </row>
        <row r="90">
          <cell r="E90" t="str">
            <v>2 - Outros Profissionais da Saúde</v>
          </cell>
        </row>
        <row r="91">
          <cell r="E91" t="str">
            <v>2 - Outros Profissionais da Saúde</v>
          </cell>
        </row>
        <row r="92">
          <cell r="E92" t="str">
            <v>2 - Outros Profissionais da Saúde</v>
          </cell>
        </row>
        <row r="93">
          <cell r="E93" t="str">
            <v>2 - Outros Profissionais da Saúde</v>
          </cell>
        </row>
        <row r="94">
          <cell r="E94" t="str">
            <v>3 - Administrativo</v>
          </cell>
        </row>
        <row r="95">
          <cell r="E95" t="str">
            <v>3 - Administrativo</v>
          </cell>
        </row>
        <row r="96">
          <cell r="E96" t="str">
            <v>3 - Administrativo</v>
          </cell>
        </row>
        <row r="97">
          <cell r="E97" t="str">
            <v>3 - Administrativo</v>
          </cell>
        </row>
        <row r="98">
          <cell r="E98" t="str">
            <v>3 - Administrativo</v>
          </cell>
        </row>
        <row r="99">
          <cell r="E99" t="str">
            <v>2 - Outros Profissionais da Saúde</v>
          </cell>
        </row>
        <row r="100">
          <cell r="E100" t="str">
            <v>2 - Outros Profissionais da Saúde</v>
          </cell>
        </row>
        <row r="101">
          <cell r="E101" t="str">
            <v>2 - Outros Profissionais da Saúde</v>
          </cell>
        </row>
        <row r="102">
          <cell r="E102" t="str">
            <v>2 - Outros Profissionais da Saúde</v>
          </cell>
        </row>
        <row r="103">
          <cell r="E103" t="str">
            <v>2 - Outros Profissionais da Saúde</v>
          </cell>
        </row>
        <row r="104">
          <cell r="E104" t="str">
            <v>2 - Outros Profissionais da Saúde</v>
          </cell>
        </row>
        <row r="105">
          <cell r="E105" t="str">
            <v>2 - Outros Profissionais da Saúde</v>
          </cell>
        </row>
        <row r="106">
          <cell r="E106" t="str">
            <v>2 - Outros Profissionais da Saúde</v>
          </cell>
        </row>
        <row r="107">
          <cell r="E107" t="str">
            <v>2 - Outros Profissionais da Saúde</v>
          </cell>
        </row>
        <row r="108">
          <cell r="E108" t="str">
            <v>2 - Outros Profissionais da Saúde</v>
          </cell>
        </row>
        <row r="109">
          <cell r="E109" t="str">
            <v>2 - Outros Profissionais da Saúde</v>
          </cell>
        </row>
        <row r="110">
          <cell r="E110" t="str">
            <v>2 - Outros Profissionais da Saúde</v>
          </cell>
        </row>
        <row r="111">
          <cell r="E111" t="str">
            <v>2 - Outros Profissionais da Saúde</v>
          </cell>
        </row>
        <row r="112">
          <cell r="E112" t="str">
            <v>2 - Outros Profissionais da Saúde</v>
          </cell>
        </row>
        <row r="113">
          <cell r="E113" t="str">
            <v>2 - Outros Profissionais da Saúde</v>
          </cell>
        </row>
        <row r="114">
          <cell r="E114" t="str">
            <v>2 - Outros Profissionais da Saúde</v>
          </cell>
        </row>
        <row r="115">
          <cell r="E115" t="str">
            <v>2 - Outros Profissionais da Saúde</v>
          </cell>
        </row>
        <row r="116">
          <cell r="E116" t="str">
            <v>2 - Outros Profissionais da Saúde</v>
          </cell>
        </row>
        <row r="117">
          <cell r="E117" t="str">
            <v>2 - Outros Profissionais da Saúde</v>
          </cell>
        </row>
        <row r="118">
          <cell r="E118" t="str">
            <v>2 - Outros Profissionais da Saúde</v>
          </cell>
        </row>
        <row r="119">
          <cell r="E119" t="str">
            <v>2 - Outros Profissionais da Saúde</v>
          </cell>
        </row>
        <row r="120">
          <cell r="E120" t="str">
            <v>2 - Outros Profissionais da Saúde</v>
          </cell>
        </row>
        <row r="121">
          <cell r="E121" t="str">
            <v>2 - Outros Profissionais da Saúde</v>
          </cell>
        </row>
        <row r="122">
          <cell r="E122" t="str">
            <v>2 - Outros Profissionais da Saúde</v>
          </cell>
        </row>
        <row r="123">
          <cell r="E123" t="str">
            <v>2 - Outros Profissionais da Saúde</v>
          </cell>
        </row>
        <row r="124">
          <cell r="E124" t="str">
            <v>2 - Outros Profissionais da Saúde</v>
          </cell>
        </row>
        <row r="125">
          <cell r="E125" t="str">
            <v>2 - Outros Profissionais da Saúde</v>
          </cell>
        </row>
        <row r="126">
          <cell r="E126" t="str">
            <v>2 - Outros Profissionais da Saúde</v>
          </cell>
        </row>
        <row r="127">
          <cell r="E127" t="str">
            <v>2 - Outros Profissionais da Saúde</v>
          </cell>
        </row>
        <row r="128">
          <cell r="E128" t="str">
            <v>2 - Outros Profissionais da Saúde</v>
          </cell>
        </row>
        <row r="129">
          <cell r="E129" t="str">
            <v>2 - Outros Profissionais da Saúde</v>
          </cell>
        </row>
        <row r="130">
          <cell r="E130" t="str">
            <v>2 - Outros Profissionais da Saúde</v>
          </cell>
        </row>
        <row r="131">
          <cell r="E131" t="str">
            <v>2 - Outros Profissionais da Saúde</v>
          </cell>
        </row>
        <row r="132">
          <cell r="E132" t="str">
            <v>2 - Outros Profissionais da Saúde</v>
          </cell>
        </row>
        <row r="133">
          <cell r="E133" t="str">
            <v>2 - Outros Profissionais da Saúde</v>
          </cell>
        </row>
        <row r="134">
          <cell r="E134" t="str">
            <v>2 - Outros Profissionais da Saúde</v>
          </cell>
        </row>
        <row r="135">
          <cell r="E135" t="str">
            <v>2 - Outros Profissionais da Saúde</v>
          </cell>
        </row>
        <row r="136">
          <cell r="E136" t="str">
            <v>2 - Outros Profissionais da Saúde</v>
          </cell>
        </row>
        <row r="137">
          <cell r="E137" t="str">
            <v>2 - Outros Profissionais da Saúde</v>
          </cell>
        </row>
        <row r="138">
          <cell r="E138" t="str">
            <v>3 - Administrativo</v>
          </cell>
        </row>
        <row r="139">
          <cell r="E139" t="str">
            <v>2 - Outros Profissionais da Saúde</v>
          </cell>
        </row>
        <row r="140">
          <cell r="E140" t="str">
            <v>2 - Outros Profissionais da Saúde</v>
          </cell>
        </row>
        <row r="141">
          <cell r="E141" t="str">
            <v>2 - Outros Profissionais da Saúde</v>
          </cell>
        </row>
        <row r="142">
          <cell r="E142" t="str">
            <v>3 - Administrativo</v>
          </cell>
        </row>
        <row r="143">
          <cell r="E143" t="str">
            <v>2 - Outros Profissionais da Saúde</v>
          </cell>
        </row>
        <row r="144">
          <cell r="E144" t="str">
            <v>2 - Outros Profissionais da Saúde</v>
          </cell>
        </row>
        <row r="145">
          <cell r="E145" t="str">
            <v>2 - Outros Profissionais da Saúde</v>
          </cell>
        </row>
        <row r="146">
          <cell r="E146" t="str">
            <v>2 - Outros Profissionais da Saúde</v>
          </cell>
        </row>
        <row r="147">
          <cell r="E147" t="str">
            <v>2 - Outros Profissionais da Saúde</v>
          </cell>
        </row>
        <row r="148">
          <cell r="E148" t="str">
            <v>2 - Outros Profissionais da Saúde</v>
          </cell>
        </row>
        <row r="149">
          <cell r="E149" t="str">
            <v>2 - Outros Profissionais da Saúde</v>
          </cell>
        </row>
        <row r="150">
          <cell r="E150" t="str">
            <v>2 - Outros Profissionais da Saúde</v>
          </cell>
        </row>
        <row r="151">
          <cell r="E151" t="str">
            <v>2 - Outros Profissionais da Saúde</v>
          </cell>
        </row>
        <row r="152">
          <cell r="E152" t="str">
            <v>3 - Administrativo</v>
          </cell>
        </row>
        <row r="153">
          <cell r="E153" t="str">
            <v>3 - Administrativo</v>
          </cell>
        </row>
        <row r="154">
          <cell r="E154" t="str">
            <v>2 - Outros Profissionais da Saúde</v>
          </cell>
        </row>
        <row r="155">
          <cell r="E155" t="str">
            <v>2 - Outros Profissionais da Saúde</v>
          </cell>
        </row>
        <row r="156">
          <cell r="E156" t="str">
            <v>2 - Outros Profissionais da Saúde</v>
          </cell>
        </row>
        <row r="157">
          <cell r="E157" t="str">
            <v>2 - Outros Profissionais da Saúde</v>
          </cell>
        </row>
        <row r="158">
          <cell r="E158" t="str">
            <v>2 - Outros Profissionais da Saúde</v>
          </cell>
        </row>
        <row r="159">
          <cell r="E159" t="str">
            <v>2 - Outros Profissionais da Saúde</v>
          </cell>
        </row>
        <row r="160">
          <cell r="E160" t="str">
            <v>2 - Outros Profissionais da Saúde</v>
          </cell>
        </row>
        <row r="161">
          <cell r="E161" t="str">
            <v>2 - Outros Profissionais da Saúde</v>
          </cell>
        </row>
        <row r="162">
          <cell r="E162" t="str">
            <v>2 - Outros Profissionais da Saúde</v>
          </cell>
        </row>
        <row r="163">
          <cell r="E163" t="str">
            <v>2 - Outros Profissionais da Saúde</v>
          </cell>
        </row>
        <row r="164">
          <cell r="E164" t="str">
            <v>3 - Administrativo</v>
          </cell>
        </row>
        <row r="165">
          <cell r="E165" t="str">
            <v>1 - Médico</v>
          </cell>
        </row>
        <row r="166">
          <cell r="E166" t="str">
            <v>2 - Outros Profissionais da Saúde</v>
          </cell>
        </row>
        <row r="167">
          <cell r="E167" t="str">
            <v>2 - Outros Profissionais da Saúde</v>
          </cell>
        </row>
        <row r="168">
          <cell r="E168" t="str">
            <v>2 - Outros Profissionais da Saúde</v>
          </cell>
        </row>
        <row r="169">
          <cell r="E169" t="str">
            <v>2 - Outros Profissionais da Saúde</v>
          </cell>
        </row>
        <row r="170">
          <cell r="E170" t="str">
            <v>2 - Outros Profissionais da Saúde</v>
          </cell>
        </row>
        <row r="171">
          <cell r="E171" t="str">
            <v>2 - Outros Profissionais da Saúde</v>
          </cell>
        </row>
        <row r="172">
          <cell r="E172" t="str">
            <v>2 - Outros Profissionais da Saúde</v>
          </cell>
        </row>
        <row r="173">
          <cell r="E173" t="str">
            <v>2 - Outros Profissionais da Saúde</v>
          </cell>
        </row>
        <row r="174">
          <cell r="E174" t="str">
            <v>2 - Outros Profissionais da Saúde</v>
          </cell>
        </row>
        <row r="175">
          <cell r="E175" t="str">
            <v>2 - Outros Profissionais da Saúde</v>
          </cell>
        </row>
        <row r="176">
          <cell r="E176" t="str">
            <v>2 - Outros Profissionais da Saúde</v>
          </cell>
        </row>
        <row r="177">
          <cell r="E177" t="str">
            <v>2 - Outros Profissionais da Saúde</v>
          </cell>
        </row>
        <row r="178">
          <cell r="E178" t="str">
            <v>2 - Outros Profissionais da Saúde</v>
          </cell>
        </row>
        <row r="179">
          <cell r="E179" t="str">
            <v>2 - Outros Profissionais da Saúde</v>
          </cell>
        </row>
        <row r="180">
          <cell r="E180" t="str">
            <v>2 - Outros Profissionais da Saúde</v>
          </cell>
        </row>
        <row r="181">
          <cell r="E181" t="str">
            <v>2 - Outros Profissionais da Saúde</v>
          </cell>
        </row>
        <row r="182">
          <cell r="E182" t="str">
            <v>2 - Outros Profissionais da Saúde</v>
          </cell>
        </row>
        <row r="183">
          <cell r="E183" t="str">
            <v>1 - Médico</v>
          </cell>
        </row>
        <row r="184">
          <cell r="E184" t="str">
            <v>2 - Outros Profissionais da Saúde</v>
          </cell>
        </row>
        <row r="185">
          <cell r="E185" t="str">
            <v>2 - Outros Profissionais da Saúde</v>
          </cell>
        </row>
        <row r="186">
          <cell r="E186" t="str">
            <v>2 - Outros Profissionais da Saúde</v>
          </cell>
        </row>
        <row r="187">
          <cell r="E187" t="str">
            <v>2 - Outros Profissionais da Saúde</v>
          </cell>
        </row>
        <row r="188">
          <cell r="E188" t="str">
            <v>2 - Outros Profissionais da Saúde</v>
          </cell>
        </row>
        <row r="189">
          <cell r="E189" t="str">
            <v>2 - Outros Profissionais da Saúde</v>
          </cell>
        </row>
        <row r="190">
          <cell r="E190" t="str">
            <v>1 - Médico</v>
          </cell>
        </row>
        <row r="191">
          <cell r="E191" t="str">
            <v>2 - Outros Profissionais da Saúde</v>
          </cell>
        </row>
        <row r="192">
          <cell r="E192" t="str">
            <v>2 - Outros Profissionais da Saúde</v>
          </cell>
        </row>
        <row r="193">
          <cell r="E193" t="str">
            <v>1 - Médico</v>
          </cell>
        </row>
        <row r="194">
          <cell r="E194" t="str">
            <v>1 - Médico</v>
          </cell>
        </row>
        <row r="195">
          <cell r="E195" t="str">
            <v>2 - Outros Profissionais da Saúde</v>
          </cell>
        </row>
        <row r="196">
          <cell r="E196" t="str">
            <v>2 - Outros Profissionais da Saúde</v>
          </cell>
        </row>
        <row r="197">
          <cell r="E197" t="str">
            <v>2 - Outros Profissionais da Saúde</v>
          </cell>
        </row>
        <row r="198">
          <cell r="E198" t="str">
            <v>2 - Outros Profissionais da Saúde</v>
          </cell>
        </row>
        <row r="199">
          <cell r="E199" t="str">
            <v>2 - Outros Profissionais da Saúde</v>
          </cell>
        </row>
        <row r="200">
          <cell r="E200" t="str">
            <v>2 - Outros Profissionais da Saúde</v>
          </cell>
        </row>
        <row r="201">
          <cell r="E201" t="str">
            <v>2 - Outros Profissionais da Saúde</v>
          </cell>
        </row>
        <row r="202">
          <cell r="E202" t="str">
            <v>2 - Outros Profissionais da Saúde</v>
          </cell>
        </row>
        <row r="203">
          <cell r="E203" t="str">
            <v>2 - Outros Profissionais da Saúde</v>
          </cell>
        </row>
        <row r="204">
          <cell r="E204" t="str">
            <v>2 - Outros Profissionais da Saúde</v>
          </cell>
        </row>
        <row r="205">
          <cell r="E205" t="str">
            <v>2 - Outros Profissionais da Saúde</v>
          </cell>
        </row>
        <row r="206">
          <cell r="E206" t="str">
            <v>2 - Outros Profissionais da Saúde</v>
          </cell>
        </row>
        <row r="207">
          <cell r="E207" t="str">
            <v>2 - Outros Profissionais da Saúde</v>
          </cell>
        </row>
        <row r="208">
          <cell r="E208" t="str">
            <v>2 - Outros Profissionais da Saúde</v>
          </cell>
        </row>
        <row r="209">
          <cell r="E209" t="str">
            <v>2 - Outros Profissionais da Saúde</v>
          </cell>
        </row>
        <row r="210">
          <cell r="E210" t="str">
            <v>2 - Outros Profissionais da Saúde</v>
          </cell>
        </row>
        <row r="211">
          <cell r="E211" t="str">
            <v>2 - Outros Profissionais da Saúde</v>
          </cell>
        </row>
        <row r="212">
          <cell r="E212" t="str">
            <v>2 - Outros Profissionais da Saúde</v>
          </cell>
        </row>
        <row r="213">
          <cell r="E213" t="str">
            <v>2 - Outros Profissionais da Saúde</v>
          </cell>
        </row>
        <row r="214">
          <cell r="E214" t="str">
            <v>2 - Outros Profissionais da Saúde</v>
          </cell>
        </row>
        <row r="215">
          <cell r="E215" t="str">
            <v>2 - Outros Profissionais da Saúde</v>
          </cell>
        </row>
        <row r="216">
          <cell r="E216" t="str">
            <v>2 - Outros Profissionais da Saúde</v>
          </cell>
        </row>
        <row r="217">
          <cell r="E217" t="str">
            <v>2 - Outros Profissionais da Saúde</v>
          </cell>
        </row>
        <row r="218">
          <cell r="E218" t="str">
            <v>2 - Outros Profissionais da Saúde</v>
          </cell>
        </row>
        <row r="219">
          <cell r="E219" t="str">
            <v>2 - Outros Profissionais da Saúde</v>
          </cell>
        </row>
        <row r="220">
          <cell r="E220" t="str">
            <v>2 - Outros Profissionais da Saúde</v>
          </cell>
        </row>
        <row r="221">
          <cell r="E221" t="str">
            <v>2 - Outros Profissionais da Saúde</v>
          </cell>
        </row>
        <row r="222">
          <cell r="E222" t="str">
            <v>2 - Outros Profissionais da Saúde</v>
          </cell>
        </row>
        <row r="223">
          <cell r="E223" t="str">
            <v>2 - Outros Profissionais da Saúde</v>
          </cell>
        </row>
        <row r="224">
          <cell r="E224" t="str">
            <v>2 - Outros Profissionais da Saúde</v>
          </cell>
        </row>
        <row r="225">
          <cell r="E225" t="str">
            <v>2 - Outros Profissionais da Saúde</v>
          </cell>
        </row>
        <row r="226">
          <cell r="E226" t="str">
            <v>2 - Outros Profissionais da Saúde</v>
          </cell>
        </row>
        <row r="227">
          <cell r="E227" t="str">
            <v>2 - Outros Profissionais da Saúde</v>
          </cell>
        </row>
        <row r="228">
          <cell r="E228" t="str">
            <v>2 - Outros Profissionais da Saúde</v>
          </cell>
        </row>
        <row r="229">
          <cell r="E229" t="str">
            <v>2 - Outros Profissionais da Saúde</v>
          </cell>
        </row>
        <row r="230">
          <cell r="E230" t="str">
            <v>2 - Outros Profissionais da Saúde</v>
          </cell>
        </row>
        <row r="231">
          <cell r="E231" t="str">
            <v>2 - Outros Profissionais da Saúde</v>
          </cell>
        </row>
        <row r="232">
          <cell r="E232" t="str">
            <v>2 - Outros Profissionais da Saúde</v>
          </cell>
        </row>
        <row r="233">
          <cell r="E233" t="str">
            <v>2 - Outros Profissionais da Saúde</v>
          </cell>
        </row>
        <row r="234">
          <cell r="E234" t="str">
            <v>2 - Outros Profissionais da Saúde</v>
          </cell>
        </row>
        <row r="235">
          <cell r="E235" t="str">
            <v>2 - Outros Profissionais da Saúde</v>
          </cell>
        </row>
        <row r="236">
          <cell r="E236" t="str">
            <v>2 - Outros Profissionais da Saúde</v>
          </cell>
        </row>
        <row r="237">
          <cell r="E237" t="str">
            <v>2 - Outros Profissionais da Saúde</v>
          </cell>
        </row>
        <row r="238">
          <cell r="E238" t="str">
            <v>2 - Outros Profissionais da Saúde</v>
          </cell>
        </row>
        <row r="239">
          <cell r="E239" t="str">
            <v>2 - Outros Profissionais da Saúde</v>
          </cell>
        </row>
        <row r="240">
          <cell r="E240" t="str">
            <v>2 - Outros Profissionais da Saúde</v>
          </cell>
        </row>
        <row r="241">
          <cell r="E241" t="str">
            <v>1 - Médico</v>
          </cell>
        </row>
        <row r="242">
          <cell r="E242" t="str">
            <v>2 - Outros Profissionais da Saúde</v>
          </cell>
        </row>
        <row r="243">
          <cell r="E243" t="str">
            <v>2 - Outros Profissionais da Saúde</v>
          </cell>
        </row>
        <row r="244">
          <cell r="E244" t="str">
            <v>2 - Outros Profissionais da Saúde</v>
          </cell>
        </row>
        <row r="245">
          <cell r="E245" t="str">
            <v>1 - Médico</v>
          </cell>
        </row>
        <row r="246">
          <cell r="E246" t="str">
            <v>2 - Outros Profissionais da Saúde</v>
          </cell>
        </row>
        <row r="247">
          <cell r="E247" t="str">
            <v>2 - Outros Profissionais da Saúde</v>
          </cell>
        </row>
        <row r="248">
          <cell r="E248" t="str">
            <v>1 - Médico</v>
          </cell>
        </row>
        <row r="249">
          <cell r="E249" t="str">
            <v>3 - Administrativo</v>
          </cell>
        </row>
        <row r="250">
          <cell r="E250" t="str">
            <v>1 - Médico</v>
          </cell>
        </row>
        <row r="251">
          <cell r="E251" t="str">
            <v>2 - Outros Profissionais da Saúde</v>
          </cell>
        </row>
        <row r="252">
          <cell r="E252" t="str">
            <v>2 - Outros Profissionais da Saúde</v>
          </cell>
        </row>
        <row r="253">
          <cell r="E253" t="str">
            <v>2 - Outros Profissionais da Saúde</v>
          </cell>
        </row>
        <row r="254">
          <cell r="E254" t="str">
            <v>2 - Outros Profissionais da Saúde</v>
          </cell>
        </row>
        <row r="255">
          <cell r="E255" t="str">
            <v>2 - Outros Profissionais da Saúde</v>
          </cell>
        </row>
        <row r="256">
          <cell r="E256" t="str">
            <v>2 - Outros Profissionais da Saúde</v>
          </cell>
        </row>
        <row r="257">
          <cell r="E257" t="str">
            <v>2 - Outros Profissionais da Saúde</v>
          </cell>
        </row>
        <row r="258">
          <cell r="E258" t="str">
            <v>2 - Outros Profissionais da Saúde</v>
          </cell>
        </row>
        <row r="259">
          <cell r="E259" t="str">
            <v>2 - Outros Profissionais da Saúde</v>
          </cell>
        </row>
        <row r="260">
          <cell r="E260" t="str">
            <v>2 - Outros Profissionais da Saúde</v>
          </cell>
        </row>
        <row r="261">
          <cell r="E261" t="str">
            <v>2 - Outros Profissionais da Saúde</v>
          </cell>
        </row>
        <row r="262">
          <cell r="E262" t="str">
            <v>2 - Outros Profissionais da Saúde</v>
          </cell>
        </row>
        <row r="263">
          <cell r="E263" t="str">
            <v>2 - Outros Profissionais da Saúde</v>
          </cell>
        </row>
        <row r="264">
          <cell r="E264" t="str">
            <v>2 - Outros Profissionais da Saúde</v>
          </cell>
        </row>
        <row r="265">
          <cell r="E265" t="str">
            <v>2 - Outros Profissionais da Saúde</v>
          </cell>
        </row>
        <row r="266">
          <cell r="E266" t="str">
            <v>2 - Outros Profissionais da Saúde</v>
          </cell>
        </row>
        <row r="267">
          <cell r="E267" t="str">
            <v>2 - Outros Profissionais da Saúde</v>
          </cell>
        </row>
        <row r="268">
          <cell r="E268" t="str">
            <v>2 - Outros Profissionais da Saúde</v>
          </cell>
        </row>
        <row r="269">
          <cell r="E269" t="str">
            <v>2 - Outros Profissionais da Saúde</v>
          </cell>
        </row>
        <row r="270">
          <cell r="E270" t="str">
            <v>2 - Outros Profissionais da Saúde</v>
          </cell>
        </row>
        <row r="271">
          <cell r="E271" t="str">
            <v>2 - Outros Profissionais da Saúde</v>
          </cell>
        </row>
        <row r="272">
          <cell r="E272" t="str">
            <v>2 - Outros Profissionais da Saúde</v>
          </cell>
        </row>
        <row r="273">
          <cell r="E273" t="str">
            <v>2 - Outros Profissionais da Saúde</v>
          </cell>
        </row>
        <row r="274">
          <cell r="E274" t="str">
            <v>2 - Outros Profissionais da Saúde</v>
          </cell>
        </row>
        <row r="275">
          <cell r="E275" t="str">
            <v>2 - Outros Profissionais da Saúde</v>
          </cell>
        </row>
        <row r="276">
          <cell r="E276" t="str">
            <v>2 - Outros Profissionais da Saúde</v>
          </cell>
        </row>
        <row r="277">
          <cell r="E277" t="str">
            <v>2 - Outros Profissionais da Saúde</v>
          </cell>
        </row>
        <row r="278">
          <cell r="E278" t="str">
            <v>2 - Outros Profissionais da Saúde</v>
          </cell>
        </row>
        <row r="279">
          <cell r="E279" t="str">
            <v>2 - Outros Profissionais da Saúde</v>
          </cell>
        </row>
        <row r="280">
          <cell r="E280" t="str">
            <v>2 - Outros Profissionais da Saúde</v>
          </cell>
        </row>
        <row r="281">
          <cell r="E281" t="str">
            <v>2 - Outros Profissionais da Saúde</v>
          </cell>
        </row>
        <row r="282">
          <cell r="E282" t="str">
            <v>3 - Administrativo</v>
          </cell>
        </row>
        <row r="283">
          <cell r="E283" t="str">
            <v>2 - Outros Profissionais da Saúde</v>
          </cell>
        </row>
        <row r="284">
          <cell r="E284" t="str">
            <v>2 - Outros Profissionais da Saúde</v>
          </cell>
        </row>
        <row r="285">
          <cell r="E285" t="str">
            <v>2 - Outros Profissionais da Saúde</v>
          </cell>
        </row>
        <row r="286">
          <cell r="E286" t="str">
            <v>2 - Outros Profissionais da Saúde</v>
          </cell>
        </row>
        <row r="287">
          <cell r="E287" t="str">
            <v>2 - Outros Profissionais da Saúde</v>
          </cell>
        </row>
        <row r="288">
          <cell r="E288" t="str">
            <v>2 - Outros Profissionais da Saúde</v>
          </cell>
        </row>
        <row r="289">
          <cell r="E289" t="str">
            <v>2 - Outros Profissionais da Saúde</v>
          </cell>
        </row>
        <row r="290">
          <cell r="E290" t="str">
            <v>2 - Outros Profissionais da Saúde</v>
          </cell>
        </row>
        <row r="291">
          <cell r="E291" t="str">
            <v>2 - Outros Profissionais da Saúde</v>
          </cell>
        </row>
        <row r="292">
          <cell r="E292" t="str">
            <v>2 - Outros Profissionais da Saúde</v>
          </cell>
        </row>
        <row r="293">
          <cell r="E293" t="str">
            <v>2 - Outros Profissionais da Saúde</v>
          </cell>
        </row>
        <row r="294">
          <cell r="E294" t="str">
            <v>2 - Outros Profissionais da Saúde</v>
          </cell>
        </row>
        <row r="295">
          <cell r="E295" t="str">
            <v>2 - Outros Profissionais da Saúde</v>
          </cell>
        </row>
        <row r="296">
          <cell r="E296" t="str">
            <v>2 - Outros Profissionais da Saúde</v>
          </cell>
        </row>
        <row r="297">
          <cell r="E297" t="str">
            <v>2 - Outros Profissionais da Saúde</v>
          </cell>
        </row>
        <row r="298">
          <cell r="E298" t="str">
            <v>2 - Outros Profissionais da Saúde</v>
          </cell>
        </row>
        <row r="299">
          <cell r="E299" t="str">
            <v>2 - Outros Profissionais da Saúde</v>
          </cell>
        </row>
        <row r="300">
          <cell r="E300" t="str">
            <v>2 - Outros Profissionais da Saúde</v>
          </cell>
        </row>
        <row r="301">
          <cell r="E301" t="str">
            <v>2 - Outros Profissionais da Saúde</v>
          </cell>
        </row>
        <row r="302">
          <cell r="E302" t="str">
            <v>2 - Outros Profissionais da Saúde</v>
          </cell>
        </row>
        <row r="303">
          <cell r="E303" t="str">
            <v>2 - Outros Profissionais da Saúde</v>
          </cell>
        </row>
        <row r="304">
          <cell r="E304" t="str">
            <v>2 - Outros Profissionais da Saúde</v>
          </cell>
        </row>
        <row r="305">
          <cell r="E305" t="str">
            <v>2 - Outros Profissionais da Saúde</v>
          </cell>
        </row>
        <row r="306">
          <cell r="E306" t="str">
            <v>2 - Outros Profissionais da Saúde</v>
          </cell>
        </row>
        <row r="307">
          <cell r="E307" t="str">
            <v>2 - Outros Profissionais da Saúde</v>
          </cell>
        </row>
        <row r="308">
          <cell r="E308" t="str">
            <v>2 - Outros Profissionais da Saúde</v>
          </cell>
        </row>
        <row r="309">
          <cell r="E309" t="str">
            <v>1 - Médico</v>
          </cell>
        </row>
        <row r="310">
          <cell r="E310" t="str">
            <v>2 - Outros Profissionais da Saúde</v>
          </cell>
        </row>
        <row r="311">
          <cell r="E311" t="str">
            <v>2 - Outros Profissionais da Saúde</v>
          </cell>
        </row>
        <row r="312">
          <cell r="E312" t="str">
            <v>1 - Médico</v>
          </cell>
        </row>
        <row r="313">
          <cell r="E313" t="str">
            <v>3 - Administrativo</v>
          </cell>
        </row>
        <row r="314">
          <cell r="E314" t="str">
            <v>2 - Outros Profissionais da Saúde</v>
          </cell>
        </row>
        <row r="315">
          <cell r="E315" t="str">
            <v>2 - Outros Profissionais da Saúde</v>
          </cell>
        </row>
        <row r="316">
          <cell r="E316" t="str">
            <v>2 - Outros Profissionais da Saúde</v>
          </cell>
        </row>
        <row r="317">
          <cell r="E317" t="str">
            <v>2 - Outros Profissionais da Saúde</v>
          </cell>
        </row>
        <row r="318">
          <cell r="E318" t="str">
            <v>2 - Outros Profissionais da Saúde</v>
          </cell>
        </row>
        <row r="319">
          <cell r="E319" t="str">
            <v>2 - Outros Profissionais da Saúde</v>
          </cell>
        </row>
        <row r="320">
          <cell r="E320" t="str">
            <v>2 - Outros Profissionais da Saúde</v>
          </cell>
        </row>
        <row r="321">
          <cell r="E321" t="str">
            <v>2 - Outros Profissionais da Saúde</v>
          </cell>
        </row>
        <row r="322">
          <cell r="E322" t="str">
            <v>2 - Outros Profissionais da Saúde</v>
          </cell>
        </row>
        <row r="323">
          <cell r="E323" t="str">
            <v>2 - Outros Profissionais da Saúde</v>
          </cell>
        </row>
        <row r="324">
          <cell r="E324" t="str">
            <v>2 - Outros Profissionais da Saúde</v>
          </cell>
        </row>
        <row r="325">
          <cell r="E325" t="str">
            <v>2 - Outros Profissionais da Saúde</v>
          </cell>
        </row>
        <row r="326">
          <cell r="E326" t="str">
            <v>2 - Outros Profissionais da Saúde</v>
          </cell>
        </row>
        <row r="327">
          <cell r="E327" t="str">
            <v>2 - Outros Profissionais da Saúde</v>
          </cell>
        </row>
        <row r="328">
          <cell r="E328" t="str">
            <v>2 - Outros Profissionais da Saúde</v>
          </cell>
        </row>
        <row r="329">
          <cell r="E329" t="str">
            <v>2 - Outros Profissionais da Saúde</v>
          </cell>
        </row>
        <row r="330">
          <cell r="E330" t="str">
            <v>2 - Outros Profissionais da Saúde</v>
          </cell>
        </row>
        <row r="331">
          <cell r="E331" t="str">
            <v>2 - Outros Profissionais da Saúde</v>
          </cell>
        </row>
        <row r="332">
          <cell r="E332" t="str">
            <v>2 - Outros Profissionais da Saúde</v>
          </cell>
        </row>
        <row r="333">
          <cell r="E333" t="str">
            <v>2 - Outros Profissionais da Saúde</v>
          </cell>
        </row>
        <row r="334">
          <cell r="E334" t="str">
            <v>2 - Outros Profissionais da Saúde</v>
          </cell>
        </row>
        <row r="335">
          <cell r="E335" t="str">
            <v>2 - Outros Profissionais da Saúde</v>
          </cell>
        </row>
        <row r="336">
          <cell r="E336" t="str">
            <v>2 - Outros Profissionais da Saúde</v>
          </cell>
        </row>
        <row r="337">
          <cell r="E337" t="str">
            <v>2 - Outros Profissionais da Saúde</v>
          </cell>
        </row>
        <row r="338">
          <cell r="E338" t="str">
            <v>2 - Outros Profissionais da Saúde</v>
          </cell>
        </row>
        <row r="339">
          <cell r="E339" t="str">
            <v>2 - Outros Profissionais da Saúde</v>
          </cell>
        </row>
        <row r="340">
          <cell r="E340" t="str">
            <v>2 - Outros Profissionais da Saúde</v>
          </cell>
        </row>
        <row r="341">
          <cell r="E341" t="str">
            <v>3 - Administrativo</v>
          </cell>
        </row>
        <row r="342">
          <cell r="E342" t="str">
            <v>2 - Outros Profissionais da Saúde</v>
          </cell>
        </row>
        <row r="343">
          <cell r="E343" t="str">
            <v>2 - Outros Profissionais da Saúde</v>
          </cell>
        </row>
        <row r="344">
          <cell r="E344" t="str">
            <v>1 - Médico</v>
          </cell>
        </row>
        <row r="345">
          <cell r="E345" t="str">
            <v>2 - Outros Profissionais da Saúde</v>
          </cell>
        </row>
        <row r="346">
          <cell r="E346" t="str">
            <v>2 - Outros Profissionais da Saúde</v>
          </cell>
        </row>
        <row r="347">
          <cell r="E347" t="str">
            <v>2 - Outros Profissionais da Saúde</v>
          </cell>
        </row>
        <row r="348">
          <cell r="E348" t="str">
            <v>2 - Outros Profissionais da Saúde</v>
          </cell>
        </row>
        <row r="349">
          <cell r="E349" t="str">
            <v>2 - Outros Profissionais da Saúde</v>
          </cell>
        </row>
        <row r="350">
          <cell r="E350" t="str">
            <v>2 - Outros Profissionais da Saúde</v>
          </cell>
        </row>
        <row r="351">
          <cell r="E351" t="str">
            <v>2 - Outros Profissionais da Saúde</v>
          </cell>
        </row>
        <row r="352">
          <cell r="E352" t="str">
            <v>2 - Outros Profissionais da Saúde</v>
          </cell>
        </row>
        <row r="353">
          <cell r="E353" t="str">
            <v>2 - Outros Profissionais da Saúde</v>
          </cell>
        </row>
        <row r="354">
          <cell r="E354" t="str">
            <v>2 - Outros Profissionais da Saúde</v>
          </cell>
        </row>
        <row r="355">
          <cell r="E355" t="str">
            <v>2 - Outros Profissionais da Saúde</v>
          </cell>
        </row>
        <row r="356">
          <cell r="E356" t="str">
            <v>2 - Outros Profissionais da Saúde</v>
          </cell>
        </row>
        <row r="357">
          <cell r="E357" t="str">
            <v>2 - Outros Profissionais da Saúde</v>
          </cell>
        </row>
        <row r="358">
          <cell r="E358" t="str">
            <v>2 - Outros Profissionais da Saúde</v>
          </cell>
        </row>
        <row r="359">
          <cell r="E359" t="str">
            <v>2 - Outros Profissionais da Saúde</v>
          </cell>
        </row>
        <row r="360">
          <cell r="E360" t="str">
            <v>2 - Outros Profissionais da Saúde</v>
          </cell>
        </row>
        <row r="361">
          <cell r="E361" t="str">
            <v>2 - Outros Profissionais da Saúde</v>
          </cell>
        </row>
        <row r="362">
          <cell r="E362" t="str">
            <v>2 - Outros Profissionais da Saúde</v>
          </cell>
        </row>
        <row r="363">
          <cell r="E363" t="str">
            <v>2 - Outros Profissionais da Saúde</v>
          </cell>
        </row>
        <row r="364">
          <cell r="E364" t="str">
            <v>2 - Outros Profissionais da Saúde</v>
          </cell>
        </row>
        <row r="365">
          <cell r="E365" t="str">
            <v>2 - Outros Profissionais da Saúde</v>
          </cell>
        </row>
        <row r="366">
          <cell r="E366" t="str">
            <v>2 - Outros Profissionais da Saúde</v>
          </cell>
        </row>
        <row r="367">
          <cell r="E367" t="str">
            <v>2 - Outros Profissionais da Saúde</v>
          </cell>
        </row>
        <row r="368">
          <cell r="E368" t="str">
            <v>2 - Outros Profissionais da Saúde</v>
          </cell>
        </row>
        <row r="369">
          <cell r="E369" t="str">
            <v>2 - Outros Profissionais da Saúde</v>
          </cell>
        </row>
        <row r="370">
          <cell r="E370" t="str">
            <v>2 - Outros Profissionais da Saúde</v>
          </cell>
        </row>
        <row r="371">
          <cell r="E371" t="str">
            <v>2 - Outros Profissionais da Saúde</v>
          </cell>
        </row>
        <row r="372">
          <cell r="E372" t="str">
            <v>1 - Médico</v>
          </cell>
        </row>
        <row r="373">
          <cell r="E373" t="str">
            <v>2 - Outros Profissionais da Saúde</v>
          </cell>
        </row>
        <row r="374">
          <cell r="E374" t="str">
            <v>2 - Outros Profissionais da Saúde</v>
          </cell>
        </row>
        <row r="375">
          <cell r="E375" t="str">
            <v>2 - Outros Profissionais da Saúde</v>
          </cell>
        </row>
        <row r="376">
          <cell r="E376" t="str">
            <v>3 - Administrativo</v>
          </cell>
        </row>
        <row r="377">
          <cell r="E377" t="str">
            <v>2 - Outros Profissionais da Saúde</v>
          </cell>
        </row>
        <row r="378">
          <cell r="E378" t="str">
            <v>2 - Outros Profissionais da Saúde</v>
          </cell>
        </row>
        <row r="379">
          <cell r="E379" t="str">
            <v>2 - Outros Profissionais da Saúde</v>
          </cell>
        </row>
        <row r="380">
          <cell r="E380" t="str">
            <v>2 - Outros Profissionais da Saúde</v>
          </cell>
        </row>
        <row r="381">
          <cell r="E381" t="str">
            <v>2 - Outros Profissionais da Saúde</v>
          </cell>
        </row>
        <row r="382">
          <cell r="E382" t="str">
            <v>2 - Outros Profissionais da Saúde</v>
          </cell>
        </row>
        <row r="383">
          <cell r="E383" t="str">
            <v>2 - Outros Profissionais da Saúde</v>
          </cell>
        </row>
        <row r="384">
          <cell r="E384" t="str">
            <v>2 - Outros Profissionais da Saúde</v>
          </cell>
        </row>
        <row r="385">
          <cell r="E385" t="str">
            <v>2 - Outros Profissionais da Saúde</v>
          </cell>
        </row>
        <row r="386">
          <cell r="E386" t="str">
            <v>2 - Outros Profissionais da Saúde</v>
          </cell>
        </row>
        <row r="387">
          <cell r="E387" t="str">
            <v>2 - Outros Profissionais da Saúde</v>
          </cell>
        </row>
        <row r="388">
          <cell r="E388" t="str">
            <v>2 - Outros Profissionais da Saúde</v>
          </cell>
        </row>
        <row r="389">
          <cell r="E389" t="str">
            <v>2 - Outros Profissionais da Saúde</v>
          </cell>
        </row>
        <row r="390">
          <cell r="E390" t="str">
            <v>2 - Outros Profissionais da Saúde</v>
          </cell>
        </row>
        <row r="391">
          <cell r="E391" t="str">
            <v>2 - Outros Profissionais da Saúde</v>
          </cell>
        </row>
        <row r="392">
          <cell r="E392" t="str">
            <v>2 - Outros Profissionais da Saúde</v>
          </cell>
        </row>
        <row r="393">
          <cell r="E393" t="str">
            <v>2 - Outros Profissionais da Saúde</v>
          </cell>
        </row>
        <row r="394">
          <cell r="E394" t="str">
            <v>2 - Outros Profissionais da Saúde</v>
          </cell>
        </row>
        <row r="395">
          <cell r="E395" t="str">
            <v>2 - Outros Profissionais da Saúde</v>
          </cell>
        </row>
        <row r="396">
          <cell r="E396" t="str">
            <v>2 - Outros Profissionais da Saúde</v>
          </cell>
        </row>
        <row r="397">
          <cell r="E397" t="str">
            <v>2 - Outros Profissionais da Saúde</v>
          </cell>
        </row>
        <row r="398">
          <cell r="E398" t="str">
            <v>2 - Outros Profissionais da Saúde</v>
          </cell>
        </row>
        <row r="399">
          <cell r="E399" t="str">
            <v>2 - Outros Profissionais da Saúde</v>
          </cell>
        </row>
        <row r="400">
          <cell r="E400" t="str">
            <v>2 - Outros Profissionais da Saúde</v>
          </cell>
        </row>
        <row r="401">
          <cell r="E401" t="str">
            <v>2 - Outros Profissionais da Saúde</v>
          </cell>
        </row>
        <row r="402">
          <cell r="E402" t="str">
            <v>2 - Outros Profissionais da Saúde</v>
          </cell>
        </row>
        <row r="403">
          <cell r="E403" t="str">
            <v>2 - Outros Profissionais da Saúde</v>
          </cell>
        </row>
        <row r="404">
          <cell r="E404" t="str">
            <v>2 - Outros Profissionais da Saúde</v>
          </cell>
        </row>
        <row r="405">
          <cell r="E405" t="str">
            <v>2 - Outros Profissionais da Saúde</v>
          </cell>
        </row>
        <row r="406">
          <cell r="E406" t="str">
            <v>2 - Outros Profissionais da Saúde</v>
          </cell>
        </row>
        <row r="407">
          <cell r="E407" t="str">
            <v>2 - Outros Profissionais da Saúde</v>
          </cell>
        </row>
        <row r="408">
          <cell r="E408" t="str">
            <v>2 - Outros Profissionais da Saúde</v>
          </cell>
        </row>
        <row r="409">
          <cell r="E409" t="str">
            <v>2 - Outros Profissionais da Saúde</v>
          </cell>
        </row>
        <row r="410">
          <cell r="E410" t="str">
            <v>2 - Outros Profissionais da Saúde</v>
          </cell>
        </row>
        <row r="411">
          <cell r="E411" t="str">
            <v>2 - Outros Profissionais da Saúde</v>
          </cell>
        </row>
        <row r="412">
          <cell r="E412" t="str">
            <v>2 - Outros Profissionais da Saúde</v>
          </cell>
        </row>
        <row r="413">
          <cell r="E413" t="str">
            <v>2 - Outros Profissionais da Saúde</v>
          </cell>
        </row>
        <row r="414">
          <cell r="E414" t="str">
            <v>2 - Outros Profissionais da Saúde</v>
          </cell>
        </row>
        <row r="415">
          <cell r="E415" t="str">
            <v>2 - Outros Profissionais da Saúde</v>
          </cell>
        </row>
        <row r="416">
          <cell r="E416" t="str">
            <v>2 - Outros Profissionais da Saúde</v>
          </cell>
        </row>
        <row r="417">
          <cell r="E417" t="str">
            <v>2 - Outros Profissionais da Saúde</v>
          </cell>
        </row>
        <row r="418">
          <cell r="E418" t="str">
            <v>2 - Outros Profissionais da Saúde</v>
          </cell>
        </row>
        <row r="419">
          <cell r="E419" t="str">
            <v>2 - Outros Profissionais da Saúde</v>
          </cell>
        </row>
        <row r="420">
          <cell r="E420" t="str">
            <v>2 - Outros Profissionais da Saúde</v>
          </cell>
        </row>
        <row r="421">
          <cell r="E421" t="str">
            <v>2 - Outros Profissionais da Saúde</v>
          </cell>
        </row>
        <row r="422">
          <cell r="E422" t="str">
            <v>2 - Outros Profissionais da Saúde</v>
          </cell>
        </row>
        <row r="423">
          <cell r="E423" t="str">
            <v>2 - Outros Profissionais da Saúde</v>
          </cell>
        </row>
        <row r="424">
          <cell r="E424" t="str">
            <v>2 - Outros Profissionais da Saúde</v>
          </cell>
        </row>
        <row r="425">
          <cell r="E425" t="str">
            <v>2 - Outros Profissionais da Saúde</v>
          </cell>
        </row>
        <row r="426">
          <cell r="E426" t="str">
            <v>2 - Outros Profissionais da Saúde</v>
          </cell>
        </row>
        <row r="427">
          <cell r="E427" t="str">
            <v>2 - Outros Profissionais da Saúde</v>
          </cell>
        </row>
        <row r="428">
          <cell r="E428" t="str">
            <v>2 - Outros Profissionais da Saúde</v>
          </cell>
        </row>
        <row r="429">
          <cell r="E429" t="str">
            <v>2 - Outros Profissionais da Saúde</v>
          </cell>
        </row>
        <row r="430">
          <cell r="E430" t="str">
            <v>2 - Outros Profissionais da Saúde</v>
          </cell>
        </row>
        <row r="431">
          <cell r="E431" t="str">
            <v>2 - Outros Profissionais da Saúde</v>
          </cell>
        </row>
        <row r="432">
          <cell r="E432" t="str">
            <v>1 - Médico</v>
          </cell>
        </row>
        <row r="433">
          <cell r="E433" t="str">
            <v>2 - Outros Profissionais da Saúde</v>
          </cell>
        </row>
        <row r="434">
          <cell r="E434" t="str">
            <v>2 - Outros Profissionais da Saúde</v>
          </cell>
        </row>
        <row r="435">
          <cell r="E435" t="str">
            <v>2 - Outros Profissionais da Saúde</v>
          </cell>
        </row>
        <row r="436">
          <cell r="E436" t="str">
            <v>2 - Outros Profissionais da Saúde</v>
          </cell>
        </row>
        <row r="437">
          <cell r="E437" t="str">
            <v>2 - Outros Profissionais da Saúde</v>
          </cell>
        </row>
        <row r="438">
          <cell r="E438" t="str">
            <v>2 - Outros Profissionais da Saúde</v>
          </cell>
        </row>
        <row r="439">
          <cell r="E439" t="str">
            <v>2 - Outros Profissionais da Saúde</v>
          </cell>
        </row>
        <row r="440">
          <cell r="E440" t="str">
            <v>2 - Outros Profissionais da Saúde</v>
          </cell>
        </row>
        <row r="441">
          <cell r="E441" t="str">
            <v>2 - Outros Profissionais da Saúde</v>
          </cell>
        </row>
        <row r="442">
          <cell r="E442" t="str">
            <v>2 - Outros Profissionais da Saúde</v>
          </cell>
        </row>
        <row r="443">
          <cell r="E443" t="str">
            <v>2 - Outros Profissionais da Saúde</v>
          </cell>
        </row>
        <row r="444">
          <cell r="E444" t="str">
            <v>2 - Outros Profissionais da Saúde</v>
          </cell>
        </row>
        <row r="445">
          <cell r="E445" t="str">
            <v>2 - Outros Profissionais da Saúde</v>
          </cell>
        </row>
        <row r="446">
          <cell r="E446" t="str">
            <v>2 - Outros Profissionais da Saúde</v>
          </cell>
        </row>
        <row r="447">
          <cell r="E447" t="str">
            <v>2 - Outros Profissionais da Saúde</v>
          </cell>
        </row>
        <row r="448">
          <cell r="E448" t="str">
            <v>2 - Outros Profissionais da Saúde</v>
          </cell>
        </row>
        <row r="449">
          <cell r="E449" t="str">
            <v>2 - Outros Profissionais da Saúde</v>
          </cell>
        </row>
        <row r="450">
          <cell r="E450" t="str">
            <v>2 - Outros Profissionais da Saúde</v>
          </cell>
        </row>
        <row r="451">
          <cell r="E451" t="str">
            <v>2 - Outros Profissionais da Saúde</v>
          </cell>
        </row>
        <row r="452">
          <cell r="E452" t="str">
            <v>2 - Outros Profissionais da Saúde</v>
          </cell>
        </row>
        <row r="453">
          <cell r="E453" t="str">
            <v>2 - Outros Profissionais da Saúde</v>
          </cell>
        </row>
        <row r="454">
          <cell r="E454" t="str">
            <v>2 - Outros Profissionais da Saúde</v>
          </cell>
        </row>
        <row r="455">
          <cell r="E455" t="str">
            <v>1 - Médico</v>
          </cell>
        </row>
        <row r="456">
          <cell r="E456" t="str">
            <v>2 - Outros Profissionais da Saúde</v>
          </cell>
        </row>
        <row r="457">
          <cell r="E457" t="str">
            <v>2 - Outros Profissionais da Saúde</v>
          </cell>
        </row>
        <row r="458">
          <cell r="E458" t="str">
            <v>2 - Outros Profissionais da Saúde</v>
          </cell>
        </row>
        <row r="459">
          <cell r="E459" t="str">
            <v>1 - Médico</v>
          </cell>
        </row>
        <row r="460">
          <cell r="E460" t="str">
            <v>3 - Administrativo</v>
          </cell>
        </row>
        <row r="461">
          <cell r="E461" t="str">
            <v>2 - Outros Profissionais da Saúde</v>
          </cell>
        </row>
        <row r="462">
          <cell r="E462" t="str">
            <v>1 - Médico</v>
          </cell>
        </row>
        <row r="463">
          <cell r="E463" t="str">
            <v>2 - Outros Profissionais da Saúde</v>
          </cell>
        </row>
        <row r="464">
          <cell r="E464" t="str">
            <v>2 - Outros Profissionais da Saúde</v>
          </cell>
        </row>
        <row r="465">
          <cell r="E465" t="str">
            <v>2 - Outros Profissionais da Saúde</v>
          </cell>
        </row>
        <row r="466">
          <cell r="E466" t="str">
            <v>2 - Outros Profissionais da Saúde</v>
          </cell>
        </row>
        <row r="467">
          <cell r="E467" t="str">
            <v>2 - Outros Profissionais da Saúde</v>
          </cell>
        </row>
        <row r="468">
          <cell r="E468" t="str">
            <v>2 - Outros Profissionais da Saúde</v>
          </cell>
        </row>
        <row r="469">
          <cell r="E469" t="str">
            <v>2 - Outros Profissionais da Saúde</v>
          </cell>
        </row>
        <row r="470">
          <cell r="E470" t="str">
            <v>2 - Outros Profissionais da Saúde</v>
          </cell>
        </row>
        <row r="471">
          <cell r="E471" t="str">
            <v>2 - Outros Profissionais da Saúde</v>
          </cell>
        </row>
        <row r="472">
          <cell r="E472" t="str">
            <v>2 - Outros Profissionais da Saúde</v>
          </cell>
        </row>
        <row r="473">
          <cell r="E473" t="str">
            <v>2 - Outros Profissionais da Saúde</v>
          </cell>
        </row>
        <row r="474">
          <cell r="E474" t="str">
            <v>2 - Outros Profissionais da Saúde</v>
          </cell>
        </row>
        <row r="475">
          <cell r="E475" t="str">
            <v>2 - Outros Profissionais da Saúde</v>
          </cell>
        </row>
        <row r="476">
          <cell r="E476" t="str">
            <v>2 - Outros Profissionais da Saúde</v>
          </cell>
        </row>
        <row r="477">
          <cell r="E477" t="str">
            <v>2 - Outros Profissionais da Saúde</v>
          </cell>
        </row>
        <row r="478">
          <cell r="E478" t="str">
            <v>2 - Outros Profissionais da Saúde</v>
          </cell>
        </row>
        <row r="479">
          <cell r="E479" t="str">
            <v>2 - Outros Profissionais da Saúde</v>
          </cell>
        </row>
        <row r="480">
          <cell r="E480" t="str">
            <v>2 - Outros Profissionais da Saúde</v>
          </cell>
        </row>
        <row r="481">
          <cell r="E481" t="str">
            <v>2 - Outros Profissionais da Saúde</v>
          </cell>
        </row>
        <row r="482">
          <cell r="E482" t="str">
            <v>2 - Outros Profissionais da Saúde</v>
          </cell>
        </row>
        <row r="483">
          <cell r="E483" t="str">
            <v>2 - Outros Profissionais da Saúde</v>
          </cell>
        </row>
        <row r="484">
          <cell r="E484" t="str">
            <v>2 - Outros Profissionais da Saúde</v>
          </cell>
        </row>
        <row r="485">
          <cell r="E485" t="str">
            <v>2 - Outros Profissionais da Saúde</v>
          </cell>
        </row>
        <row r="486">
          <cell r="E486" t="str">
            <v>2 - Outros Profissionais da Saúde</v>
          </cell>
        </row>
        <row r="487">
          <cell r="E487" t="str">
            <v>2 - Outros Profissionais da Saúde</v>
          </cell>
        </row>
        <row r="488">
          <cell r="E488" t="str">
            <v>2 - Outros Profissionais da Saúde</v>
          </cell>
        </row>
        <row r="489">
          <cell r="E489" t="str">
            <v>2 - Outros Profissionais da Saúde</v>
          </cell>
        </row>
        <row r="490">
          <cell r="E490" t="str">
            <v>3 - Administrativo</v>
          </cell>
        </row>
        <row r="491">
          <cell r="E491" t="str">
            <v>2 - Outros Profissionais da Saúde</v>
          </cell>
        </row>
        <row r="492">
          <cell r="E492" t="str">
            <v>2 - Outros Profissionais da Saúde</v>
          </cell>
        </row>
        <row r="493">
          <cell r="E493" t="str">
            <v>2 - Outros Profissionais da Saúde</v>
          </cell>
        </row>
        <row r="494">
          <cell r="E494" t="str">
            <v>2 - Outros Profissionais da Saúde</v>
          </cell>
        </row>
        <row r="495">
          <cell r="E495" t="str">
            <v>2 - Outros Profissionais da Saúde</v>
          </cell>
        </row>
        <row r="496">
          <cell r="E496" t="str">
            <v>2 - Outros Profissionais da Saúde</v>
          </cell>
        </row>
        <row r="497">
          <cell r="E497" t="str">
            <v>2 - Outros Profissionais da Saúde</v>
          </cell>
        </row>
        <row r="498">
          <cell r="E498" t="str">
            <v>2 - Outros Profissionais da Saúde</v>
          </cell>
        </row>
        <row r="499">
          <cell r="E499" t="str">
            <v>2 - Outros Profissionais da Saúde</v>
          </cell>
        </row>
        <row r="500">
          <cell r="E500" t="str">
            <v>2 - Outros Profissionais da Saúde</v>
          </cell>
        </row>
        <row r="501">
          <cell r="E501" t="str">
            <v>2 - Outros Profissionais da Saúde</v>
          </cell>
        </row>
        <row r="502">
          <cell r="E502" t="str">
            <v>2 - Outros Profissionais da Saúde</v>
          </cell>
        </row>
        <row r="503">
          <cell r="E503" t="str">
            <v>2 - Outros Profissionais da Saúde</v>
          </cell>
        </row>
        <row r="504">
          <cell r="E504" t="str">
            <v>2 - Outros Profissionais da Saúde</v>
          </cell>
        </row>
        <row r="505">
          <cell r="E505" t="str">
            <v>2 - Outros Profissionais da Saúde</v>
          </cell>
        </row>
        <row r="506">
          <cell r="E506" t="str">
            <v>2 - Outros Profissionais da Saúde</v>
          </cell>
        </row>
        <row r="507">
          <cell r="E507" t="str">
            <v>2 - Outros Profissionais da Saúde</v>
          </cell>
        </row>
        <row r="508">
          <cell r="E508" t="str">
            <v>2 - Outros Profissionais da Saúde</v>
          </cell>
        </row>
        <row r="509">
          <cell r="E509" t="str">
            <v>2 - Outros Profissionais da Saúde</v>
          </cell>
        </row>
        <row r="510">
          <cell r="E510" t="str">
            <v>2 - Outros Profissionais da Saúde</v>
          </cell>
        </row>
        <row r="511">
          <cell r="E511" t="str">
            <v>2 - Outros Profissionais da Saúde</v>
          </cell>
        </row>
        <row r="512">
          <cell r="E512" t="str">
            <v>2 - Outros Profissionais da Saúde</v>
          </cell>
        </row>
        <row r="513">
          <cell r="E513" t="str">
            <v>2 - Outros Profissionais da Saúde</v>
          </cell>
        </row>
        <row r="514">
          <cell r="E514" t="str">
            <v>2 - Outros Profissionais da Saúde</v>
          </cell>
        </row>
        <row r="515">
          <cell r="E515" t="str">
            <v>2 - Outros Profissionais da Saúde</v>
          </cell>
        </row>
        <row r="516">
          <cell r="E516" t="str">
            <v>2 - Outros Profissionais da Saúde</v>
          </cell>
        </row>
        <row r="517">
          <cell r="E517" t="str">
            <v>2 - Outros Profissionais da Saúde</v>
          </cell>
        </row>
        <row r="518">
          <cell r="E518" t="str">
            <v>2 - Outros Profissionais da Saúde</v>
          </cell>
        </row>
        <row r="519">
          <cell r="E519" t="str">
            <v>2 - Outros Profissionais da Saúde</v>
          </cell>
        </row>
        <row r="520">
          <cell r="E520" t="str">
            <v>2 - Outros Profissionais da Saúde</v>
          </cell>
        </row>
        <row r="521">
          <cell r="E521" t="str">
            <v>2 - Outros Profissionais da Saúde</v>
          </cell>
        </row>
        <row r="522">
          <cell r="E522" t="str">
            <v>2 - Outros Profissionais da Saúde</v>
          </cell>
        </row>
        <row r="523">
          <cell r="E523" t="str">
            <v>2 - Outros Profissionais da Saúde</v>
          </cell>
        </row>
        <row r="524">
          <cell r="E524" t="str">
            <v>2 - Outros Profissionais da Saúde</v>
          </cell>
        </row>
        <row r="525">
          <cell r="E525" t="str">
            <v>2 - Outros Profissionais da Saúde</v>
          </cell>
        </row>
        <row r="526">
          <cell r="E526" t="str">
            <v>2 - Outros Profissionais da Saúde</v>
          </cell>
        </row>
        <row r="527">
          <cell r="E527" t="str">
            <v>2 - Outros Profissionais da Saúde</v>
          </cell>
        </row>
        <row r="528">
          <cell r="E528" t="str">
            <v>2 - Outros Profissionais da Saúde</v>
          </cell>
        </row>
        <row r="529">
          <cell r="E529" t="str">
            <v>2 - Outros Profissionais da Saúde</v>
          </cell>
        </row>
        <row r="530">
          <cell r="E530" t="str">
            <v>2 - Outros Profissionais da Saúde</v>
          </cell>
        </row>
        <row r="531">
          <cell r="E531" t="str">
            <v>2 - Outros Profissionais da Saúde</v>
          </cell>
        </row>
        <row r="532">
          <cell r="E532" t="str">
            <v>2 - Outros Profissionais da Saúde</v>
          </cell>
        </row>
        <row r="533">
          <cell r="E533" t="str">
            <v>2 - Outros Profissionais da Saúde</v>
          </cell>
        </row>
        <row r="534">
          <cell r="E534" t="str">
            <v>2 - Outros Profissionais da Saúde</v>
          </cell>
        </row>
        <row r="535">
          <cell r="E535" t="str">
            <v>2 - Outros Profissionais da Saúde</v>
          </cell>
        </row>
        <row r="536">
          <cell r="E536" t="str">
            <v>2 - Outros Profissionais da Saúde</v>
          </cell>
        </row>
        <row r="537">
          <cell r="E537" t="str">
            <v>2 - Outros Profissionais da Saúde</v>
          </cell>
        </row>
        <row r="538">
          <cell r="E538" t="str">
            <v>2 - Outros Profissionais da Saúde</v>
          </cell>
        </row>
        <row r="539">
          <cell r="E539" t="str">
            <v>2 - Outros Profissionais da Saúde</v>
          </cell>
        </row>
        <row r="540">
          <cell r="E540" t="str">
            <v>2 - Outros Profissionais da Saúde</v>
          </cell>
        </row>
        <row r="541">
          <cell r="E541" t="str">
            <v>2 - Outros Profissionais da Saúde</v>
          </cell>
        </row>
        <row r="542">
          <cell r="E542" t="str">
            <v>2 - Outros Profissionais da Saúde</v>
          </cell>
        </row>
        <row r="543">
          <cell r="E543" t="str">
            <v>2 - Outros Profissionais da Saúde</v>
          </cell>
        </row>
        <row r="544">
          <cell r="E544" t="str">
            <v>2 - Outros Profissionais da Saúde</v>
          </cell>
        </row>
        <row r="545">
          <cell r="E545" t="str">
            <v>2 - Outros Profissionais da Saúde</v>
          </cell>
        </row>
        <row r="546">
          <cell r="E546" t="str">
            <v>2 - Outros Profissionais da Saúde</v>
          </cell>
        </row>
        <row r="547">
          <cell r="E547" t="str">
            <v>2 - Outros Profissionais da Saúde</v>
          </cell>
        </row>
        <row r="548">
          <cell r="E548" t="str">
            <v>2 - Outros Profissionais da Saúde</v>
          </cell>
        </row>
        <row r="549">
          <cell r="E549" t="str">
            <v>2 - Outros Profissionais da Saúde</v>
          </cell>
        </row>
        <row r="550">
          <cell r="E550" t="str">
            <v>2 - Outros Profissionais da Saúde</v>
          </cell>
        </row>
        <row r="551">
          <cell r="E551" t="str">
            <v>2 - Outros Profissionais da Saúde</v>
          </cell>
        </row>
        <row r="552">
          <cell r="E552" t="str">
            <v>2 - Outros Profissionais da Saúde</v>
          </cell>
        </row>
        <row r="553">
          <cell r="E553" t="str">
            <v>1 - Médico</v>
          </cell>
        </row>
        <row r="554">
          <cell r="E554" t="str">
            <v>2 - Outros Profissionais da Saúde</v>
          </cell>
        </row>
        <row r="555">
          <cell r="E555" t="str">
            <v>2 - Outros Profissionais da Saúde</v>
          </cell>
        </row>
        <row r="556">
          <cell r="E556" t="str">
            <v>2 - Outros Profissionais da Saúde</v>
          </cell>
        </row>
        <row r="557">
          <cell r="E557" t="str">
            <v>2 - Outros Profissionais da Saúde</v>
          </cell>
        </row>
        <row r="558">
          <cell r="E558" t="str">
            <v>2 - Outros Profissionais da Saúde</v>
          </cell>
        </row>
        <row r="559">
          <cell r="E559" t="str">
            <v>2 - Outros Profissionais da Saúde</v>
          </cell>
        </row>
        <row r="560">
          <cell r="E560" t="str">
            <v>2 - Outros Profissionais da Saúde</v>
          </cell>
        </row>
        <row r="561">
          <cell r="E561" t="str">
            <v>2 - Outros Profissionais da Saúde</v>
          </cell>
        </row>
        <row r="562">
          <cell r="E562" t="str">
            <v>2 - Outros Profissionais da Saúde</v>
          </cell>
        </row>
        <row r="563">
          <cell r="E563" t="str">
            <v>2 - Outros Profissionais da Saúde</v>
          </cell>
        </row>
        <row r="564">
          <cell r="E564" t="str">
            <v>2 - Outros Profissionais da Saúde</v>
          </cell>
        </row>
        <row r="565">
          <cell r="E565" t="str">
            <v>2 - Outros Profissionais da Saúde</v>
          </cell>
        </row>
        <row r="566">
          <cell r="E566" t="str">
            <v>2 - Outros Profissionais da Saúde</v>
          </cell>
        </row>
        <row r="567">
          <cell r="E567" t="str">
            <v>2 - Outros Profissionais da Saúde</v>
          </cell>
        </row>
        <row r="568">
          <cell r="E568" t="str">
            <v>2 - Outros Profissionais da Saúde</v>
          </cell>
        </row>
        <row r="569">
          <cell r="E569" t="str">
            <v>2 - Outros Profissionais da Saúde</v>
          </cell>
        </row>
        <row r="570">
          <cell r="E570" t="str">
            <v>2 - Outros Profissionais da Saúde</v>
          </cell>
        </row>
        <row r="571">
          <cell r="E571" t="str">
            <v>2 - Outros Profissionais da Saúde</v>
          </cell>
        </row>
        <row r="572">
          <cell r="E572" t="str">
            <v>2 - Outros Profissionais da Saúde</v>
          </cell>
        </row>
        <row r="573">
          <cell r="E573" t="str">
            <v>2 - Outros Profissionais da Saúde</v>
          </cell>
        </row>
        <row r="574">
          <cell r="E574" t="str">
            <v>2 - Outros Profissionais da Saúde</v>
          </cell>
        </row>
        <row r="575">
          <cell r="E575" t="str">
            <v>2 - Outros Profissionais da Saúde</v>
          </cell>
        </row>
        <row r="576">
          <cell r="E576" t="str">
            <v>2 - Outros Profissionais da Saúde</v>
          </cell>
        </row>
        <row r="577">
          <cell r="E577" t="str">
            <v>2 - Outros Profissionais da Saúde</v>
          </cell>
        </row>
        <row r="578">
          <cell r="E578" t="str">
            <v>2 - Outros Profissionais da Saúde</v>
          </cell>
        </row>
        <row r="579">
          <cell r="E579" t="str">
            <v>2 - Outros Profissionais da Saúde</v>
          </cell>
        </row>
        <row r="580">
          <cell r="E580" t="str">
            <v>2 - Outros Profissionais da Saúde</v>
          </cell>
        </row>
        <row r="581">
          <cell r="E581" t="str">
            <v>2 - Outros Profissionais da Saúde</v>
          </cell>
        </row>
        <row r="582">
          <cell r="E582" t="str">
            <v>2 - Outros Profissionais da Saúde</v>
          </cell>
        </row>
        <row r="583">
          <cell r="E583" t="str">
            <v>2 - Outros Profissionais da Saúde</v>
          </cell>
        </row>
        <row r="584">
          <cell r="E584" t="str">
            <v>2 - Outros Profissionais da Saúde</v>
          </cell>
        </row>
        <row r="585">
          <cell r="E585" t="str">
            <v>2 - Outros Profissionais da Saúde</v>
          </cell>
        </row>
        <row r="586">
          <cell r="E586" t="str">
            <v>2 - Outros Profissionais da Saúde</v>
          </cell>
        </row>
        <row r="587">
          <cell r="E587" t="str">
            <v>2 - Outros Profissionais da Saúde</v>
          </cell>
        </row>
        <row r="588">
          <cell r="E588" t="str">
            <v>2 - Outros Profissionais da Saúde</v>
          </cell>
        </row>
        <row r="589">
          <cell r="E589" t="str">
            <v>2 - Outros Profissionais da Saúde</v>
          </cell>
        </row>
        <row r="590">
          <cell r="E590" t="str">
            <v>2 - Outros Profissionais da Saúde</v>
          </cell>
        </row>
        <row r="591">
          <cell r="E591" t="str">
            <v>2 - Outros Profissionais da Saúde</v>
          </cell>
        </row>
        <row r="592">
          <cell r="E592" t="str">
            <v>2 - Outros Profissionais da Saúde</v>
          </cell>
        </row>
        <row r="593">
          <cell r="E593" t="str">
            <v>2 - Outros Profissionais da Saúde</v>
          </cell>
        </row>
        <row r="594">
          <cell r="E594" t="str">
            <v>2 - Outros Profissionais da Saúde</v>
          </cell>
        </row>
        <row r="595">
          <cell r="E595" t="str">
            <v>2 - Outros Profissionais da Saúde</v>
          </cell>
        </row>
        <row r="596">
          <cell r="E596" t="str">
            <v>2 - Outros Profissionais da Saúde</v>
          </cell>
        </row>
        <row r="597">
          <cell r="E597" t="str">
            <v>2 - Outros Profissionais da Saúde</v>
          </cell>
        </row>
        <row r="598">
          <cell r="E598" t="str">
            <v>2 - Outros Profissionais da Saúde</v>
          </cell>
        </row>
        <row r="599">
          <cell r="E599" t="str">
            <v>2 - Outros Profissionais da Saúde</v>
          </cell>
        </row>
        <row r="600">
          <cell r="E600" t="str">
            <v>2 - Outros Profissionais da Saúde</v>
          </cell>
        </row>
        <row r="601">
          <cell r="E601" t="str">
            <v>2 - Outros Profissionais da Saúde</v>
          </cell>
        </row>
        <row r="602">
          <cell r="E602" t="str">
            <v>2 - Outros Profissionais da Saúde</v>
          </cell>
        </row>
        <row r="603">
          <cell r="E603" t="str">
            <v>2 - Outros Profissionais da Saúde</v>
          </cell>
        </row>
        <row r="604">
          <cell r="E604" t="str">
            <v>2 - Outros Profissionais da Saúde</v>
          </cell>
        </row>
        <row r="605">
          <cell r="E605" t="str">
            <v>2 - Outros Profissionais da Saúde</v>
          </cell>
        </row>
        <row r="606">
          <cell r="E606" t="str">
            <v>2 - Outros Profissionais da Saúde</v>
          </cell>
        </row>
        <row r="607">
          <cell r="E607" t="str">
            <v>2 - Outros Profissionais da Saúde</v>
          </cell>
        </row>
        <row r="608">
          <cell r="E608" t="str">
            <v>2 - Outros Profissionais da Saúde</v>
          </cell>
        </row>
        <row r="609">
          <cell r="E609" t="str">
            <v>2 - Outros Profissionais da Saúde</v>
          </cell>
        </row>
        <row r="610">
          <cell r="E610" t="str">
            <v>2 - Outros Profissionais da Saúde</v>
          </cell>
        </row>
        <row r="611">
          <cell r="E611" t="str">
            <v>2 - Outros Profissionais da Saúde</v>
          </cell>
        </row>
        <row r="612">
          <cell r="E612" t="str">
            <v>2 - Outros Profissionais da Saúde</v>
          </cell>
        </row>
        <row r="613">
          <cell r="E613" t="str">
            <v>2 - Outros Profissionais da Saúde</v>
          </cell>
        </row>
        <row r="614">
          <cell r="E614" t="str">
            <v>2 - Outros Profissionais da Saúde</v>
          </cell>
        </row>
        <row r="615">
          <cell r="E615" t="str">
            <v>2 - Outros Profissionais da Saúde</v>
          </cell>
        </row>
        <row r="616">
          <cell r="E616" t="str">
            <v>2 - Outros Profissionais da Saúde</v>
          </cell>
        </row>
        <row r="617">
          <cell r="E617" t="str">
            <v>2 - Outros Profissionais da Saúde</v>
          </cell>
        </row>
        <row r="618">
          <cell r="E618" t="str">
            <v>3 - Administrativo</v>
          </cell>
        </row>
        <row r="619">
          <cell r="E619" t="str">
            <v>3 - Administrativo</v>
          </cell>
        </row>
        <row r="620">
          <cell r="E620" t="str">
            <v>2 - Outros Profissionais da Saúde</v>
          </cell>
        </row>
        <row r="621">
          <cell r="E621" t="str">
            <v>2 - Outros Profissionais da Saúde</v>
          </cell>
        </row>
        <row r="622">
          <cell r="E622" t="str">
            <v>2 - Outros Profissionais da Saúde</v>
          </cell>
        </row>
        <row r="623">
          <cell r="E623" t="str">
            <v>2 - Outros Profissionais da Saúde</v>
          </cell>
        </row>
        <row r="624">
          <cell r="E624" t="str">
            <v>2 - Outros Profissionais da Saúde</v>
          </cell>
        </row>
        <row r="625">
          <cell r="E625" t="str">
            <v>2 - Outros Profissionais da Saúde</v>
          </cell>
        </row>
        <row r="626">
          <cell r="E626" t="str">
            <v>2 - Outros Profissionais da Saúde</v>
          </cell>
        </row>
        <row r="627">
          <cell r="E627" t="str">
            <v>2 - Outros Profissionais da Saúde</v>
          </cell>
        </row>
        <row r="628">
          <cell r="E628" t="str">
            <v>2 - Outros Profissionais da Saúde</v>
          </cell>
        </row>
        <row r="629">
          <cell r="E629" t="str">
            <v>2 - Outros Profissionais da Saúde</v>
          </cell>
        </row>
        <row r="630">
          <cell r="E630" t="str">
            <v>2 - Outros Profissionais da Saúde</v>
          </cell>
        </row>
        <row r="631">
          <cell r="E631" t="str">
            <v>2 - Outros Profissionais da Saúde</v>
          </cell>
        </row>
        <row r="632">
          <cell r="E632" t="str">
            <v>2 - Outros Profissionais da Saúde</v>
          </cell>
        </row>
        <row r="633">
          <cell r="E633" t="str">
            <v>2 - Outros Profissionais da Saúde</v>
          </cell>
        </row>
        <row r="634">
          <cell r="E634" t="str">
            <v>2 - Outros Profissionais da Saúde</v>
          </cell>
        </row>
        <row r="635">
          <cell r="E635" t="str">
            <v>2 - Outros Profissionais da Saúde</v>
          </cell>
        </row>
        <row r="636">
          <cell r="E636" t="str">
            <v>2 - Outros Profissionais da Saúde</v>
          </cell>
        </row>
        <row r="637">
          <cell r="E637" t="str">
            <v>2 - Outros Profissionais da Saúde</v>
          </cell>
        </row>
        <row r="638">
          <cell r="E638" t="str">
            <v>2 - Outros Profissionais da Saúde</v>
          </cell>
        </row>
        <row r="639">
          <cell r="E639" t="str">
            <v>2 - Outros Profissionais da Saúde</v>
          </cell>
        </row>
        <row r="640">
          <cell r="E640" t="str">
            <v>2 - Outros Profissionais da Saúde</v>
          </cell>
        </row>
        <row r="641">
          <cell r="E641" t="str">
            <v>2 - Outros Profissionais da Saúde</v>
          </cell>
        </row>
        <row r="642">
          <cell r="E642" t="str">
            <v>2 - Outros Profissionais da Saúde</v>
          </cell>
        </row>
        <row r="643">
          <cell r="E643" t="str">
            <v>2 - Outros Profissionais da Saúde</v>
          </cell>
        </row>
        <row r="644">
          <cell r="E644" t="str">
            <v>2 - Outros Profissionais da Saúde</v>
          </cell>
        </row>
        <row r="645">
          <cell r="E645" t="str">
            <v>2 - Outros Profissionais da Saúde</v>
          </cell>
        </row>
        <row r="646">
          <cell r="E646" t="str">
            <v>2 - Outros Profissionais da Saúde</v>
          </cell>
        </row>
        <row r="647">
          <cell r="E647" t="str">
            <v>2 - Outros Profissionais da Saúde</v>
          </cell>
        </row>
        <row r="648">
          <cell r="E648" t="str">
            <v>2 - Outros Profissionais da Saúde</v>
          </cell>
        </row>
        <row r="649">
          <cell r="E649" t="str">
            <v>2 - Outros Profissionais da Saúde</v>
          </cell>
        </row>
        <row r="650">
          <cell r="E650" t="str">
            <v>2 - Outros Profissionais da Saúde</v>
          </cell>
        </row>
        <row r="651">
          <cell r="E651" t="str">
            <v>2 - Outros Profissionais da Saúde</v>
          </cell>
        </row>
        <row r="652">
          <cell r="E652" t="str">
            <v>2 - Outros Profissionais da Saúde</v>
          </cell>
        </row>
        <row r="653">
          <cell r="E653" t="str">
            <v>2 - Outros Profissionais da Saúde</v>
          </cell>
        </row>
        <row r="654">
          <cell r="E654" t="str">
            <v>3 - Administrativo</v>
          </cell>
        </row>
        <row r="655">
          <cell r="E655" t="str">
            <v>3 - Administrativo</v>
          </cell>
        </row>
        <row r="656">
          <cell r="E656" t="str">
            <v>3 - Administrativo</v>
          </cell>
        </row>
        <row r="657">
          <cell r="E657" t="str">
            <v>3 - Administrativo</v>
          </cell>
        </row>
        <row r="658">
          <cell r="E658" t="str">
            <v>3 - Administrativo</v>
          </cell>
        </row>
        <row r="659">
          <cell r="E659" t="str">
            <v>3 - Administrativo</v>
          </cell>
        </row>
        <row r="660">
          <cell r="E660" t="str">
            <v>3 - Administrativo</v>
          </cell>
        </row>
        <row r="661">
          <cell r="E661" t="str">
            <v>3 - Administrativo</v>
          </cell>
        </row>
        <row r="662">
          <cell r="E662" t="str">
            <v>3 - Administrativo</v>
          </cell>
        </row>
        <row r="663">
          <cell r="E663" t="str">
            <v>3 - Administrativo</v>
          </cell>
        </row>
        <row r="664">
          <cell r="E664" t="str">
            <v>3 - Administrativo</v>
          </cell>
        </row>
        <row r="665">
          <cell r="E665" t="str">
            <v>3 - Administrativo</v>
          </cell>
        </row>
        <row r="666">
          <cell r="E666" t="str">
            <v>3 - Administrativo</v>
          </cell>
        </row>
        <row r="667">
          <cell r="E667" t="str">
            <v>3 - Administrativo</v>
          </cell>
        </row>
        <row r="668">
          <cell r="E668" t="str">
            <v>3 - Administrativo</v>
          </cell>
        </row>
        <row r="669">
          <cell r="E669" t="str">
            <v>3 - Administrativo</v>
          </cell>
        </row>
        <row r="670">
          <cell r="E670" t="str">
            <v>3 - Administrativo</v>
          </cell>
        </row>
        <row r="671">
          <cell r="E671" t="str">
            <v>3 - Administrativo</v>
          </cell>
        </row>
        <row r="672">
          <cell r="E672" t="str">
            <v>3 - Administrativo</v>
          </cell>
        </row>
        <row r="673">
          <cell r="E673" t="str">
            <v>3 - Administrativo</v>
          </cell>
        </row>
        <row r="674">
          <cell r="E674" t="str">
            <v>3 - Administrativo</v>
          </cell>
        </row>
        <row r="675">
          <cell r="E675" t="str">
            <v>3 - Administrativo</v>
          </cell>
        </row>
        <row r="676">
          <cell r="E676" t="str">
            <v>3 - Administrativo</v>
          </cell>
        </row>
        <row r="677">
          <cell r="E677" t="str">
            <v>3 - Administrativo</v>
          </cell>
        </row>
        <row r="678">
          <cell r="E678" t="str">
            <v>3 - Administrativo</v>
          </cell>
        </row>
        <row r="679">
          <cell r="E679" t="str">
            <v>3 - Administrativo</v>
          </cell>
        </row>
        <row r="680">
          <cell r="E680" t="str">
            <v>3 - Administrativo</v>
          </cell>
        </row>
        <row r="681">
          <cell r="E681" t="str">
            <v>3 - Administrativo</v>
          </cell>
        </row>
        <row r="682">
          <cell r="E682" t="str">
            <v>3 - Administrativo</v>
          </cell>
        </row>
        <row r="683">
          <cell r="E683" t="str">
            <v>3 - Administrativo</v>
          </cell>
        </row>
        <row r="684">
          <cell r="E684" t="str">
            <v>3 - Administrativo</v>
          </cell>
        </row>
        <row r="685">
          <cell r="E685" t="str">
            <v>3 - Administrativo</v>
          </cell>
        </row>
        <row r="686">
          <cell r="E686" t="str">
            <v>3 - Administrativo</v>
          </cell>
        </row>
        <row r="687">
          <cell r="E687" t="str">
            <v>3 - Administrativo</v>
          </cell>
        </row>
        <row r="688">
          <cell r="E688" t="str">
            <v>3 - Administrativo</v>
          </cell>
        </row>
        <row r="689">
          <cell r="E689" t="str">
            <v>3 - Administrativo</v>
          </cell>
        </row>
        <row r="690">
          <cell r="E690" t="str">
            <v>3 - Administrativo</v>
          </cell>
        </row>
        <row r="691">
          <cell r="E691" t="str">
            <v>3 - Administrativo</v>
          </cell>
        </row>
        <row r="692">
          <cell r="E692" t="str">
            <v>3 - Administrativo</v>
          </cell>
        </row>
        <row r="693">
          <cell r="E693" t="str">
            <v>3 - Administrativo</v>
          </cell>
        </row>
        <row r="694">
          <cell r="E694" t="str">
            <v>3 - Administrativo</v>
          </cell>
        </row>
        <row r="695">
          <cell r="E695" t="str">
            <v>3 - Administrativo</v>
          </cell>
        </row>
        <row r="696">
          <cell r="E696" t="str">
            <v>3 - Administrativo</v>
          </cell>
        </row>
        <row r="697">
          <cell r="E697" t="str">
            <v>3 - Administrativo</v>
          </cell>
        </row>
        <row r="698">
          <cell r="E698" t="str">
            <v>3 - Administrativo</v>
          </cell>
        </row>
        <row r="699">
          <cell r="E699" t="str">
            <v>3 - Administrativo</v>
          </cell>
        </row>
        <row r="700">
          <cell r="E700" t="str">
            <v>3 - Administrativo</v>
          </cell>
        </row>
        <row r="701">
          <cell r="E701" t="str">
            <v>3 - Administrativo</v>
          </cell>
        </row>
        <row r="702">
          <cell r="E702" t="str">
            <v>3 - Administrativo</v>
          </cell>
        </row>
        <row r="703">
          <cell r="E703" t="str">
            <v>3 - Administrativo</v>
          </cell>
        </row>
        <row r="704">
          <cell r="E704" t="str">
            <v>3 - Administrativo</v>
          </cell>
        </row>
        <row r="705">
          <cell r="E705" t="str">
            <v>3 - Administrativo</v>
          </cell>
        </row>
        <row r="706">
          <cell r="E706" t="str">
            <v>3 - Administrativo</v>
          </cell>
        </row>
        <row r="707">
          <cell r="E707" t="str">
            <v>3 - Administrativo</v>
          </cell>
        </row>
        <row r="708">
          <cell r="E708" t="str">
            <v>3 - Administrativo</v>
          </cell>
        </row>
        <row r="709">
          <cell r="E709" t="str">
            <v>3 - Administrativo</v>
          </cell>
        </row>
        <row r="710">
          <cell r="E710" t="str">
            <v>3 - Administrativo</v>
          </cell>
        </row>
        <row r="711">
          <cell r="E711" t="str">
            <v>3 - Administrativo</v>
          </cell>
        </row>
        <row r="712">
          <cell r="E712" t="str">
            <v>3 - Administrativo</v>
          </cell>
        </row>
        <row r="713">
          <cell r="E713" t="str">
            <v>3 - Administrativo</v>
          </cell>
        </row>
        <row r="714">
          <cell r="E714" t="str">
            <v>3 - Administrativo</v>
          </cell>
        </row>
        <row r="715">
          <cell r="E715" t="str">
            <v>3 - Administrativo</v>
          </cell>
        </row>
        <row r="716">
          <cell r="E716" t="str">
            <v>3 - Administrativo</v>
          </cell>
        </row>
        <row r="717">
          <cell r="E717" t="str">
            <v>3 - Administrativo</v>
          </cell>
        </row>
        <row r="718">
          <cell r="E718" t="str">
            <v>3 - Administrativo</v>
          </cell>
        </row>
        <row r="719">
          <cell r="E719" t="str">
            <v>3 - Administrativo</v>
          </cell>
        </row>
        <row r="720">
          <cell r="E720" t="str">
            <v>3 - Administrativo</v>
          </cell>
        </row>
        <row r="721">
          <cell r="E721" t="str">
            <v>3 - Administrativo</v>
          </cell>
        </row>
        <row r="722">
          <cell r="E722" t="str">
            <v>3 - Administrativo</v>
          </cell>
        </row>
        <row r="723">
          <cell r="E723" t="str">
            <v>3 - Administrativo</v>
          </cell>
        </row>
        <row r="724">
          <cell r="E724" t="str">
            <v>3 - Administrativo</v>
          </cell>
        </row>
        <row r="725">
          <cell r="E725" t="str">
            <v>3 - Administrativo</v>
          </cell>
        </row>
        <row r="726">
          <cell r="E726" t="str">
            <v>3 - Administrativo</v>
          </cell>
        </row>
        <row r="727">
          <cell r="E727" t="str">
            <v>3 - Administrativo</v>
          </cell>
        </row>
        <row r="728">
          <cell r="E728" t="str">
            <v>3 - Administrativo</v>
          </cell>
        </row>
        <row r="729">
          <cell r="E729" t="str">
            <v>3 - Administrativo</v>
          </cell>
        </row>
        <row r="730">
          <cell r="E730" t="str">
            <v>3 - Administrativo</v>
          </cell>
        </row>
        <row r="731">
          <cell r="E731" t="str">
            <v>3 - Administrativo</v>
          </cell>
        </row>
        <row r="732">
          <cell r="E732" t="str">
            <v>3 - Administrativo</v>
          </cell>
        </row>
        <row r="733">
          <cell r="E733" t="str">
            <v>3 - Administrativo</v>
          </cell>
        </row>
        <row r="734">
          <cell r="E734" t="str">
            <v>3 - Administrativo</v>
          </cell>
        </row>
        <row r="735">
          <cell r="E735" t="str">
            <v>3 - Administrativo</v>
          </cell>
        </row>
        <row r="736">
          <cell r="E736" t="str">
            <v>3 - Administrativo</v>
          </cell>
        </row>
        <row r="737">
          <cell r="E737" t="str">
            <v>3 - Administrativo</v>
          </cell>
        </row>
        <row r="738">
          <cell r="E738" t="str">
            <v>3 - Administrativo</v>
          </cell>
        </row>
        <row r="739">
          <cell r="E739" t="str">
            <v>3 - Administrativo</v>
          </cell>
        </row>
        <row r="740">
          <cell r="E740" t="str">
            <v>3 - Administrativo</v>
          </cell>
        </row>
        <row r="741">
          <cell r="E741" t="str">
            <v>3 - Administrativo</v>
          </cell>
        </row>
        <row r="742">
          <cell r="E742" t="str">
            <v>3 - Administrativo</v>
          </cell>
        </row>
        <row r="743">
          <cell r="E743" t="str">
            <v>3 - Administrativo</v>
          </cell>
        </row>
        <row r="744">
          <cell r="E744" t="str">
            <v>3 - Administrativo</v>
          </cell>
        </row>
        <row r="745">
          <cell r="E745" t="str">
            <v>3 - Administrativo</v>
          </cell>
        </row>
        <row r="746">
          <cell r="E746" t="str">
            <v>3 - Administrativo</v>
          </cell>
        </row>
        <row r="747">
          <cell r="E747" t="str">
            <v>2 - Outros Profissionais da Saúde</v>
          </cell>
        </row>
        <row r="748">
          <cell r="E748" t="str">
            <v>2 - Outros Profissionais da Saúde</v>
          </cell>
        </row>
        <row r="749">
          <cell r="E749" t="str">
            <v>3 - Administrativo</v>
          </cell>
        </row>
        <row r="750">
          <cell r="E750" t="str">
            <v>3 - Administrativo</v>
          </cell>
        </row>
        <row r="751">
          <cell r="E751" t="str">
            <v>3 - Administrativo</v>
          </cell>
        </row>
        <row r="752">
          <cell r="E752" t="str">
            <v>3 - Administrativo</v>
          </cell>
        </row>
        <row r="753">
          <cell r="E753" t="str">
            <v>3 - Administrativo</v>
          </cell>
        </row>
        <row r="754">
          <cell r="E754" t="str">
            <v>3 - Administrativo</v>
          </cell>
        </row>
        <row r="755">
          <cell r="E755" t="str">
            <v>3 - Administrativo</v>
          </cell>
        </row>
        <row r="756">
          <cell r="E756" t="str">
            <v>3 - Administrativo</v>
          </cell>
        </row>
        <row r="757">
          <cell r="E757" t="str">
            <v>3 - Administrativo</v>
          </cell>
        </row>
        <row r="758">
          <cell r="E758" t="str">
            <v>3 - Administrativo</v>
          </cell>
        </row>
        <row r="759">
          <cell r="E759" t="str">
            <v>3 - Administrativo</v>
          </cell>
        </row>
        <row r="760">
          <cell r="E760" t="str">
            <v>3 - Administrativo</v>
          </cell>
        </row>
        <row r="761">
          <cell r="E761" t="str">
            <v>3 - Administrativo</v>
          </cell>
        </row>
        <row r="762">
          <cell r="E762" t="str">
            <v>3 - Administrativo</v>
          </cell>
        </row>
        <row r="763">
          <cell r="E763" t="str">
            <v>3 - Administrativo</v>
          </cell>
        </row>
        <row r="764">
          <cell r="E764" t="str">
            <v>3 - Administrativo</v>
          </cell>
        </row>
        <row r="765">
          <cell r="E765" t="str">
            <v>3 - Administrativo</v>
          </cell>
        </row>
        <row r="766">
          <cell r="E766" t="str">
            <v>3 - Administrativo</v>
          </cell>
        </row>
        <row r="767">
          <cell r="E767" t="str">
            <v>3 - Administrativo</v>
          </cell>
        </row>
        <row r="768">
          <cell r="E768" t="str">
            <v>3 - Administrativo</v>
          </cell>
        </row>
        <row r="769">
          <cell r="E769" t="str">
            <v>3 - Administrativo</v>
          </cell>
        </row>
        <row r="770">
          <cell r="E770" t="str">
            <v>3 - Administrativo</v>
          </cell>
        </row>
        <row r="771">
          <cell r="E771" t="str">
            <v>3 - Administrativo</v>
          </cell>
        </row>
        <row r="772">
          <cell r="E772" t="str">
            <v>3 - Administrativo</v>
          </cell>
        </row>
        <row r="773">
          <cell r="E773" t="str">
            <v>3 - Administrativo</v>
          </cell>
        </row>
        <row r="774">
          <cell r="E774" t="str">
            <v>3 - Administrativo</v>
          </cell>
        </row>
        <row r="775">
          <cell r="E775" t="str">
            <v>2 - Outros Profissionais da Saúde</v>
          </cell>
        </row>
        <row r="776">
          <cell r="E776" t="str">
            <v>3 - Administrativo</v>
          </cell>
        </row>
        <row r="777">
          <cell r="E777" t="str">
            <v>2 - Outros Profissionais da Saúde</v>
          </cell>
        </row>
        <row r="778">
          <cell r="E778" t="str">
            <v>3 - Administrativo</v>
          </cell>
        </row>
        <row r="779">
          <cell r="E779" t="str">
            <v>1 - Médico</v>
          </cell>
        </row>
        <row r="780">
          <cell r="E780" t="str">
            <v>3 - Administrativo</v>
          </cell>
        </row>
        <row r="781">
          <cell r="E781" t="str">
            <v>3 - Administrativo</v>
          </cell>
        </row>
        <row r="782">
          <cell r="E782" t="str">
            <v>3 - Administrativo</v>
          </cell>
        </row>
        <row r="783">
          <cell r="E783" t="str">
            <v>3 - Administrativo</v>
          </cell>
        </row>
        <row r="784">
          <cell r="E784" t="str">
            <v>3 - Administrativo</v>
          </cell>
        </row>
        <row r="785">
          <cell r="E785" t="str">
            <v>3 - Administrativo</v>
          </cell>
        </row>
        <row r="786">
          <cell r="E786" t="str">
            <v>3 - Administrativo</v>
          </cell>
        </row>
        <row r="787">
          <cell r="E787" t="str">
            <v>3 - Administrativo</v>
          </cell>
        </row>
        <row r="788">
          <cell r="E788" t="str">
            <v>3 - Administrativo</v>
          </cell>
        </row>
        <row r="789">
          <cell r="E789" t="str">
            <v>3 - Administrativo</v>
          </cell>
        </row>
        <row r="790">
          <cell r="E790" t="str">
            <v>3 - Administrativo</v>
          </cell>
        </row>
        <row r="791">
          <cell r="E791" t="str">
            <v>3 - Administrativo</v>
          </cell>
        </row>
        <row r="792">
          <cell r="E792" t="str">
            <v>3 - Administrativo</v>
          </cell>
        </row>
        <row r="793">
          <cell r="E793" t="str">
            <v>3 - Administrativo</v>
          </cell>
        </row>
        <row r="794">
          <cell r="E794" t="str">
            <v>3 - Administrativo</v>
          </cell>
        </row>
        <row r="795">
          <cell r="E795" t="str">
            <v>3 - Administrativo</v>
          </cell>
        </row>
        <row r="796">
          <cell r="E796" t="str">
            <v>3 - Administrativo</v>
          </cell>
        </row>
        <row r="797">
          <cell r="E797" t="str">
            <v>3 - Administrativo</v>
          </cell>
        </row>
        <row r="798">
          <cell r="E798" t="str">
            <v>3 - Administrativo</v>
          </cell>
        </row>
        <row r="799">
          <cell r="E799" t="str">
            <v>3 - Administrativo</v>
          </cell>
        </row>
        <row r="800">
          <cell r="E800" t="str">
            <v>3 - Administrativo</v>
          </cell>
        </row>
        <row r="801">
          <cell r="E801" t="str">
            <v>3 - Administrativo</v>
          </cell>
        </row>
        <row r="802">
          <cell r="E802" t="str">
            <v>3 - Administrativo</v>
          </cell>
        </row>
        <row r="803">
          <cell r="E803" t="str">
            <v>3 - Administrativo</v>
          </cell>
        </row>
        <row r="804">
          <cell r="E804" t="str">
            <v>3 - Administrativo</v>
          </cell>
        </row>
        <row r="805">
          <cell r="E805" t="str">
            <v>3 - Administrativo</v>
          </cell>
        </row>
        <row r="806">
          <cell r="E806" t="str">
            <v>2 - Outros Profissionais da Saúde</v>
          </cell>
        </row>
        <row r="807">
          <cell r="E807" t="str">
            <v>3 - Administrativo</v>
          </cell>
        </row>
        <row r="808">
          <cell r="E808" t="str">
            <v>3 - Administrativo</v>
          </cell>
        </row>
        <row r="809">
          <cell r="E809" t="str">
            <v>3 - Administrativo</v>
          </cell>
        </row>
        <row r="810">
          <cell r="E810" t="str">
            <v>3 - Administrativo</v>
          </cell>
        </row>
        <row r="811">
          <cell r="E811" t="str">
            <v>3 - Administrativo</v>
          </cell>
        </row>
        <row r="812">
          <cell r="E812" t="str">
            <v>2 - Outros Profissionais da Saúde</v>
          </cell>
        </row>
        <row r="813">
          <cell r="E813" t="str">
            <v>3 - Administrativo</v>
          </cell>
        </row>
        <row r="814">
          <cell r="E814" t="str">
            <v>3 - Administrativo</v>
          </cell>
        </row>
        <row r="815">
          <cell r="E815" t="str">
            <v>3 - Administrativo</v>
          </cell>
        </row>
        <row r="816">
          <cell r="E816" t="str">
            <v>3 - Administrativo</v>
          </cell>
        </row>
        <row r="817">
          <cell r="E817" t="str">
            <v>3 - Administrativo</v>
          </cell>
        </row>
        <row r="818">
          <cell r="E818" t="str">
            <v>3 - Administrativo</v>
          </cell>
        </row>
        <row r="819">
          <cell r="E819" t="str">
            <v>3 - Administrativo</v>
          </cell>
        </row>
        <row r="820">
          <cell r="E820" t="str">
            <v>3 - Administrativo</v>
          </cell>
        </row>
        <row r="821">
          <cell r="E821" t="str">
            <v>3 - Administrativo</v>
          </cell>
        </row>
        <row r="822">
          <cell r="E822" t="str">
            <v>3 - Administrativo</v>
          </cell>
        </row>
        <row r="823">
          <cell r="E823" t="str">
            <v>3 - Administrativo</v>
          </cell>
        </row>
        <row r="824">
          <cell r="E824" t="str">
            <v>3 - Administrativo</v>
          </cell>
        </row>
        <row r="825">
          <cell r="E825" t="str">
            <v>3 - Administrativo</v>
          </cell>
        </row>
        <row r="826">
          <cell r="E826" t="str">
            <v>3 - Administrativo</v>
          </cell>
        </row>
        <row r="827">
          <cell r="E827" t="str">
            <v>3 - Administrativo</v>
          </cell>
        </row>
        <row r="828">
          <cell r="E828" t="str">
            <v>3 - Administrativo</v>
          </cell>
        </row>
        <row r="829">
          <cell r="E829" t="str">
            <v>3 - Administrativo</v>
          </cell>
        </row>
        <row r="830">
          <cell r="E830" t="str">
            <v>3 - Administrativo</v>
          </cell>
        </row>
        <row r="831">
          <cell r="E831" t="str">
            <v>3 - Administrativo</v>
          </cell>
        </row>
        <row r="832">
          <cell r="E832" t="str">
            <v>3 - Administrativo</v>
          </cell>
        </row>
        <row r="833">
          <cell r="E833" t="str">
            <v>3 - Administrativo</v>
          </cell>
        </row>
        <row r="834">
          <cell r="E834" t="str">
            <v>3 - Administrativo</v>
          </cell>
        </row>
        <row r="835">
          <cell r="E835" t="str">
            <v>3 - Administrativo</v>
          </cell>
        </row>
        <row r="836">
          <cell r="E836" t="str">
            <v>1 - Médico</v>
          </cell>
        </row>
        <row r="837">
          <cell r="E837" t="str">
            <v>2 - Outros Profissionais da Saúde</v>
          </cell>
        </row>
        <row r="838">
          <cell r="E838" t="str">
            <v>3 - Administrativo</v>
          </cell>
        </row>
        <row r="839">
          <cell r="E839" t="str">
            <v>2 - Outros Profissionais da Saúde</v>
          </cell>
        </row>
        <row r="840">
          <cell r="E840" t="str">
            <v>2 - Outros Profissionais da Saúde</v>
          </cell>
        </row>
        <row r="841">
          <cell r="E841" t="str">
            <v>2 - Outros Profissionais da Saúde</v>
          </cell>
        </row>
        <row r="842">
          <cell r="E842" t="str">
            <v>1 - Médico</v>
          </cell>
        </row>
        <row r="843">
          <cell r="E843" t="str">
            <v>2 - Outros Profissionais da Saúde</v>
          </cell>
        </row>
        <row r="844">
          <cell r="E844" t="str">
            <v>2 - Outros Profissionais da Saúde</v>
          </cell>
        </row>
        <row r="845">
          <cell r="E845" t="str">
            <v>2 - Outros Profissionais da Saúde</v>
          </cell>
        </row>
        <row r="846">
          <cell r="E846" t="str">
            <v>2 - Outros Profissionais da Saúde</v>
          </cell>
        </row>
        <row r="847">
          <cell r="E847" t="str">
            <v>2 - Outros Profissionais da Saúde</v>
          </cell>
        </row>
        <row r="848">
          <cell r="E848" t="str">
            <v>2 - Outros Profissionais da Saúde</v>
          </cell>
        </row>
        <row r="849">
          <cell r="E849" t="str">
            <v>3 - Administrativo</v>
          </cell>
        </row>
        <row r="850">
          <cell r="E850" t="str">
            <v>3 - Administrativo</v>
          </cell>
        </row>
        <row r="851">
          <cell r="E851" t="str">
            <v>2 - Outros Profissionais da Saúde</v>
          </cell>
        </row>
        <row r="852">
          <cell r="E852" t="str">
            <v>2 - Outros Profissionais da Saúde</v>
          </cell>
        </row>
        <row r="853">
          <cell r="E853" t="str">
            <v>3 - Administrativo</v>
          </cell>
        </row>
        <row r="854">
          <cell r="E854" t="str">
            <v>3 - Administrativo</v>
          </cell>
        </row>
        <row r="855">
          <cell r="E855" t="str">
            <v>2 - Outros Profissionais da Saúde</v>
          </cell>
        </row>
        <row r="856">
          <cell r="E856" t="str">
            <v>2 - Outros Profissionais da Saúde</v>
          </cell>
        </row>
        <row r="857">
          <cell r="E857" t="str">
            <v>2 - Outros Profissionais da Saúde</v>
          </cell>
        </row>
        <row r="858">
          <cell r="E858" t="str">
            <v>3 - Administrativo</v>
          </cell>
        </row>
        <row r="859">
          <cell r="E859" t="str">
            <v>2 - Outros Profissionais da Saúde</v>
          </cell>
        </row>
        <row r="860">
          <cell r="E860" t="str">
            <v>2 - Outros Profissionais da Saúde</v>
          </cell>
        </row>
        <row r="861">
          <cell r="E861" t="str">
            <v>3 - Administrativo</v>
          </cell>
        </row>
        <row r="862">
          <cell r="E862" t="str">
            <v>2 - Outros Profissionais da Saúde</v>
          </cell>
        </row>
        <row r="863">
          <cell r="E863" t="str">
            <v>3 - Administrativo</v>
          </cell>
        </row>
        <row r="864">
          <cell r="E864" t="str">
            <v>3 - Administrativo</v>
          </cell>
        </row>
        <row r="865">
          <cell r="E865" t="str">
            <v>3 - Administrativo</v>
          </cell>
        </row>
        <row r="866">
          <cell r="E866" t="str">
            <v>3 - Administrativo</v>
          </cell>
        </row>
        <row r="867">
          <cell r="E867" t="str">
            <v>2 - Outros Profissionais da Saúde</v>
          </cell>
        </row>
        <row r="868">
          <cell r="E868" t="str">
            <v>3 - Administrativo</v>
          </cell>
        </row>
        <row r="869">
          <cell r="E869" t="str">
            <v>3 - Administrativo</v>
          </cell>
        </row>
        <row r="870">
          <cell r="E870" t="str">
            <v>2 - Outros Profissionais da Saúde</v>
          </cell>
        </row>
        <row r="871">
          <cell r="E871" t="str">
            <v>3 - Administrativo</v>
          </cell>
        </row>
        <row r="872">
          <cell r="E872" t="str">
            <v>2 - Outros Profissionais da Saúde</v>
          </cell>
        </row>
        <row r="873">
          <cell r="E873" t="str">
            <v>2 - Outros Profissionais da Saúde</v>
          </cell>
        </row>
        <row r="874">
          <cell r="E874" t="str">
            <v>1 - Médico</v>
          </cell>
        </row>
        <row r="875">
          <cell r="E875" t="str">
            <v>2 - Outros Profissionais da Saúde</v>
          </cell>
        </row>
        <row r="876">
          <cell r="E876" t="str">
            <v>2 - Outros Profissionais da Saúde</v>
          </cell>
        </row>
        <row r="877">
          <cell r="E877" t="str">
            <v>2 - Outros Profissionais da Saúde</v>
          </cell>
        </row>
        <row r="878">
          <cell r="E878" t="str">
            <v>2 - Outros Profissionais da Saúde</v>
          </cell>
        </row>
        <row r="879">
          <cell r="E879" t="str">
            <v>2 - Outros Profissionais da Saúde</v>
          </cell>
        </row>
        <row r="880">
          <cell r="E880" t="str">
            <v>2 - Outros Profissionais da Saúde</v>
          </cell>
        </row>
        <row r="881">
          <cell r="E881" t="str">
            <v>3 - Administrativo</v>
          </cell>
        </row>
        <row r="882">
          <cell r="E882" t="str">
            <v>3 - Administrativo</v>
          </cell>
        </row>
        <row r="883">
          <cell r="E883" t="str">
            <v>2 - Outros Profissionais da Saúde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>
        <row r="12">
          <cell r="C12" t="str">
            <v>HOSPITAL DOM HÉLDER</v>
          </cell>
          <cell r="E12" t="str">
            <v>ANTONIO FABIO MONTEIRO</v>
          </cell>
          <cell r="F12" t="str">
            <v>3 - Administrativo</v>
          </cell>
          <cell r="G12">
            <v>410105</v>
          </cell>
          <cell r="H12">
            <v>43831</v>
          </cell>
          <cell r="J12">
            <v>496.8</v>
          </cell>
          <cell r="O12">
            <v>0.94</v>
          </cell>
          <cell r="R12">
            <v>0</v>
          </cell>
          <cell r="S12">
            <v>0</v>
          </cell>
          <cell r="U12">
            <v>0</v>
          </cell>
        </row>
        <row r="13">
          <cell r="C13" t="str">
            <v>HOSPITAL DOM HÉLDER</v>
          </cell>
          <cell r="E13" t="str">
            <v>JULIO TADEU ARRAES DA CUNHA SOUZA</v>
          </cell>
          <cell r="F13" t="str">
            <v>3 - Administrativo</v>
          </cell>
          <cell r="G13">
            <v>121010</v>
          </cell>
          <cell r="H13">
            <v>43831</v>
          </cell>
          <cell r="J13">
            <v>1640.75</v>
          </cell>
          <cell r="O13">
            <v>0.94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HOSPITAL DOM HÉLDER</v>
          </cell>
          <cell r="E14" t="str">
            <v>MARIA DAS DORES SOARES DA SILVA</v>
          </cell>
          <cell r="F14" t="str">
            <v>3 - Administrativo</v>
          </cell>
          <cell r="G14">
            <v>252305</v>
          </cell>
          <cell r="H14">
            <v>43831</v>
          </cell>
          <cell r="J14">
            <v>160.66999999999999</v>
          </cell>
          <cell r="O14">
            <v>0.94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HOSPITAL DOM HÉLDER</v>
          </cell>
          <cell r="E15" t="str">
            <v>RENATA ANDREZA DE ALBUQUERQUE HENRIQUES</v>
          </cell>
          <cell r="F15" t="str">
            <v>3 - Administrativo</v>
          </cell>
          <cell r="G15">
            <v>252305</v>
          </cell>
          <cell r="H15">
            <v>43831</v>
          </cell>
          <cell r="J15">
            <v>149.19999999999999</v>
          </cell>
          <cell r="O15">
            <v>0.94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HOSPITAL DOM HÉLDER</v>
          </cell>
          <cell r="E16" t="str">
            <v>AMANDA DE VASCONCELOS SILVA</v>
          </cell>
          <cell r="F16" t="str">
            <v>3 - Administrativo</v>
          </cell>
          <cell r="G16">
            <v>131210</v>
          </cell>
          <cell r="H16">
            <v>43831</v>
          </cell>
          <cell r="J16">
            <v>431.72</v>
          </cell>
          <cell r="O16">
            <v>0.94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HOSPITAL DOM HÉLDER</v>
          </cell>
          <cell r="E17" t="str">
            <v>ANDRE SANSONIO DE MORAIS</v>
          </cell>
          <cell r="F17" t="str">
            <v>3 - Administrativo</v>
          </cell>
          <cell r="G17">
            <v>131205</v>
          </cell>
          <cell r="H17">
            <v>43831</v>
          </cell>
          <cell r="J17">
            <v>1380.72</v>
          </cell>
          <cell r="O17">
            <v>0.94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HOSPITAL DOM HÉLDER</v>
          </cell>
          <cell r="E18" t="str">
            <v>ATAIDE FARIAS DE CARVALHO</v>
          </cell>
          <cell r="F18" t="str">
            <v>2 - Outros Profissionais da Saúde</v>
          </cell>
          <cell r="G18">
            <v>515110</v>
          </cell>
          <cell r="H18">
            <v>43831</v>
          </cell>
          <cell r="J18">
            <v>105.31</v>
          </cell>
          <cell r="O18">
            <v>0.94</v>
          </cell>
          <cell r="R18">
            <v>155.62642245138235</v>
          </cell>
          <cell r="S18">
            <v>62.34</v>
          </cell>
          <cell r="U18">
            <v>0</v>
          </cell>
        </row>
        <row r="19">
          <cell r="C19" t="str">
            <v>HOSPITAL DOM HÉLDER</v>
          </cell>
          <cell r="E19" t="str">
            <v>ERIC CLEPTON GOMES DE SOUZA</v>
          </cell>
          <cell r="F19" t="str">
            <v>2 - Outros Profissionais da Saúde</v>
          </cell>
          <cell r="G19">
            <v>515110</v>
          </cell>
          <cell r="H19">
            <v>43831</v>
          </cell>
          <cell r="J19">
            <v>99.53</v>
          </cell>
          <cell r="O19">
            <v>0.94</v>
          </cell>
          <cell r="R19">
            <v>350.92835576487596</v>
          </cell>
          <cell r="S19">
            <v>62.34</v>
          </cell>
          <cell r="U19">
            <v>0</v>
          </cell>
        </row>
        <row r="20">
          <cell r="C20" t="str">
            <v>HOSPITAL DOM HÉLDER</v>
          </cell>
          <cell r="E20" t="str">
            <v>JACKSON VELOSO TINOCO</v>
          </cell>
          <cell r="F20" t="str">
            <v>2 - Outros Profissionais da Saúde</v>
          </cell>
          <cell r="G20">
            <v>515110</v>
          </cell>
          <cell r="H20">
            <v>43831</v>
          </cell>
          <cell r="J20">
            <v>95.56</v>
          </cell>
          <cell r="O20">
            <v>0.94</v>
          </cell>
          <cell r="R20">
            <v>202.37586160673828</v>
          </cell>
          <cell r="S20">
            <v>62.34</v>
          </cell>
          <cell r="U20">
            <v>0</v>
          </cell>
        </row>
        <row r="21">
          <cell r="C21" t="str">
            <v>HOSPITAL DOM HÉLDER</v>
          </cell>
          <cell r="E21" t="str">
            <v>HEITOR KAELIS DOS SANTOS</v>
          </cell>
          <cell r="F21" t="str">
            <v>3 - Administrativo</v>
          </cell>
          <cell r="G21">
            <v>411010</v>
          </cell>
          <cell r="H21">
            <v>43831</v>
          </cell>
          <cell r="J21">
            <v>10.39</v>
          </cell>
          <cell r="O21">
            <v>0.94</v>
          </cell>
          <cell r="R21">
            <v>247.38244886375861</v>
          </cell>
          <cell r="S21">
            <v>31.17</v>
          </cell>
          <cell r="U21">
            <v>0</v>
          </cell>
        </row>
        <row r="22">
          <cell r="C22" t="str">
            <v>HOSPITAL DOM HÉLDER</v>
          </cell>
          <cell r="E22" t="str">
            <v>EDNEIDE GOUVEIA DA SILVA</v>
          </cell>
          <cell r="F22" t="str">
            <v>3 - Administrativo</v>
          </cell>
          <cell r="G22">
            <v>252305</v>
          </cell>
          <cell r="H22">
            <v>43831</v>
          </cell>
          <cell r="J22">
            <v>154.82</v>
          </cell>
          <cell r="O22">
            <v>0.94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HOSPITAL DOM HÉLDER</v>
          </cell>
          <cell r="E23" t="str">
            <v>DION TIBURCIO DE OLIVEIRA</v>
          </cell>
          <cell r="F23" t="str">
            <v>2 - Outros Profissionais da Saúde</v>
          </cell>
          <cell r="G23">
            <v>515110</v>
          </cell>
          <cell r="H23">
            <v>43831</v>
          </cell>
          <cell r="J23">
            <v>103.2</v>
          </cell>
          <cell r="O23">
            <v>0.94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HOSPITAL DOM HÉLDER</v>
          </cell>
          <cell r="E24" t="str">
            <v>EDILSON JOSE DA SILVA</v>
          </cell>
          <cell r="F24" t="str">
            <v>2 - Outros Profissionais da Saúde</v>
          </cell>
          <cell r="G24">
            <v>515110</v>
          </cell>
          <cell r="H24">
            <v>43831</v>
          </cell>
          <cell r="J24">
            <v>103.64</v>
          </cell>
          <cell r="O24">
            <v>0.94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HOSPITAL DOM HÉLDER</v>
          </cell>
          <cell r="E25" t="str">
            <v>EMERSON LUCAS SOUZA DOS SANTOS</v>
          </cell>
          <cell r="F25" t="str">
            <v>2 - Outros Profissionais da Saúde</v>
          </cell>
          <cell r="G25">
            <v>515110</v>
          </cell>
          <cell r="H25">
            <v>43831</v>
          </cell>
          <cell r="J25">
            <v>99.62</v>
          </cell>
          <cell r="O25">
            <v>0.94</v>
          </cell>
          <cell r="R25">
            <v>120</v>
          </cell>
          <cell r="S25">
            <v>62.34</v>
          </cell>
          <cell r="U25">
            <v>0</v>
          </cell>
        </row>
        <row r="26">
          <cell r="C26" t="str">
            <v>HOSPITAL DOM HÉLDER</v>
          </cell>
          <cell r="E26" t="str">
            <v>FELLIPE JOSE LINS</v>
          </cell>
          <cell r="F26" t="str">
            <v>2 - Outros Profissionais da Saúde</v>
          </cell>
          <cell r="G26">
            <v>515110</v>
          </cell>
          <cell r="H26">
            <v>43831</v>
          </cell>
          <cell r="J26">
            <v>99.55</v>
          </cell>
          <cell r="O26">
            <v>0.94</v>
          </cell>
          <cell r="R26">
            <v>154.19113265275297</v>
          </cell>
          <cell r="S26">
            <v>62.34</v>
          </cell>
          <cell r="U26">
            <v>0</v>
          </cell>
        </row>
        <row r="27">
          <cell r="C27" t="str">
            <v>HOSPITAL DOM HÉLDER</v>
          </cell>
          <cell r="E27" t="str">
            <v>FERNANDO JOSE GONDIM</v>
          </cell>
          <cell r="F27" t="str">
            <v>2 - Outros Profissionais da Saúde</v>
          </cell>
          <cell r="G27">
            <v>515110</v>
          </cell>
          <cell r="H27">
            <v>43831</v>
          </cell>
          <cell r="J27">
            <v>99.74</v>
          </cell>
          <cell r="O27">
            <v>0.94</v>
          </cell>
          <cell r="R27">
            <v>144.55418686195591</v>
          </cell>
          <cell r="S27">
            <v>62.34</v>
          </cell>
          <cell r="U27">
            <v>0</v>
          </cell>
        </row>
        <row r="28">
          <cell r="C28" t="str">
            <v>HOSPITAL DOM HÉLDER</v>
          </cell>
          <cell r="E28" t="str">
            <v>FLAVIO TENORIO DA SILVA</v>
          </cell>
          <cell r="F28" t="str">
            <v>2 - Outros Profissionais da Saúde</v>
          </cell>
          <cell r="G28">
            <v>515110</v>
          </cell>
          <cell r="H28">
            <v>43831</v>
          </cell>
          <cell r="J28">
            <v>103.57</v>
          </cell>
          <cell r="O28">
            <v>0.94</v>
          </cell>
          <cell r="R28">
            <v>178.38601782964773</v>
          </cell>
          <cell r="S28">
            <v>62.34</v>
          </cell>
          <cell r="U28">
            <v>0</v>
          </cell>
        </row>
        <row r="29">
          <cell r="C29" t="str">
            <v>HOSPITAL DOM HÉLDER</v>
          </cell>
          <cell r="E29" t="str">
            <v>GEDILSON ROSENDO DA SILVA</v>
          </cell>
          <cell r="F29" t="str">
            <v>2 - Outros Profissionais da Saúde</v>
          </cell>
          <cell r="G29">
            <v>515110</v>
          </cell>
          <cell r="H29">
            <v>43831</v>
          </cell>
          <cell r="J29">
            <v>112.54</v>
          </cell>
          <cell r="O29">
            <v>0.94</v>
          </cell>
          <cell r="R29">
            <v>99.034996105425108</v>
          </cell>
          <cell r="S29">
            <v>62.34</v>
          </cell>
          <cell r="U29">
            <v>0</v>
          </cell>
        </row>
        <row r="30">
          <cell r="C30" t="str">
            <v>HOSPITAL DOM HÉLDER</v>
          </cell>
          <cell r="E30" t="str">
            <v>JOAO LENON ASSIS DO MONTE</v>
          </cell>
          <cell r="F30" t="str">
            <v>2 - Outros Profissionais da Saúde</v>
          </cell>
          <cell r="G30">
            <v>515110</v>
          </cell>
          <cell r="H30">
            <v>43831</v>
          </cell>
          <cell r="J30">
            <v>99.88</v>
          </cell>
          <cell r="O30">
            <v>0.94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HOSPITAL DOM HÉLDER</v>
          </cell>
          <cell r="E31" t="str">
            <v>LEANDRO FRANCISCO DA SILVA</v>
          </cell>
          <cell r="F31" t="str">
            <v>2 - Outros Profissionais da Saúde</v>
          </cell>
          <cell r="G31">
            <v>515110</v>
          </cell>
          <cell r="H31">
            <v>43831</v>
          </cell>
          <cell r="J31">
            <v>87.11</v>
          </cell>
          <cell r="O31">
            <v>0.94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HOSPITAL DOM HÉLDER</v>
          </cell>
          <cell r="E32" t="str">
            <v>LUCIANO BRITO DA CUNHA</v>
          </cell>
          <cell r="F32" t="str">
            <v>2 - Outros Profissionais da Saúde</v>
          </cell>
          <cell r="G32">
            <v>515110</v>
          </cell>
          <cell r="H32">
            <v>43831</v>
          </cell>
          <cell r="J32">
            <v>99.74</v>
          </cell>
          <cell r="O32">
            <v>0.94</v>
          </cell>
          <cell r="R32">
            <v>154.19113265275297</v>
          </cell>
          <cell r="S32">
            <v>0</v>
          </cell>
          <cell r="U32">
            <v>0</v>
          </cell>
        </row>
        <row r="33">
          <cell r="C33" t="str">
            <v>HOSPITAL DOM HÉLDER</v>
          </cell>
          <cell r="E33" t="str">
            <v>MANOEL FRANCISCO DA SILVA FILHO</v>
          </cell>
          <cell r="F33" t="str">
            <v>2 - Outros Profissionais da Saúde</v>
          </cell>
          <cell r="G33">
            <v>515110</v>
          </cell>
          <cell r="H33">
            <v>43831</v>
          </cell>
          <cell r="J33">
            <v>110.74</v>
          </cell>
          <cell r="O33">
            <v>0.94</v>
          </cell>
          <cell r="R33">
            <v>113.18285269191443</v>
          </cell>
          <cell r="S33">
            <v>0</v>
          </cell>
          <cell r="U33">
            <v>0</v>
          </cell>
        </row>
        <row r="34">
          <cell r="C34" t="str">
            <v>HOSPITAL DOM HÉLDER</v>
          </cell>
          <cell r="E34" t="str">
            <v>MANOEL JOSE DA SILVA</v>
          </cell>
          <cell r="F34" t="str">
            <v>2 - Outros Profissionais da Saúde</v>
          </cell>
          <cell r="G34">
            <v>515110</v>
          </cell>
          <cell r="H34">
            <v>43831</v>
          </cell>
          <cell r="J34">
            <v>101.85</v>
          </cell>
          <cell r="O34">
            <v>0.94</v>
          </cell>
          <cell r="R34">
            <v>128</v>
          </cell>
          <cell r="S34">
            <v>58.18</v>
          </cell>
          <cell r="U34">
            <v>0</v>
          </cell>
        </row>
        <row r="35">
          <cell r="C35" t="str">
            <v>HOSPITAL DOM HÉLDER</v>
          </cell>
          <cell r="E35" t="str">
            <v>RAFAEL ALVES DA SILVA</v>
          </cell>
          <cell r="F35" t="str">
            <v>2 - Outros Profissionais da Saúde</v>
          </cell>
          <cell r="G35">
            <v>515110</v>
          </cell>
          <cell r="H35">
            <v>43831</v>
          </cell>
          <cell r="J35">
            <v>128.97</v>
          </cell>
          <cell r="O35">
            <v>0.94</v>
          </cell>
          <cell r="R35">
            <v>106.10892439866977</v>
          </cell>
          <cell r="S35">
            <v>62.34</v>
          </cell>
          <cell r="U35">
            <v>0</v>
          </cell>
        </row>
        <row r="36">
          <cell r="C36" t="str">
            <v>HOSPITAL DOM HÉLDER</v>
          </cell>
          <cell r="E36" t="str">
            <v>VALTER DE ASSIS DOS SANTOS</v>
          </cell>
          <cell r="F36" t="str">
            <v>2 - Outros Profissionais da Saúde</v>
          </cell>
          <cell r="G36">
            <v>515110</v>
          </cell>
          <cell r="H36">
            <v>43831</v>
          </cell>
          <cell r="J36">
            <v>99.74</v>
          </cell>
          <cell r="O36">
            <v>0.94</v>
          </cell>
          <cell r="R36">
            <v>99.034996105425108</v>
          </cell>
          <cell r="S36">
            <v>0</v>
          </cell>
          <cell r="U36">
            <v>0</v>
          </cell>
        </row>
        <row r="37">
          <cell r="C37" t="str">
            <v>HOSPITAL DOM HÉLDER</v>
          </cell>
          <cell r="E37" t="str">
            <v>ALEXANDRE GALVAO SILVA</v>
          </cell>
          <cell r="F37" t="str">
            <v>2 - Outros Profissionais da Saúde</v>
          </cell>
          <cell r="G37">
            <v>515110</v>
          </cell>
          <cell r="H37">
            <v>43831</v>
          </cell>
          <cell r="J37">
            <v>117.44</v>
          </cell>
          <cell r="O37">
            <v>0.94</v>
          </cell>
          <cell r="R37">
            <v>106.10892439866977</v>
          </cell>
          <cell r="S37">
            <v>62.34</v>
          </cell>
          <cell r="U37">
            <v>0</v>
          </cell>
        </row>
        <row r="38">
          <cell r="C38" t="str">
            <v>HOSPITAL DOM HÉLDER</v>
          </cell>
          <cell r="E38" t="str">
            <v>DAIVID JOSE FELIX ALBUQUERQUE</v>
          </cell>
          <cell r="F38" t="str">
            <v>2 - Outros Profissionais da Saúde</v>
          </cell>
          <cell r="G38">
            <v>515110</v>
          </cell>
          <cell r="H38">
            <v>43831</v>
          </cell>
          <cell r="J38">
            <v>108.59</v>
          </cell>
          <cell r="O38">
            <v>0.94</v>
          </cell>
          <cell r="R38">
            <v>99.034996105425108</v>
          </cell>
          <cell r="S38">
            <v>58.8</v>
          </cell>
          <cell r="U38">
            <v>0</v>
          </cell>
        </row>
        <row r="39">
          <cell r="C39" t="str">
            <v>HOSPITAL DOM HÉLDER</v>
          </cell>
          <cell r="E39" t="str">
            <v>EDSON NERIS DO NASCIMENTO</v>
          </cell>
          <cell r="F39" t="str">
            <v>2 - Outros Profissionais da Saúde</v>
          </cell>
          <cell r="G39">
            <v>515110</v>
          </cell>
          <cell r="H39">
            <v>43831</v>
          </cell>
          <cell r="J39">
            <v>117.3</v>
          </cell>
          <cell r="O39">
            <v>0.94</v>
          </cell>
          <cell r="R39">
            <v>106.10892439866977</v>
          </cell>
          <cell r="S39">
            <v>58.8</v>
          </cell>
          <cell r="U39">
            <v>0</v>
          </cell>
        </row>
        <row r="40">
          <cell r="C40" t="str">
            <v>HOSPITAL DOM HÉLDER</v>
          </cell>
          <cell r="E40" t="str">
            <v>FABIO HENRIQUE SOUZA DA SILVA</v>
          </cell>
          <cell r="F40" t="str">
            <v>2 - Outros Profissionais da Saúde</v>
          </cell>
          <cell r="G40">
            <v>515110</v>
          </cell>
          <cell r="H40">
            <v>43831</v>
          </cell>
          <cell r="J40">
            <v>106.67</v>
          </cell>
          <cell r="O40">
            <v>0.94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HOSPITAL DOM HÉLDER</v>
          </cell>
          <cell r="E41" t="str">
            <v>GILBERTO DA SILVA XAVIER</v>
          </cell>
          <cell r="F41" t="str">
            <v>2 - Outros Profissionais da Saúde</v>
          </cell>
          <cell r="G41">
            <v>515110</v>
          </cell>
          <cell r="H41">
            <v>43831</v>
          </cell>
          <cell r="J41">
            <v>103.9</v>
          </cell>
          <cell r="O41">
            <v>0.94</v>
          </cell>
          <cell r="R41">
            <v>106.10892439866977</v>
          </cell>
          <cell r="S41">
            <v>6.9</v>
          </cell>
          <cell r="U41">
            <v>0</v>
          </cell>
        </row>
        <row r="42">
          <cell r="C42" t="str">
            <v>HOSPITAL DOM HÉLDER</v>
          </cell>
          <cell r="E42" t="str">
            <v>JOSE BATISTA DE SANTANA NETO</v>
          </cell>
          <cell r="F42" t="str">
            <v>2 - Outros Profissionais da Saúde</v>
          </cell>
          <cell r="G42">
            <v>515110</v>
          </cell>
          <cell r="H42">
            <v>43831</v>
          </cell>
          <cell r="J42">
            <v>114.9</v>
          </cell>
          <cell r="O42">
            <v>0.94</v>
          </cell>
          <cell r="R42">
            <v>113.18285269191443</v>
          </cell>
          <cell r="S42">
            <v>62.34</v>
          </cell>
          <cell r="U42">
            <v>0</v>
          </cell>
        </row>
        <row r="43">
          <cell r="C43" t="str">
            <v>HOSPITAL DOM HÉLDER</v>
          </cell>
          <cell r="E43" t="str">
            <v>ROBSON RICARDO SOARES ERNESTO</v>
          </cell>
          <cell r="F43" t="str">
            <v>2 - Outros Profissionais da Saúde</v>
          </cell>
          <cell r="G43">
            <v>515110</v>
          </cell>
          <cell r="H43">
            <v>43831</v>
          </cell>
          <cell r="J43">
            <v>113.76</v>
          </cell>
          <cell r="O43">
            <v>0.94</v>
          </cell>
          <cell r="R43">
            <v>113.18285269191443</v>
          </cell>
          <cell r="S43">
            <v>62.34</v>
          </cell>
          <cell r="U43">
            <v>0</v>
          </cell>
        </row>
        <row r="44">
          <cell r="C44" t="str">
            <v>HOSPITAL DOM HÉLDER</v>
          </cell>
          <cell r="E44" t="str">
            <v>VALDEMIR SENA DOS SANTOS</v>
          </cell>
          <cell r="F44" t="str">
            <v>2 - Outros Profissionais da Saúde</v>
          </cell>
          <cell r="G44">
            <v>515110</v>
          </cell>
          <cell r="H44">
            <v>43831</v>
          </cell>
          <cell r="J44">
            <v>110.32</v>
          </cell>
          <cell r="O44">
            <v>0.94</v>
          </cell>
          <cell r="R44">
            <v>91.961067812180474</v>
          </cell>
          <cell r="S44">
            <v>62.34</v>
          </cell>
          <cell r="U44">
            <v>0</v>
          </cell>
        </row>
        <row r="45">
          <cell r="C45" t="str">
            <v>HOSPITAL DOM HÉLDER</v>
          </cell>
          <cell r="E45" t="str">
            <v>RITA DE CASSIA CORDEIRO BASTOS LEITE DOS ANJOS</v>
          </cell>
          <cell r="F45" t="str">
            <v>3 - Administrativo</v>
          </cell>
          <cell r="G45">
            <v>131205</v>
          </cell>
          <cell r="H45">
            <v>43831</v>
          </cell>
          <cell r="J45">
            <v>1073.8900000000001</v>
          </cell>
          <cell r="O45">
            <v>0.94</v>
          </cell>
          <cell r="R45">
            <v>0</v>
          </cell>
          <cell r="S45">
            <v>0</v>
          </cell>
          <cell r="U45">
            <v>100</v>
          </cell>
        </row>
        <row r="46">
          <cell r="C46" t="str">
            <v>HOSPITAL DOM HÉLDER</v>
          </cell>
          <cell r="E46" t="str">
            <v>ALESSANDRO AUGUSTO DE LIMA E SOUZA</v>
          </cell>
          <cell r="F46" t="str">
            <v>3 - Administrativo</v>
          </cell>
          <cell r="G46">
            <v>414105</v>
          </cell>
          <cell r="H46">
            <v>43831</v>
          </cell>
          <cell r="J46">
            <v>90.26</v>
          </cell>
          <cell r="O46">
            <v>0.94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HOSPITAL DOM HÉLDER</v>
          </cell>
          <cell r="E47" t="str">
            <v>JOSE RINALDO DA SILVA</v>
          </cell>
          <cell r="F47" t="str">
            <v>3 - Administrativo</v>
          </cell>
          <cell r="G47">
            <v>414105</v>
          </cell>
          <cell r="H47">
            <v>43831</v>
          </cell>
          <cell r="J47">
            <v>105.25</v>
          </cell>
          <cell r="O47">
            <v>0.94</v>
          </cell>
          <cell r="R47">
            <v>155.62642245138235</v>
          </cell>
          <cell r="S47">
            <v>75.86</v>
          </cell>
          <cell r="U47">
            <v>0</v>
          </cell>
        </row>
        <row r="48">
          <cell r="C48" t="str">
            <v>HOSPITAL DOM HÉLDER</v>
          </cell>
          <cell r="E48" t="str">
            <v>ELIDIANE BARBOSA DA SILVA</v>
          </cell>
          <cell r="F48" t="str">
            <v>3 - Administrativo</v>
          </cell>
          <cell r="G48">
            <v>411010</v>
          </cell>
          <cell r="H48">
            <v>43831</v>
          </cell>
          <cell r="J48">
            <v>88.7</v>
          </cell>
          <cell r="O48">
            <v>0.94</v>
          </cell>
          <cell r="R48">
            <v>155.62642245138235</v>
          </cell>
          <cell r="S48">
            <v>62.34</v>
          </cell>
          <cell r="U48">
            <v>0</v>
          </cell>
        </row>
        <row r="49">
          <cell r="C49" t="str">
            <v>HOSPITAL DOM HÉLDER</v>
          </cell>
          <cell r="E49" t="str">
            <v>JULIO FRANCISCO DA SILVA</v>
          </cell>
          <cell r="F49" t="str">
            <v>2 - Outros Profissionais da Saúde</v>
          </cell>
          <cell r="G49">
            <v>521130</v>
          </cell>
          <cell r="H49">
            <v>43831</v>
          </cell>
          <cell r="J49">
            <v>82.36</v>
          </cell>
          <cell r="O49">
            <v>0.94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HOSPITAL DOM HÉLDER</v>
          </cell>
          <cell r="E50" t="str">
            <v>ROBERTO FERREIRA DE ANDRADE SOUZA</v>
          </cell>
          <cell r="F50" t="str">
            <v>2 - Outros Profissionais da Saúde</v>
          </cell>
          <cell r="G50">
            <v>521130</v>
          </cell>
          <cell r="H50">
            <v>43831</v>
          </cell>
          <cell r="J50">
            <v>108.64</v>
          </cell>
          <cell r="O50">
            <v>0.94</v>
          </cell>
          <cell r="R50">
            <v>28.295713172978608</v>
          </cell>
          <cell r="S50">
            <v>8.31</v>
          </cell>
          <cell r="U50">
            <v>0</v>
          </cell>
        </row>
        <row r="51">
          <cell r="C51" t="str">
            <v>HOSPITAL DOM HÉLDER</v>
          </cell>
          <cell r="E51" t="str">
            <v>DEYSE DE OLIVEIRA CARDOSO SILVA</v>
          </cell>
          <cell r="F51" t="str">
            <v>2 - Outros Profissionais da Saúde</v>
          </cell>
          <cell r="G51">
            <v>223405</v>
          </cell>
          <cell r="H51">
            <v>43831</v>
          </cell>
          <cell r="J51">
            <v>375.34</v>
          </cell>
          <cell r="O51">
            <v>0.94</v>
          </cell>
          <cell r="R51">
            <v>0</v>
          </cell>
          <cell r="S51">
            <v>0</v>
          </cell>
          <cell r="U51">
            <v>136.5</v>
          </cell>
        </row>
        <row r="52">
          <cell r="C52" t="str">
            <v>HOSPITAL DOM HÉLDER</v>
          </cell>
          <cell r="E52" t="str">
            <v>ELLIS KAROLINE RODRIGUES DA SILVA</v>
          </cell>
          <cell r="F52" t="str">
            <v>2 - Outros Profissionais da Saúde</v>
          </cell>
          <cell r="G52">
            <v>223405</v>
          </cell>
          <cell r="H52">
            <v>43831</v>
          </cell>
          <cell r="J52">
            <v>385.54</v>
          </cell>
          <cell r="O52">
            <v>0.94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HOSPITAL DOM HÉLDER</v>
          </cell>
          <cell r="E53" t="str">
            <v>FERNANDA BARBOSA DE SOUZA</v>
          </cell>
          <cell r="F53" t="str">
            <v>2 - Outros Profissionais da Saúde</v>
          </cell>
          <cell r="G53">
            <v>223405</v>
          </cell>
          <cell r="H53">
            <v>43831</v>
          </cell>
          <cell r="J53">
            <v>375.94</v>
          </cell>
          <cell r="O53">
            <v>0.94</v>
          </cell>
          <cell r="R53">
            <v>0</v>
          </cell>
          <cell r="S53">
            <v>0</v>
          </cell>
          <cell r="U53">
            <v>136.5</v>
          </cell>
        </row>
        <row r="54">
          <cell r="C54" t="str">
            <v>HOSPITAL DOM HÉLDER</v>
          </cell>
          <cell r="E54" t="str">
            <v>VANILSON ALBUQUERQUE FARIAS BARROS</v>
          </cell>
          <cell r="F54" t="str">
            <v>2 - Outros Profissionais da Saúde</v>
          </cell>
          <cell r="G54">
            <v>521130</v>
          </cell>
          <cell r="H54">
            <v>43831</v>
          </cell>
          <cell r="J54">
            <v>78.19</v>
          </cell>
          <cell r="O54">
            <v>0.94</v>
          </cell>
          <cell r="R54">
            <v>155.62642245138235</v>
          </cell>
          <cell r="S54">
            <v>60.07</v>
          </cell>
          <cell r="U54">
            <v>0</v>
          </cell>
        </row>
        <row r="55">
          <cell r="C55" t="str">
            <v>HOSPITAL DOM HÉLDER</v>
          </cell>
          <cell r="E55" t="str">
            <v>ADRIANO DA SILVA LINS</v>
          </cell>
          <cell r="F55" t="str">
            <v>2 - Outros Profissionais da Saúde</v>
          </cell>
          <cell r="G55">
            <v>223405</v>
          </cell>
          <cell r="H55">
            <v>43831</v>
          </cell>
          <cell r="J55">
            <v>562.52</v>
          </cell>
          <cell r="O55">
            <v>0.94</v>
          </cell>
          <cell r="R55">
            <v>0</v>
          </cell>
          <cell r="S55">
            <v>0</v>
          </cell>
          <cell r="U55">
            <v>0</v>
          </cell>
        </row>
        <row r="56">
          <cell r="C56" t="str">
            <v>HOSPITAL DOM HÉLDER</v>
          </cell>
          <cell r="E56" t="str">
            <v>GLEISSY KELLY RICARDO PROFIRO</v>
          </cell>
          <cell r="F56" t="str">
            <v>2 - Outros Profissionais da Saúde</v>
          </cell>
          <cell r="G56">
            <v>521130</v>
          </cell>
          <cell r="H56">
            <v>43831</v>
          </cell>
          <cell r="J56">
            <v>87.27</v>
          </cell>
          <cell r="O56">
            <v>0.94</v>
          </cell>
          <cell r="R56">
            <v>0</v>
          </cell>
          <cell r="S56">
            <v>0</v>
          </cell>
          <cell r="U56">
            <v>0</v>
          </cell>
        </row>
        <row r="57">
          <cell r="C57" t="str">
            <v>HOSPITAL DOM HÉLDER</v>
          </cell>
          <cell r="E57" t="str">
            <v>KATIA MILENA OLIVEIRA DE SANTANA RIBEIRO</v>
          </cell>
          <cell r="F57" t="str">
            <v>2 - Outros Profissionais da Saúde</v>
          </cell>
          <cell r="G57">
            <v>223505</v>
          </cell>
          <cell r="H57">
            <v>43831</v>
          </cell>
          <cell r="J57">
            <v>264.67</v>
          </cell>
          <cell r="O57">
            <v>1.97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HOSPITAL DOM HÉLDER</v>
          </cell>
          <cell r="E58" t="str">
            <v>ELIESIDIA SOARES DA SILVA</v>
          </cell>
          <cell r="F58" t="str">
            <v>3 - Administrativo</v>
          </cell>
          <cell r="G58">
            <v>514225</v>
          </cell>
          <cell r="H58">
            <v>43831</v>
          </cell>
          <cell r="J58">
            <v>103.9</v>
          </cell>
          <cell r="O58">
            <v>0.94</v>
          </cell>
          <cell r="R58">
            <v>106.10892439866977</v>
          </cell>
          <cell r="S58">
            <v>62.34</v>
          </cell>
          <cell r="U58">
            <v>0</v>
          </cell>
        </row>
        <row r="59">
          <cell r="C59" t="str">
            <v>HOSPITAL DOM HÉLDER</v>
          </cell>
          <cell r="E59" t="str">
            <v>ALEXANDRA MARIA DA SILVA</v>
          </cell>
          <cell r="F59" t="str">
            <v>2 - Outros Profissionais da Saúde</v>
          </cell>
          <cell r="G59">
            <v>322205</v>
          </cell>
          <cell r="H59">
            <v>43831</v>
          </cell>
          <cell r="J59">
            <v>108.05</v>
          </cell>
          <cell r="O59">
            <v>0.94</v>
          </cell>
          <cell r="R59">
            <v>0</v>
          </cell>
          <cell r="S59">
            <v>0</v>
          </cell>
          <cell r="U59">
            <v>0</v>
          </cell>
        </row>
        <row r="60">
          <cell r="C60" t="str">
            <v>HOSPITAL DOM HÉLDER</v>
          </cell>
          <cell r="E60" t="str">
            <v>BETANIA BRITO MOREIRA DE SANTANA</v>
          </cell>
          <cell r="F60" t="str">
            <v>2 - Outros Profissionais da Saúde</v>
          </cell>
          <cell r="G60">
            <v>322205</v>
          </cell>
          <cell r="H60">
            <v>43831</v>
          </cell>
          <cell r="J60">
            <v>111.27</v>
          </cell>
          <cell r="O60">
            <v>0.94</v>
          </cell>
          <cell r="R60">
            <v>106.10892439866977</v>
          </cell>
          <cell r="S60">
            <v>58.18</v>
          </cell>
          <cell r="U60">
            <v>0</v>
          </cell>
        </row>
        <row r="61">
          <cell r="C61" t="str">
            <v>HOSPITAL DOM HÉLDER</v>
          </cell>
          <cell r="E61" t="str">
            <v>LUCICLEIDE LIMA DO NASCIMENTO</v>
          </cell>
          <cell r="F61" t="str">
            <v>2 - Outros Profissionais da Saúde</v>
          </cell>
          <cell r="G61">
            <v>322205</v>
          </cell>
          <cell r="H61">
            <v>43831</v>
          </cell>
          <cell r="J61">
            <v>107.45</v>
          </cell>
          <cell r="O61">
            <v>0.94</v>
          </cell>
          <cell r="R61">
            <v>99.034996105425108</v>
          </cell>
          <cell r="S61">
            <v>62.34</v>
          </cell>
          <cell r="U61">
            <v>64</v>
          </cell>
        </row>
        <row r="62">
          <cell r="C62" t="str">
            <v>HOSPITAL DOM HÉLDER</v>
          </cell>
          <cell r="E62" t="str">
            <v>MARIA LUCIA BEZERRA BARROS DO NASCIMENTO</v>
          </cell>
          <cell r="F62" t="str">
            <v>2 - Outros Profissionais da Saúde</v>
          </cell>
          <cell r="G62">
            <v>322205</v>
          </cell>
          <cell r="H62">
            <v>43831</v>
          </cell>
          <cell r="J62">
            <v>121.45</v>
          </cell>
          <cell r="O62">
            <v>0.94</v>
          </cell>
          <cell r="R62">
            <v>134.91724107115883</v>
          </cell>
          <cell r="S62">
            <v>51.95</v>
          </cell>
          <cell r="U62">
            <v>0</v>
          </cell>
        </row>
        <row r="63">
          <cell r="C63" t="str">
            <v>HOSPITAL DOM HÉLDER</v>
          </cell>
          <cell r="E63" t="str">
            <v>MARIA SUELENE SILVA ESTEVAO</v>
          </cell>
          <cell r="F63" t="str">
            <v>2 - Outros Profissionais da Saúde</v>
          </cell>
          <cell r="G63">
            <v>322205</v>
          </cell>
          <cell r="H63">
            <v>43831</v>
          </cell>
          <cell r="J63">
            <v>112.15</v>
          </cell>
          <cell r="O63">
            <v>0.94</v>
          </cell>
          <cell r="R63">
            <v>0</v>
          </cell>
          <cell r="S63">
            <v>0</v>
          </cell>
          <cell r="U63">
            <v>61.87</v>
          </cell>
        </row>
        <row r="64">
          <cell r="C64" t="str">
            <v>HOSPITAL DOM HÉLDER</v>
          </cell>
          <cell r="E64" t="str">
            <v>PATRICIA LUIZA OLIVEIRA</v>
          </cell>
          <cell r="F64" t="str">
            <v>2 - Outros Profissionais da Saúde</v>
          </cell>
          <cell r="G64">
            <v>322205</v>
          </cell>
          <cell r="H64">
            <v>43831</v>
          </cell>
          <cell r="J64">
            <v>118.96</v>
          </cell>
          <cell r="O64">
            <v>0.94</v>
          </cell>
          <cell r="R64">
            <v>106.10892439866977</v>
          </cell>
          <cell r="S64">
            <v>58.51</v>
          </cell>
          <cell r="U64">
            <v>0</v>
          </cell>
        </row>
        <row r="65">
          <cell r="C65" t="str">
            <v>HOSPITAL DOM HÉLDER</v>
          </cell>
          <cell r="E65" t="str">
            <v>ROSILENE FRANCISCA DA SILVA</v>
          </cell>
          <cell r="F65" t="str">
            <v>2 - Outros Profissionais da Saúde</v>
          </cell>
          <cell r="G65">
            <v>322205</v>
          </cell>
          <cell r="H65">
            <v>43831</v>
          </cell>
          <cell r="J65">
            <v>163.63999999999999</v>
          </cell>
          <cell r="O65">
            <v>0.94</v>
          </cell>
          <cell r="R65">
            <v>0</v>
          </cell>
          <cell r="S65">
            <v>0</v>
          </cell>
          <cell r="U65">
            <v>0</v>
          </cell>
        </row>
        <row r="66">
          <cell r="C66" t="str">
            <v>HOSPITAL DOM HÉLDER</v>
          </cell>
          <cell r="E66" t="str">
            <v>SARAH BRENDDA SOARES DA SILVA</v>
          </cell>
          <cell r="F66" t="str">
            <v>2 - Outros Profissionais da Saúde</v>
          </cell>
          <cell r="G66">
            <v>322205</v>
          </cell>
          <cell r="H66">
            <v>43831</v>
          </cell>
          <cell r="J66">
            <v>107.36</v>
          </cell>
          <cell r="O66">
            <v>0.94</v>
          </cell>
          <cell r="R66">
            <v>144.55418686195591</v>
          </cell>
          <cell r="S66">
            <v>62.34</v>
          </cell>
          <cell r="U66">
            <v>0</v>
          </cell>
        </row>
        <row r="67">
          <cell r="C67" t="str">
            <v>HOSPITAL DOM HÉLDER</v>
          </cell>
          <cell r="E67" t="str">
            <v>SERGIO ADRIANO DA SILVA</v>
          </cell>
          <cell r="F67" t="str">
            <v>2 - Outros Profissionais da Saúde</v>
          </cell>
          <cell r="G67">
            <v>322205</v>
          </cell>
          <cell r="H67">
            <v>43831</v>
          </cell>
          <cell r="J67">
            <v>102</v>
          </cell>
          <cell r="O67">
            <v>0.94</v>
          </cell>
          <cell r="R67">
            <v>0</v>
          </cell>
          <cell r="S67">
            <v>0</v>
          </cell>
          <cell r="U67">
            <v>0</v>
          </cell>
        </row>
        <row r="68">
          <cell r="C68" t="str">
            <v>HOSPITAL DOM HÉLDER</v>
          </cell>
          <cell r="E68" t="str">
            <v>SEVERINA MARIA DE OLIVEIRA RAMOS CORREIA</v>
          </cell>
          <cell r="F68" t="str">
            <v>2 - Outros Profissionais da Saúde</v>
          </cell>
          <cell r="G68">
            <v>322205</v>
          </cell>
          <cell r="H68">
            <v>43831</v>
          </cell>
          <cell r="J68">
            <v>103.9</v>
          </cell>
          <cell r="O68">
            <v>0.94</v>
          </cell>
          <cell r="R68">
            <v>0</v>
          </cell>
          <cell r="S68">
            <v>0</v>
          </cell>
          <cell r="U68">
            <v>0</v>
          </cell>
        </row>
        <row r="69">
          <cell r="C69" t="str">
            <v>HOSPITAL DOM HÉLDER</v>
          </cell>
          <cell r="E69" t="str">
            <v>ZENILDA MARIA DA SILVA SOARES</v>
          </cell>
          <cell r="F69" t="str">
            <v>2 - Outros Profissionais da Saúde</v>
          </cell>
          <cell r="G69">
            <v>322205</v>
          </cell>
          <cell r="H69">
            <v>43831</v>
          </cell>
          <cell r="J69">
            <v>108.05</v>
          </cell>
          <cell r="O69">
            <v>0.94</v>
          </cell>
          <cell r="R69">
            <v>106.10892439866977</v>
          </cell>
          <cell r="S69">
            <v>62.34</v>
          </cell>
          <cell r="U69">
            <v>0</v>
          </cell>
        </row>
        <row r="70">
          <cell r="C70" t="str">
            <v>HOSPITAL DOM HÉLDER</v>
          </cell>
          <cell r="E70" t="str">
            <v>ELEUZA MENDES DE OLIVEIRA</v>
          </cell>
          <cell r="F70" t="str">
            <v>2 - Outros Profissionais da Saúde</v>
          </cell>
          <cell r="G70">
            <v>223505</v>
          </cell>
          <cell r="H70">
            <v>43831</v>
          </cell>
          <cell r="J70">
            <v>279.02999999999997</v>
          </cell>
          <cell r="O70">
            <v>1.97</v>
          </cell>
          <cell r="R70">
            <v>0</v>
          </cell>
          <cell r="S70">
            <v>0</v>
          </cell>
          <cell r="U70">
            <v>0</v>
          </cell>
        </row>
        <row r="71">
          <cell r="C71" t="str">
            <v>HOSPITAL DOM HÉLDER</v>
          </cell>
          <cell r="E71" t="str">
            <v>MARIA ANUNCIADA DA SILVA BATISTA</v>
          </cell>
          <cell r="F71" t="str">
            <v>2 - Outros Profissionais da Saúde</v>
          </cell>
          <cell r="G71">
            <v>223505</v>
          </cell>
          <cell r="H71">
            <v>43831</v>
          </cell>
          <cell r="J71">
            <v>305.10000000000002</v>
          </cell>
          <cell r="O71">
            <v>1.97</v>
          </cell>
          <cell r="R71">
            <v>0</v>
          </cell>
          <cell r="S71">
            <v>0</v>
          </cell>
          <cell r="U71">
            <v>0</v>
          </cell>
        </row>
        <row r="72">
          <cell r="C72" t="str">
            <v>HOSPITAL DOM HÉLDER</v>
          </cell>
          <cell r="E72" t="str">
            <v>RAISSA ALVES FALCAO RODRIGUES</v>
          </cell>
          <cell r="F72" t="str">
            <v>2 - Outros Profissionais da Saúde</v>
          </cell>
          <cell r="G72">
            <v>223505</v>
          </cell>
          <cell r="H72">
            <v>43831</v>
          </cell>
          <cell r="J72">
            <v>289.67</v>
          </cell>
          <cell r="O72">
            <v>1.97</v>
          </cell>
          <cell r="R72">
            <v>0</v>
          </cell>
          <cell r="S72">
            <v>0</v>
          </cell>
          <cell r="U72">
            <v>0</v>
          </cell>
        </row>
        <row r="73">
          <cell r="C73" t="str">
            <v>HOSPITAL DOM HÉLDER</v>
          </cell>
          <cell r="E73" t="str">
            <v>TATIANE DE SOUZA SARAIVA BERNARDES</v>
          </cell>
          <cell r="F73" t="str">
            <v>2 - Outros Profissionais da Saúde</v>
          </cell>
          <cell r="G73">
            <v>223505</v>
          </cell>
          <cell r="H73">
            <v>43831</v>
          </cell>
          <cell r="J73">
            <v>436.81</v>
          </cell>
          <cell r="O73">
            <v>1.97</v>
          </cell>
          <cell r="R73">
            <v>142.70881426371815</v>
          </cell>
          <cell r="S73">
            <v>0</v>
          </cell>
          <cell r="U73">
            <v>0</v>
          </cell>
        </row>
        <row r="74">
          <cell r="C74" t="str">
            <v>HOSPITAL DOM HÉLDER</v>
          </cell>
          <cell r="E74" t="str">
            <v>FLAVIA REGINA ALVES FEITOZA</v>
          </cell>
          <cell r="F74" t="str">
            <v>3 - Administrativo</v>
          </cell>
          <cell r="G74">
            <v>514225</v>
          </cell>
          <cell r="H74">
            <v>43831</v>
          </cell>
          <cell r="J74">
            <v>103.9</v>
          </cell>
          <cell r="O74">
            <v>0.94</v>
          </cell>
          <cell r="R74">
            <v>106.10892439866977</v>
          </cell>
          <cell r="S74">
            <v>62.34</v>
          </cell>
          <cell r="U74">
            <v>0</v>
          </cell>
        </row>
        <row r="75">
          <cell r="C75" t="str">
            <v>HOSPITAL DOM HÉLDER</v>
          </cell>
          <cell r="E75" t="str">
            <v>CARINA ARLETE DE MACEDO</v>
          </cell>
          <cell r="F75" t="str">
            <v>2 - Outros Profissionais da Saúde</v>
          </cell>
          <cell r="G75">
            <v>322205</v>
          </cell>
          <cell r="H75">
            <v>43831</v>
          </cell>
          <cell r="J75">
            <v>104.74</v>
          </cell>
          <cell r="O75">
            <v>0.94</v>
          </cell>
          <cell r="R75">
            <v>0</v>
          </cell>
          <cell r="S75">
            <v>0</v>
          </cell>
          <cell r="U75">
            <v>0</v>
          </cell>
        </row>
        <row r="76">
          <cell r="C76" t="str">
            <v>HOSPITAL DOM HÉLDER</v>
          </cell>
          <cell r="E76" t="str">
            <v>CARMEM LUCIA FRANCISCO</v>
          </cell>
          <cell r="F76" t="str">
            <v>2 - Outros Profissionais da Saúde</v>
          </cell>
          <cell r="G76">
            <v>322205</v>
          </cell>
          <cell r="H76">
            <v>43831</v>
          </cell>
          <cell r="J76">
            <v>124.9</v>
          </cell>
          <cell r="O76">
            <v>0.94</v>
          </cell>
          <cell r="R76">
            <v>154.19113265275297</v>
          </cell>
          <cell r="S76">
            <v>62.34</v>
          </cell>
          <cell r="U76">
            <v>0</v>
          </cell>
        </row>
        <row r="77">
          <cell r="C77" t="str">
            <v>HOSPITAL DOM HÉLDER</v>
          </cell>
          <cell r="E77" t="str">
            <v>ERINELZA RAMOS DE ARAUJO</v>
          </cell>
          <cell r="F77" t="str">
            <v>2 - Outros Profissionais da Saúde</v>
          </cell>
          <cell r="G77">
            <v>322205</v>
          </cell>
          <cell r="H77">
            <v>43831</v>
          </cell>
          <cell r="J77">
            <v>118.97</v>
          </cell>
          <cell r="O77">
            <v>0.94</v>
          </cell>
          <cell r="R77">
            <v>106.10892439866977</v>
          </cell>
          <cell r="S77">
            <v>62.34</v>
          </cell>
          <cell r="U77">
            <v>0</v>
          </cell>
        </row>
        <row r="78">
          <cell r="C78" t="str">
            <v>HOSPITAL DOM HÉLDER</v>
          </cell>
          <cell r="E78" t="str">
            <v>FLAVIA FERREIRA DA SILVA</v>
          </cell>
          <cell r="F78" t="str">
            <v>2 - Outros Profissionais da Saúde</v>
          </cell>
          <cell r="G78">
            <v>322205</v>
          </cell>
          <cell r="H78">
            <v>43831</v>
          </cell>
          <cell r="J78">
            <v>139.18</v>
          </cell>
          <cell r="O78">
            <v>0.94</v>
          </cell>
          <cell r="R78">
            <v>106.10892439866977</v>
          </cell>
          <cell r="S78">
            <v>62.34</v>
          </cell>
          <cell r="U78">
            <v>0</v>
          </cell>
        </row>
        <row r="79">
          <cell r="C79" t="str">
            <v>HOSPITAL DOM HÉLDER</v>
          </cell>
          <cell r="E79" t="str">
            <v>MARCIA SILVA DE ABREU</v>
          </cell>
          <cell r="F79" t="str">
            <v>2 - Outros Profissionais da Saúde</v>
          </cell>
          <cell r="G79">
            <v>322205</v>
          </cell>
          <cell r="H79">
            <v>43831</v>
          </cell>
          <cell r="J79">
            <v>114.39</v>
          </cell>
          <cell r="O79">
            <v>0.94</v>
          </cell>
          <cell r="R79">
            <v>154.19113265275297</v>
          </cell>
          <cell r="S79">
            <v>58.66</v>
          </cell>
          <cell r="U79">
            <v>0</v>
          </cell>
        </row>
        <row r="80">
          <cell r="C80" t="str">
            <v>HOSPITAL DOM HÉLDER</v>
          </cell>
          <cell r="E80" t="str">
            <v>MARIA APARECIDA FERREIRA DA SILVA</v>
          </cell>
          <cell r="F80" t="str">
            <v>2 - Outros Profissionais da Saúde</v>
          </cell>
          <cell r="G80">
            <v>322205</v>
          </cell>
          <cell r="H80">
            <v>43831</v>
          </cell>
          <cell r="J80">
            <v>197.62</v>
          </cell>
          <cell r="O80">
            <v>0.94</v>
          </cell>
          <cell r="R80">
            <v>0</v>
          </cell>
          <cell r="S80">
            <v>0</v>
          </cell>
          <cell r="U80">
            <v>0</v>
          </cell>
        </row>
        <row r="81">
          <cell r="C81" t="str">
            <v>HOSPITAL DOM HÉLDER</v>
          </cell>
          <cell r="E81" t="str">
            <v>MONICA SUENIA DA SILVA</v>
          </cell>
          <cell r="F81" t="str">
            <v>2 - Outros Profissionais da Saúde</v>
          </cell>
          <cell r="G81">
            <v>322205</v>
          </cell>
          <cell r="H81">
            <v>43831</v>
          </cell>
          <cell r="J81">
            <v>121.39</v>
          </cell>
          <cell r="O81">
            <v>0.94</v>
          </cell>
          <cell r="R81">
            <v>144.55418686195591</v>
          </cell>
          <cell r="S81">
            <v>62.34</v>
          </cell>
          <cell r="U81">
            <v>0</v>
          </cell>
        </row>
        <row r="82">
          <cell r="C82" t="str">
            <v>HOSPITAL DOM HÉLDER</v>
          </cell>
          <cell r="E82" t="str">
            <v>OZIEL BARBOSA BEZERRA</v>
          </cell>
          <cell r="F82" t="str">
            <v>2 - Outros Profissionais da Saúde</v>
          </cell>
          <cell r="G82">
            <v>322205</v>
          </cell>
          <cell r="H82">
            <v>43831</v>
          </cell>
          <cell r="J82">
            <v>120.75</v>
          </cell>
          <cell r="O82">
            <v>0.94</v>
          </cell>
          <cell r="R82">
            <v>0</v>
          </cell>
          <cell r="S82">
            <v>0</v>
          </cell>
          <cell r="U82">
            <v>0</v>
          </cell>
        </row>
        <row r="83">
          <cell r="C83" t="str">
            <v>HOSPITAL DOM HÉLDER</v>
          </cell>
          <cell r="E83" t="str">
            <v>TATIANA BARBOSA</v>
          </cell>
          <cell r="F83" t="str">
            <v>2 - Outros Profissionais da Saúde</v>
          </cell>
          <cell r="G83">
            <v>322205</v>
          </cell>
          <cell r="H83">
            <v>43831</v>
          </cell>
          <cell r="J83">
            <v>167.68</v>
          </cell>
          <cell r="O83">
            <v>0.94</v>
          </cell>
          <cell r="R83">
            <v>250.66311126062567</v>
          </cell>
          <cell r="S83">
            <v>62.34</v>
          </cell>
          <cell r="U83">
            <v>0</v>
          </cell>
        </row>
        <row r="84">
          <cell r="C84" t="str">
            <v>HOSPITAL DOM HÉLDER</v>
          </cell>
          <cell r="E84" t="str">
            <v>DIANA CARLA DIAS DOS SANTOS</v>
          </cell>
          <cell r="F84" t="str">
            <v>2 - Outros Profissionais da Saúde</v>
          </cell>
          <cell r="G84">
            <v>223505</v>
          </cell>
          <cell r="H84">
            <v>43831</v>
          </cell>
          <cell r="J84">
            <v>268.64</v>
          </cell>
          <cell r="O84">
            <v>1.97</v>
          </cell>
          <cell r="R84">
            <v>107.03161069778864</v>
          </cell>
          <cell r="S84">
            <v>101.54</v>
          </cell>
          <cell r="U84">
            <v>0</v>
          </cell>
        </row>
        <row r="85">
          <cell r="C85" t="str">
            <v>HOSPITAL DOM HÉLDER</v>
          </cell>
          <cell r="E85" t="str">
            <v>ALUIZIO BARBOSA DE BRITO</v>
          </cell>
          <cell r="F85" t="str">
            <v>3 - Administrativo</v>
          </cell>
          <cell r="G85">
            <v>411010</v>
          </cell>
          <cell r="H85">
            <v>43831</v>
          </cell>
          <cell r="J85">
            <v>86.48</v>
          </cell>
          <cell r="O85">
            <v>0.94</v>
          </cell>
          <cell r="R85">
            <v>155.62642245138235</v>
          </cell>
          <cell r="S85">
            <v>62.34</v>
          </cell>
          <cell r="U85">
            <v>0</v>
          </cell>
        </row>
        <row r="86">
          <cell r="C86" t="str">
            <v>HOSPITAL DOM HÉLDER</v>
          </cell>
          <cell r="E86" t="str">
            <v>JOSE JULIO DA SILVA SANTOS</v>
          </cell>
          <cell r="F86" t="str">
            <v>3 - Administrativo</v>
          </cell>
          <cell r="G86">
            <v>411010</v>
          </cell>
          <cell r="H86">
            <v>43831</v>
          </cell>
          <cell r="J86">
            <v>83.12</v>
          </cell>
          <cell r="O86">
            <v>0.94</v>
          </cell>
          <cell r="R86">
            <v>155.62642245138235</v>
          </cell>
          <cell r="S86">
            <v>62.34</v>
          </cell>
          <cell r="U86">
            <v>0</v>
          </cell>
        </row>
        <row r="87">
          <cell r="C87" t="str">
            <v>HOSPITAL DOM HÉLDER</v>
          </cell>
          <cell r="E87" t="str">
            <v>MANOEL FRANCISCO GODOY</v>
          </cell>
          <cell r="F87" t="str">
            <v>3 - Administrativo</v>
          </cell>
          <cell r="G87">
            <v>411010</v>
          </cell>
          <cell r="H87">
            <v>43831</v>
          </cell>
          <cell r="J87">
            <v>84.65</v>
          </cell>
          <cell r="O87">
            <v>0.94</v>
          </cell>
          <cell r="R87">
            <v>0</v>
          </cell>
          <cell r="S87">
            <v>0</v>
          </cell>
          <cell r="U87">
            <v>0</v>
          </cell>
        </row>
        <row r="88">
          <cell r="C88" t="str">
            <v>HOSPITAL DOM HÉLDER</v>
          </cell>
          <cell r="E88" t="str">
            <v>MOANNA KALLINY VITAL FERREIRA</v>
          </cell>
          <cell r="F88" t="str">
            <v>3 - Administrativo</v>
          </cell>
          <cell r="G88">
            <v>411010</v>
          </cell>
          <cell r="H88">
            <v>43831</v>
          </cell>
          <cell r="J88">
            <v>0</v>
          </cell>
          <cell r="O88">
            <v>0.94</v>
          </cell>
          <cell r="R88">
            <v>0</v>
          </cell>
          <cell r="S88">
            <v>0</v>
          </cell>
          <cell r="U88">
            <v>0</v>
          </cell>
        </row>
        <row r="89">
          <cell r="C89" t="str">
            <v>HOSPITAL DOM HÉLDER</v>
          </cell>
          <cell r="E89" t="str">
            <v>SAMUEL SANTOS DE PAULA</v>
          </cell>
          <cell r="F89" t="str">
            <v>3 - Administrativo</v>
          </cell>
          <cell r="G89">
            <v>411010</v>
          </cell>
          <cell r="H89">
            <v>43831</v>
          </cell>
          <cell r="J89">
            <v>83.12</v>
          </cell>
          <cell r="O89">
            <v>0.94</v>
          </cell>
          <cell r="R89">
            <v>155.62642245138235</v>
          </cell>
          <cell r="S89">
            <v>62.34</v>
          </cell>
          <cell r="U89">
            <v>0</v>
          </cell>
        </row>
        <row r="90">
          <cell r="C90" t="str">
            <v>HOSPITAL DOM HÉLDER</v>
          </cell>
          <cell r="E90" t="str">
            <v>WEDERLAN RICARDO SILVA DAS NEVES</v>
          </cell>
          <cell r="F90" t="str">
            <v>3 - Administrativo</v>
          </cell>
          <cell r="G90">
            <v>411010</v>
          </cell>
          <cell r="H90">
            <v>43831</v>
          </cell>
          <cell r="J90">
            <v>82.11</v>
          </cell>
          <cell r="O90">
            <v>0.94</v>
          </cell>
          <cell r="R90">
            <v>212.01280739753534</v>
          </cell>
          <cell r="S90">
            <v>62.34</v>
          </cell>
          <cell r="U90">
            <v>0</v>
          </cell>
        </row>
        <row r="91">
          <cell r="C91" t="str">
            <v>HOSPITAL DOM HÉLDER</v>
          </cell>
          <cell r="E91" t="str">
            <v>JOSEANA DE SANTANA BARROS</v>
          </cell>
          <cell r="F91" t="str">
            <v>3 - Administrativo</v>
          </cell>
          <cell r="G91">
            <v>411010</v>
          </cell>
          <cell r="H91">
            <v>43831</v>
          </cell>
          <cell r="J91">
            <v>123.14</v>
          </cell>
          <cell r="O91">
            <v>0.94</v>
          </cell>
          <cell r="R91">
            <v>14.147856586489304</v>
          </cell>
          <cell r="S91">
            <v>9.19</v>
          </cell>
          <cell r="U91">
            <v>0</v>
          </cell>
        </row>
        <row r="92">
          <cell r="C92" t="str">
            <v>HOSPITAL DOM HÉLDER</v>
          </cell>
          <cell r="E92" t="str">
            <v>MARIA RIVANIA CORREIA DE BRITO</v>
          </cell>
          <cell r="F92" t="str">
            <v>3 - Administrativo</v>
          </cell>
          <cell r="G92">
            <v>142105</v>
          </cell>
          <cell r="H92">
            <v>43831</v>
          </cell>
          <cell r="J92">
            <v>347.27</v>
          </cell>
          <cell r="O92">
            <v>0.94</v>
          </cell>
          <cell r="R92">
            <v>0</v>
          </cell>
          <cell r="S92">
            <v>0</v>
          </cell>
          <cell r="U92">
            <v>0</v>
          </cell>
        </row>
        <row r="93">
          <cell r="C93" t="str">
            <v>HOSPITAL DOM HÉLDER</v>
          </cell>
          <cell r="E93" t="str">
            <v>IGOR HENRIQUE DA SILVA</v>
          </cell>
          <cell r="F93" t="str">
            <v>3 - Administrativo</v>
          </cell>
          <cell r="G93">
            <v>411010</v>
          </cell>
          <cell r="H93">
            <v>43831</v>
          </cell>
          <cell r="J93">
            <v>10.34</v>
          </cell>
          <cell r="O93">
            <v>0.94</v>
          </cell>
          <cell r="R93">
            <v>247.38244886375861</v>
          </cell>
          <cell r="S93">
            <v>31.17</v>
          </cell>
          <cell r="U93">
            <v>0</v>
          </cell>
        </row>
        <row r="94">
          <cell r="C94" t="str">
            <v>HOSPITAL DOM HÉLDER</v>
          </cell>
          <cell r="E94" t="str">
            <v>MAURO NOGUEIRA DA SILVA</v>
          </cell>
          <cell r="F94" t="str">
            <v>3 - Administrativo</v>
          </cell>
          <cell r="G94">
            <v>411010</v>
          </cell>
          <cell r="H94">
            <v>43831</v>
          </cell>
          <cell r="J94">
            <v>10.32</v>
          </cell>
          <cell r="O94">
            <v>0</v>
          </cell>
          <cell r="R94">
            <v>247.38244886375861</v>
          </cell>
          <cell r="S94">
            <v>31.17</v>
          </cell>
          <cell r="U94">
            <v>0</v>
          </cell>
        </row>
        <row r="95">
          <cell r="C95" t="str">
            <v>HOSPITAL DOM HÉLDER</v>
          </cell>
          <cell r="E95" t="str">
            <v>HEBERTY FILIPE DA SILVA</v>
          </cell>
          <cell r="F95" t="str">
            <v>3 - Administrativo</v>
          </cell>
          <cell r="G95">
            <v>411010</v>
          </cell>
          <cell r="H95">
            <v>43831</v>
          </cell>
          <cell r="J95">
            <v>8.66</v>
          </cell>
          <cell r="O95">
            <v>0.94</v>
          </cell>
          <cell r="R95">
            <v>334.21748168083428</v>
          </cell>
          <cell r="S95">
            <v>25.98</v>
          </cell>
          <cell r="U95">
            <v>0</v>
          </cell>
        </row>
        <row r="96">
          <cell r="C96" t="str">
            <v>HOSPITAL DOM HÉLDER</v>
          </cell>
          <cell r="E96" t="str">
            <v>THAMARA RAYANE RAMOS DA SILVA</v>
          </cell>
          <cell r="F96" t="str">
            <v>3 - Administrativo</v>
          </cell>
          <cell r="G96">
            <v>411010</v>
          </cell>
          <cell r="H96">
            <v>43831</v>
          </cell>
          <cell r="J96">
            <v>8.66</v>
          </cell>
          <cell r="O96">
            <v>0.94</v>
          </cell>
          <cell r="R96">
            <v>334.21748168083428</v>
          </cell>
          <cell r="S96">
            <v>25.98</v>
          </cell>
          <cell r="U96">
            <v>0</v>
          </cell>
        </row>
        <row r="97">
          <cell r="C97" t="str">
            <v>HOSPITAL DOM HÉLDER</v>
          </cell>
          <cell r="E97" t="str">
            <v>FELIPE FRANCELINO LINS</v>
          </cell>
          <cell r="F97" t="str">
            <v>3 - Administrativo</v>
          </cell>
          <cell r="G97">
            <v>411010</v>
          </cell>
          <cell r="H97">
            <v>43831</v>
          </cell>
          <cell r="J97">
            <v>10.39</v>
          </cell>
          <cell r="O97">
            <v>0.94</v>
          </cell>
          <cell r="R97">
            <v>247.38244886375861</v>
          </cell>
          <cell r="S97">
            <v>31.17</v>
          </cell>
          <cell r="U97">
            <v>0</v>
          </cell>
        </row>
        <row r="98">
          <cell r="C98" t="str">
            <v>HOSPITAL DOM HÉLDER</v>
          </cell>
          <cell r="E98" t="str">
            <v>PAULO CAMELO DE ANDRADE ALMEIDA</v>
          </cell>
          <cell r="F98" t="str">
            <v>1 - Médico</v>
          </cell>
          <cell r="G98">
            <v>225125</v>
          </cell>
          <cell r="H98">
            <v>43831</v>
          </cell>
          <cell r="J98">
            <v>468.17</v>
          </cell>
          <cell r="O98">
            <v>7.49</v>
          </cell>
          <cell r="R98">
            <v>0</v>
          </cell>
          <cell r="S98">
            <v>0</v>
          </cell>
          <cell r="U98">
            <v>0</v>
          </cell>
        </row>
        <row r="99">
          <cell r="C99" t="str">
            <v>HOSPITAL DOM HÉLDER</v>
          </cell>
          <cell r="E99" t="str">
            <v>SERGIO ROBERTO BARBOSA RODRIGUES</v>
          </cell>
          <cell r="F99" t="str">
            <v>3 - Administrativo</v>
          </cell>
          <cell r="G99">
            <v>142340</v>
          </cell>
          <cell r="H99">
            <v>43831</v>
          </cell>
          <cell r="J99">
            <v>245.63</v>
          </cell>
          <cell r="O99">
            <v>0.94</v>
          </cell>
          <cell r="R99">
            <v>0</v>
          </cell>
          <cell r="S99">
            <v>0</v>
          </cell>
          <cell r="U99">
            <v>0</v>
          </cell>
        </row>
        <row r="100">
          <cell r="C100" t="str">
            <v>HOSPITAL DOM HÉLDER</v>
          </cell>
          <cell r="E100" t="str">
            <v>ADELINA MARIA DE SOUZA FARIAS</v>
          </cell>
          <cell r="F100" t="str">
            <v>2 - Outros Profissionais da Saúde</v>
          </cell>
          <cell r="G100">
            <v>251605</v>
          </cell>
          <cell r="H100">
            <v>43831</v>
          </cell>
          <cell r="J100">
            <v>193.09</v>
          </cell>
          <cell r="O100">
            <v>0.94</v>
          </cell>
          <cell r="R100">
            <v>499.48084992301364</v>
          </cell>
          <cell r="S100">
            <v>108.58</v>
          </cell>
          <cell r="U100">
            <v>64</v>
          </cell>
        </row>
        <row r="101">
          <cell r="C101" t="str">
            <v>HOSPITAL DOM HÉLDER</v>
          </cell>
          <cell r="E101" t="str">
            <v>CIBELE MARIA DA SILVA FERREIRA</v>
          </cell>
          <cell r="F101" t="str">
            <v>2 - Outros Profissionais da Saúde</v>
          </cell>
          <cell r="G101">
            <v>251605</v>
          </cell>
          <cell r="H101">
            <v>43831</v>
          </cell>
          <cell r="J101">
            <v>182.65</v>
          </cell>
          <cell r="O101">
            <v>0.94</v>
          </cell>
          <cell r="R101">
            <v>35.677203565929538</v>
          </cell>
          <cell r="S101">
            <v>3.62</v>
          </cell>
          <cell r="U101">
            <v>2.13</v>
          </cell>
        </row>
        <row r="102">
          <cell r="C102" t="str">
            <v>HOSPITAL DOM HÉLDER</v>
          </cell>
          <cell r="E102" t="str">
            <v>LARISSA MARIA BARROS DA SILVA</v>
          </cell>
          <cell r="F102" t="str">
            <v>2 - Outros Profissionais da Saúde</v>
          </cell>
          <cell r="G102">
            <v>251605</v>
          </cell>
          <cell r="H102">
            <v>43831</v>
          </cell>
          <cell r="J102">
            <v>234.48</v>
          </cell>
          <cell r="O102">
            <v>0.94</v>
          </cell>
          <cell r="R102">
            <v>212.01280739753534</v>
          </cell>
          <cell r="S102">
            <v>108.58</v>
          </cell>
          <cell r="U102">
            <v>0</v>
          </cell>
        </row>
        <row r="103">
          <cell r="C103" t="str">
            <v>HOSPITAL DOM HÉLDER</v>
          </cell>
          <cell r="E103" t="str">
            <v>JULIANA CLECIA DO NASCIMENTO</v>
          </cell>
          <cell r="F103" t="str">
            <v>2 - Outros Profissionais da Saúde</v>
          </cell>
          <cell r="G103">
            <v>251605</v>
          </cell>
          <cell r="H103">
            <v>43831</v>
          </cell>
          <cell r="J103">
            <v>216.03</v>
          </cell>
          <cell r="O103">
            <v>0.94</v>
          </cell>
          <cell r="R103">
            <v>134.40463757164838</v>
          </cell>
          <cell r="S103">
            <v>108.58</v>
          </cell>
          <cell r="U103">
            <v>0</v>
          </cell>
        </row>
        <row r="104">
          <cell r="C104" t="str">
            <v>HOSPITAL DOM HÉLDER</v>
          </cell>
          <cell r="E104" t="str">
            <v>AMANDA DE LIMA FRANCISCO</v>
          </cell>
          <cell r="F104" t="str">
            <v>3 - Administrativo</v>
          </cell>
          <cell r="G104">
            <v>411010</v>
          </cell>
          <cell r="H104">
            <v>43831</v>
          </cell>
          <cell r="J104">
            <v>10.31</v>
          </cell>
          <cell r="O104">
            <v>0.94</v>
          </cell>
          <cell r="R104">
            <v>230.67157477971688</v>
          </cell>
          <cell r="S104">
            <v>31.17</v>
          </cell>
          <cell r="U104">
            <v>0</v>
          </cell>
        </row>
        <row r="105">
          <cell r="C105" t="str">
            <v>HOSPITAL DOM HÉLDER</v>
          </cell>
          <cell r="E105" t="str">
            <v>BYANCA ELIDA CONRADO SANTOS DA SILVA</v>
          </cell>
          <cell r="F105" t="str">
            <v>3 - Administrativo</v>
          </cell>
          <cell r="G105">
            <v>411010</v>
          </cell>
          <cell r="H105">
            <v>43831</v>
          </cell>
          <cell r="J105">
            <v>8.66</v>
          </cell>
          <cell r="O105">
            <v>0.94</v>
          </cell>
          <cell r="R105">
            <v>334.21748168083428</v>
          </cell>
          <cell r="S105">
            <v>25.98</v>
          </cell>
          <cell r="U105">
            <v>53.33</v>
          </cell>
        </row>
        <row r="106">
          <cell r="C106" t="str">
            <v>HOSPITAL DOM HÉLDER</v>
          </cell>
          <cell r="E106" t="str">
            <v>MARIANA DE OLIVEIRA SANTOS CABRAL</v>
          </cell>
          <cell r="F106" t="str">
            <v>3 - Administrativo</v>
          </cell>
          <cell r="G106">
            <v>131210</v>
          </cell>
          <cell r="H106">
            <v>43831</v>
          </cell>
          <cell r="J106">
            <v>363.56</v>
          </cell>
          <cell r="O106">
            <v>0.94</v>
          </cell>
          <cell r="R106">
            <v>212.01280739753534</v>
          </cell>
          <cell r="S106">
            <v>103.5</v>
          </cell>
          <cell r="U106">
            <v>0</v>
          </cell>
        </row>
        <row r="107">
          <cell r="C107" t="str">
            <v>HOSPITAL DOM HÉLDER</v>
          </cell>
          <cell r="E107" t="str">
            <v>ANA PAULA GERMANO VELEZ PIMENTEL</v>
          </cell>
          <cell r="F107" t="str">
            <v>3 - Administrativo</v>
          </cell>
          <cell r="G107">
            <v>411010</v>
          </cell>
          <cell r="H107">
            <v>43831</v>
          </cell>
          <cell r="J107">
            <v>111.79</v>
          </cell>
          <cell r="O107">
            <v>0.94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HOSPITAL DOM HÉLDER</v>
          </cell>
          <cell r="E108" t="str">
            <v>JOSE CLAUDEMIR FERREIRA</v>
          </cell>
          <cell r="F108" t="str">
            <v>3 - Administrativo</v>
          </cell>
          <cell r="G108">
            <v>411010</v>
          </cell>
          <cell r="H108">
            <v>43831</v>
          </cell>
          <cell r="J108">
            <v>0</v>
          </cell>
          <cell r="O108">
            <v>0.94</v>
          </cell>
          <cell r="R108">
            <v>0</v>
          </cell>
          <cell r="S108">
            <v>0</v>
          </cell>
          <cell r="U108">
            <v>0</v>
          </cell>
        </row>
        <row r="109">
          <cell r="C109" t="str">
            <v>HOSPITAL DOM HÉLDER</v>
          </cell>
          <cell r="E109" t="str">
            <v>MIRTS LOPES VASCONCELOS AMORIM</v>
          </cell>
          <cell r="F109" t="str">
            <v>2 - Outros Profissionais da Saúde</v>
          </cell>
          <cell r="G109">
            <v>251605</v>
          </cell>
          <cell r="H109">
            <v>43831</v>
          </cell>
          <cell r="J109">
            <v>197.68</v>
          </cell>
          <cell r="O109">
            <v>0.94</v>
          </cell>
          <cell r="R109">
            <v>0</v>
          </cell>
          <cell r="S109">
            <v>0</v>
          </cell>
          <cell r="U109">
            <v>64</v>
          </cell>
        </row>
        <row r="110">
          <cell r="C110" t="str">
            <v>HOSPITAL DOM HÉLDER</v>
          </cell>
          <cell r="E110" t="str">
            <v>TACYLLA SIMOES XAVIER</v>
          </cell>
          <cell r="F110" t="str">
            <v>2 - Outros Profissionais da Saúde</v>
          </cell>
          <cell r="G110">
            <v>251605</v>
          </cell>
          <cell r="H110">
            <v>43831</v>
          </cell>
          <cell r="J110">
            <v>197.59</v>
          </cell>
          <cell r="O110">
            <v>0.94</v>
          </cell>
          <cell r="R110">
            <v>118.92401188643183</v>
          </cell>
          <cell r="S110">
            <v>108.58</v>
          </cell>
          <cell r="U110">
            <v>0</v>
          </cell>
        </row>
        <row r="111">
          <cell r="C111" t="str">
            <v>HOSPITAL DOM HÉLDER</v>
          </cell>
          <cell r="E111" t="str">
            <v>THALLITA GONDIM COSTA DOS SANTOS</v>
          </cell>
          <cell r="F111" t="str">
            <v>2 - Outros Profissionais da Saúde</v>
          </cell>
          <cell r="G111">
            <v>251605</v>
          </cell>
          <cell r="H111">
            <v>43831</v>
          </cell>
          <cell r="J111">
            <v>277.39999999999998</v>
          </cell>
          <cell r="O111">
            <v>0.94</v>
          </cell>
          <cell r="R111">
            <v>0</v>
          </cell>
          <cell r="S111">
            <v>0</v>
          </cell>
          <cell r="U111">
            <v>0</v>
          </cell>
        </row>
        <row r="112">
          <cell r="C112" t="str">
            <v>HOSPITAL DOM HÉLDER</v>
          </cell>
          <cell r="E112" t="str">
            <v>JARCILENE ALBINO DE OLIVEIRA RODRIGUES</v>
          </cell>
          <cell r="F112" t="str">
            <v>2 - Outros Profissionais da Saúde</v>
          </cell>
          <cell r="G112">
            <v>251605</v>
          </cell>
          <cell r="H112">
            <v>43831</v>
          </cell>
          <cell r="J112">
            <v>222.91</v>
          </cell>
          <cell r="O112">
            <v>0.94</v>
          </cell>
          <cell r="R112">
            <v>0</v>
          </cell>
          <cell r="S112">
            <v>0</v>
          </cell>
          <cell r="U112">
            <v>0</v>
          </cell>
        </row>
        <row r="113">
          <cell r="C113" t="str">
            <v>HOSPITAL DOM HÉLDER</v>
          </cell>
          <cell r="E113" t="str">
            <v>MARIA CECILIA DO NASCIMENTO</v>
          </cell>
          <cell r="F113" t="str">
            <v>2 - Outros Profissionais da Saúde</v>
          </cell>
          <cell r="G113">
            <v>251605</v>
          </cell>
          <cell r="H113">
            <v>43831</v>
          </cell>
          <cell r="J113">
            <v>262.95</v>
          </cell>
          <cell r="O113">
            <v>0.94</v>
          </cell>
          <cell r="R113">
            <v>0</v>
          </cell>
          <cell r="S113">
            <v>0</v>
          </cell>
          <cell r="U113">
            <v>64</v>
          </cell>
        </row>
        <row r="114">
          <cell r="C114" t="str">
            <v>HOSPITAL DOM HÉLDER</v>
          </cell>
          <cell r="E114" t="str">
            <v>VIVIANE CRISTINA AZEVEDO GALDINO</v>
          </cell>
          <cell r="F114" t="str">
            <v>2 - Outros Profissionais da Saúde</v>
          </cell>
          <cell r="G114">
            <v>251605</v>
          </cell>
          <cell r="H114">
            <v>43831</v>
          </cell>
          <cell r="J114">
            <v>220.9</v>
          </cell>
          <cell r="O114">
            <v>0.94</v>
          </cell>
          <cell r="R114">
            <v>96.369457907970613</v>
          </cell>
          <cell r="S114">
            <v>90.49</v>
          </cell>
          <cell r="U114">
            <v>0</v>
          </cell>
        </row>
        <row r="115">
          <cell r="C115" t="str">
            <v>HOSPITAL DOM HÉLDER</v>
          </cell>
          <cell r="E115" t="str">
            <v>EFLEURY LIRA LEITE JUNIOR</v>
          </cell>
          <cell r="F115" t="str">
            <v>2 - Outros Profissionais da Saúde</v>
          </cell>
          <cell r="G115">
            <v>223605</v>
          </cell>
          <cell r="H115">
            <v>43831</v>
          </cell>
          <cell r="J115">
            <v>245.34</v>
          </cell>
          <cell r="O115">
            <v>1.97</v>
          </cell>
          <cell r="R115">
            <v>0</v>
          </cell>
          <cell r="S115">
            <v>0</v>
          </cell>
          <cell r="U115">
            <v>0</v>
          </cell>
        </row>
        <row r="116">
          <cell r="C116" t="str">
            <v>HOSPITAL DOM HÉLDER</v>
          </cell>
          <cell r="E116" t="str">
            <v>KARINA GARCEZ REICHOW</v>
          </cell>
          <cell r="F116" t="str">
            <v>2 - Outros Profissionais da Saúde</v>
          </cell>
          <cell r="G116">
            <v>223605</v>
          </cell>
          <cell r="H116">
            <v>43831</v>
          </cell>
          <cell r="J116">
            <v>256.47000000000003</v>
          </cell>
          <cell r="O116">
            <v>1.97</v>
          </cell>
          <cell r="R116">
            <v>0</v>
          </cell>
          <cell r="S116">
            <v>0</v>
          </cell>
          <cell r="U116">
            <v>92.64</v>
          </cell>
        </row>
        <row r="117">
          <cell r="C117" t="str">
            <v>HOSPITAL DOM HÉLDER</v>
          </cell>
          <cell r="E117" t="str">
            <v>EDUARDO AUGUSTO PINTO RODRIGUES</v>
          </cell>
          <cell r="F117" t="str">
            <v>2 - Outros Profissionais da Saúde</v>
          </cell>
          <cell r="G117">
            <v>223605</v>
          </cell>
          <cell r="H117">
            <v>43831</v>
          </cell>
          <cell r="J117">
            <v>282.10000000000002</v>
          </cell>
          <cell r="O117">
            <v>1.97</v>
          </cell>
          <cell r="R117">
            <v>0</v>
          </cell>
          <cell r="S117">
            <v>0</v>
          </cell>
          <cell r="U117">
            <v>0</v>
          </cell>
        </row>
        <row r="118">
          <cell r="C118" t="str">
            <v>HOSPITAL DOM HÉLDER</v>
          </cell>
          <cell r="E118" t="str">
            <v>RENATA DE CASSIA NUNES SANTOS</v>
          </cell>
          <cell r="F118" t="str">
            <v>2 - Outros Profissionais da Saúde</v>
          </cell>
          <cell r="G118">
            <v>223605</v>
          </cell>
          <cell r="H118">
            <v>43831</v>
          </cell>
          <cell r="J118">
            <v>202.41</v>
          </cell>
          <cell r="O118">
            <v>1.97</v>
          </cell>
          <cell r="R118">
            <v>0</v>
          </cell>
          <cell r="S118">
            <v>0</v>
          </cell>
          <cell r="U118">
            <v>0</v>
          </cell>
        </row>
        <row r="119">
          <cell r="C119" t="str">
            <v>HOSPITAL DOM HÉLDER</v>
          </cell>
          <cell r="E119" t="str">
            <v>CARLOS EDUARDO BENEVIDES DE CARVALHO SIQUEIRA DA CUNHA</v>
          </cell>
          <cell r="F119" t="str">
            <v>2 - Outros Profissionais da Saúde</v>
          </cell>
          <cell r="G119">
            <v>223605</v>
          </cell>
          <cell r="H119">
            <v>43831</v>
          </cell>
          <cell r="J119">
            <v>205.19</v>
          </cell>
          <cell r="O119">
            <v>1.97</v>
          </cell>
          <cell r="R119">
            <v>0</v>
          </cell>
          <cell r="S119">
            <v>0</v>
          </cell>
          <cell r="U119">
            <v>0</v>
          </cell>
        </row>
        <row r="120">
          <cell r="C120" t="str">
            <v>HOSPITAL DOM HÉLDER</v>
          </cell>
          <cell r="E120" t="str">
            <v>ANGELICA SANTANA OLIVEIRA</v>
          </cell>
          <cell r="F120" t="str">
            <v>2 - Outros Profissionais da Saúde</v>
          </cell>
          <cell r="G120">
            <v>223605</v>
          </cell>
          <cell r="H120">
            <v>43831</v>
          </cell>
          <cell r="J120">
            <v>172.2</v>
          </cell>
          <cell r="O120">
            <v>1.97</v>
          </cell>
          <cell r="R120">
            <v>0</v>
          </cell>
          <cell r="S120">
            <v>0</v>
          </cell>
          <cell r="U120">
            <v>0</v>
          </cell>
        </row>
        <row r="121">
          <cell r="C121" t="str">
            <v>HOSPITAL DOM HÉLDER</v>
          </cell>
          <cell r="E121" t="str">
            <v>NAAMA DE BRITTO CERQUEIRA</v>
          </cell>
          <cell r="F121" t="str">
            <v>2 - Outros Profissionais da Saúde</v>
          </cell>
          <cell r="G121">
            <v>223605</v>
          </cell>
          <cell r="H121">
            <v>43831</v>
          </cell>
          <cell r="J121">
            <v>213.24</v>
          </cell>
          <cell r="O121">
            <v>1.97</v>
          </cell>
          <cell r="R121">
            <v>0</v>
          </cell>
          <cell r="S121">
            <v>0</v>
          </cell>
          <cell r="U121">
            <v>0</v>
          </cell>
        </row>
        <row r="122">
          <cell r="C122" t="str">
            <v>HOSPITAL DOM HÉLDER</v>
          </cell>
          <cell r="E122" t="str">
            <v>SHIRLEY DIAS BEZERRA</v>
          </cell>
          <cell r="F122" t="str">
            <v>2 - Outros Profissionais da Saúde</v>
          </cell>
          <cell r="G122">
            <v>223605</v>
          </cell>
          <cell r="H122">
            <v>43831</v>
          </cell>
          <cell r="J122">
            <v>166.51</v>
          </cell>
          <cell r="O122">
            <v>1.97</v>
          </cell>
          <cell r="R122">
            <v>0</v>
          </cell>
          <cell r="S122">
            <v>0</v>
          </cell>
          <cell r="U122">
            <v>0</v>
          </cell>
        </row>
        <row r="123">
          <cell r="C123" t="str">
            <v>HOSPITAL DOM HÉLDER</v>
          </cell>
          <cell r="E123" t="str">
            <v>NATALYA FERNANDA  BELTRAO CARDOSO LOPES</v>
          </cell>
          <cell r="F123" t="str">
            <v>2 - Outros Profissionais da Saúde</v>
          </cell>
          <cell r="G123">
            <v>223605</v>
          </cell>
          <cell r="H123">
            <v>43831</v>
          </cell>
          <cell r="J123">
            <v>295.47000000000003</v>
          </cell>
          <cell r="O123">
            <v>1.97</v>
          </cell>
          <cell r="R123">
            <v>0</v>
          </cell>
          <cell r="S123">
            <v>0</v>
          </cell>
          <cell r="U123">
            <v>92.64</v>
          </cell>
        </row>
        <row r="124">
          <cell r="C124" t="str">
            <v>HOSPITAL DOM HÉLDER</v>
          </cell>
          <cell r="E124" t="str">
            <v>SHIRLEY RAMOS SILVA DA PAZ</v>
          </cell>
          <cell r="F124" t="str">
            <v>2 - Outros Profissionais da Saúde</v>
          </cell>
          <cell r="G124">
            <v>223605</v>
          </cell>
          <cell r="H124">
            <v>43831</v>
          </cell>
          <cell r="J124">
            <v>154.99</v>
          </cell>
          <cell r="O124">
            <v>0.94</v>
          </cell>
          <cell r="R124">
            <v>123.83782194025461</v>
          </cell>
          <cell r="S124">
            <v>72.069999999999993</v>
          </cell>
          <cell r="U124">
            <v>0</v>
          </cell>
        </row>
        <row r="125">
          <cell r="C125" t="str">
            <v>HOSPITAL DOM HÉLDER</v>
          </cell>
          <cell r="E125" t="str">
            <v>CAMILA GHERSMAN DE QUEIROZ</v>
          </cell>
          <cell r="F125" t="str">
            <v>2 - Outros Profissionais da Saúde</v>
          </cell>
          <cell r="G125">
            <v>223605</v>
          </cell>
          <cell r="H125">
            <v>43831</v>
          </cell>
          <cell r="J125">
            <v>292.39999999999998</v>
          </cell>
          <cell r="O125">
            <v>1.97</v>
          </cell>
          <cell r="R125">
            <v>0</v>
          </cell>
          <cell r="S125">
            <v>0</v>
          </cell>
          <cell r="U125">
            <v>92.64</v>
          </cell>
        </row>
        <row r="126">
          <cell r="C126" t="str">
            <v>HOSPITAL DOM HÉLDER</v>
          </cell>
          <cell r="E126" t="str">
            <v>FABIO DE MELO ALVES</v>
          </cell>
          <cell r="F126" t="str">
            <v>2 - Outros Profissionais da Saúde</v>
          </cell>
          <cell r="G126">
            <v>223605</v>
          </cell>
          <cell r="H126">
            <v>43831</v>
          </cell>
          <cell r="J126">
            <v>210.2</v>
          </cell>
          <cell r="O126">
            <v>1.97</v>
          </cell>
          <cell r="R126">
            <v>0</v>
          </cell>
          <cell r="S126">
            <v>0</v>
          </cell>
          <cell r="U126">
            <v>0</v>
          </cell>
        </row>
        <row r="127">
          <cell r="C127" t="str">
            <v>HOSPITAL DOM HÉLDER</v>
          </cell>
          <cell r="E127" t="str">
            <v>ANA LUIZA COUTINHO ESPINDOLA</v>
          </cell>
          <cell r="F127" t="str">
            <v>2 - Outros Profissionais da Saúde</v>
          </cell>
          <cell r="G127">
            <v>223605</v>
          </cell>
          <cell r="H127">
            <v>43831</v>
          </cell>
          <cell r="J127">
            <v>203.8</v>
          </cell>
          <cell r="O127">
            <v>1.97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HOSPITAL DOM HÉLDER</v>
          </cell>
          <cell r="E128" t="str">
            <v>TARCYA LEIANE GUERRA DE COUTO PATRIOTA</v>
          </cell>
          <cell r="F128" t="str">
            <v>2 - Outros Profissionais da Saúde</v>
          </cell>
          <cell r="G128">
            <v>223605</v>
          </cell>
          <cell r="H128">
            <v>43831</v>
          </cell>
          <cell r="J128">
            <v>203.76</v>
          </cell>
          <cell r="O128">
            <v>1.97</v>
          </cell>
          <cell r="R128">
            <v>0</v>
          </cell>
          <cell r="S128">
            <v>0</v>
          </cell>
          <cell r="U128">
            <v>0</v>
          </cell>
        </row>
        <row r="129">
          <cell r="C129" t="str">
            <v>HOSPITAL DOM HÉLDER</v>
          </cell>
          <cell r="E129" t="str">
            <v>REYDIANE RODRIGUES SANTANA</v>
          </cell>
          <cell r="F129" t="str">
            <v>2 - Outros Profissionais da Saúde</v>
          </cell>
          <cell r="G129">
            <v>223605</v>
          </cell>
          <cell r="H129">
            <v>43831</v>
          </cell>
          <cell r="J129">
            <v>224.92</v>
          </cell>
          <cell r="O129">
            <v>1.97</v>
          </cell>
          <cell r="R129">
            <v>133.6869926723337</v>
          </cell>
          <cell r="S129">
            <v>79</v>
          </cell>
          <cell r="U129">
            <v>0</v>
          </cell>
        </row>
        <row r="130">
          <cell r="C130" t="str">
            <v>HOSPITAL DOM HÉLDER</v>
          </cell>
          <cell r="E130" t="str">
            <v>BRUNA NIELLE DE SOUZA ALBUQUERQUE</v>
          </cell>
          <cell r="F130" t="str">
            <v>2 - Outros Profissionais da Saúde</v>
          </cell>
          <cell r="G130">
            <v>223605</v>
          </cell>
          <cell r="H130">
            <v>43831</v>
          </cell>
          <cell r="J130">
            <v>172.89</v>
          </cell>
          <cell r="O130">
            <v>1.97</v>
          </cell>
          <cell r="R130">
            <v>0</v>
          </cell>
          <cell r="S130">
            <v>0</v>
          </cell>
          <cell r="U130">
            <v>0</v>
          </cell>
        </row>
        <row r="131">
          <cell r="C131" t="str">
            <v>HOSPITAL DOM HÉLDER</v>
          </cell>
          <cell r="E131" t="str">
            <v>DEBORA SIDRONIO CAETANO</v>
          </cell>
          <cell r="F131" t="str">
            <v>2 - Outros Profissionais da Saúde</v>
          </cell>
          <cell r="G131">
            <v>223605</v>
          </cell>
          <cell r="H131">
            <v>43831</v>
          </cell>
          <cell r="J131">
            <v>189.21</v>
          </cell>
          <cell r="O131">
            <v>1.97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HOSPITAL DOM HÉLDER</v>
          </cell>
          <cell r="E132" t="str">
            <v>MARKEDONIS ALMEIDA DA SILVA</v>
          </cell>
          <cell r="F132" t="str">
            <v>2 - Outros Profissionais da Saúde</v>
          </cell>
          <cell r="G132">
            <v>223605</v>
          </cell>
          <cell r="H132">
            <v>43831</v>
          </cell>
          <cell r="J132">
            <v>195.98</v>
          </cell>
          <cell r="O132">
            <v>1.97</v>
          </cell>
          <cell r="R132">
            <v>0</v>
          </cell>
          <cell r="S132">
            <v>0</v>
          </cell>
          <cell r="U132">
            <v>0</v>
          </cell>
        </row>
        <row r="133">
          <cell r="C133" t="str">
            <v>HOSPITAL DOM HÉLDER</v>
          </cell>
          <cell r="E133" t="str">
            <v>JESSICA AMORIM MAGALHAES</v>
          </cell>
          <cell r="F133" t="str">
            <v>2 - Outros Profissionais da Saúde</v>
          </cell>
          <cell r="G133">
            <v>223605</v>
          </cell>
          <cell r="H133">
            <v>43831</v>
          </cell>
          <cell r="J133">
            <v>238.66</v>
          </cell>
          <cell r="O133">
            <v>1.97</v>
          </cell>
          <cell r="R133">
            <v>0</v>
          </cell>
          <cell r="S133">
            <v>0</v>
          </cell>
          <cell r="U133">
            <v>0</v>
          </cell>
        </row>
        <row r="134">
          <cell r="C134" t="str">
            <v>HOSPITAL DOM HÉLDER</v>
          </cell>
          <cell r="E134" t="str">
            <v>AMANDA LOPES DE ALMEIDA FREITAS</v>
          </cell>
          <cell r="F134" t="str">
            <v>2 - Outros Profissionais da Saúde</v>
          </cell>
          <cell r="G134">
            <v>223605</v>
          </cell>
          <cell r="H134">
            <v>43831</v>
          </cell>
          <cell r="J134">
            <v>237.39</v>
          </cell>
          <cell r="O134">
            <v>1.97</v>
          </cell>
          <cell r="R134">
            <v>0</v>
          </cell>
          <cell r="S134">
            <v>0</v>
          </cell>
          <cell r="U134">
            <v>0</v>
          </cell>
        </row>
        <row r="135">
          <cell r="C135" t="str">
            <v>HOSPITAL DOM HÉLDER</v>
          </cell>
          <cell r="E135" t="str">
            <v>CLAYSON BRUNO BATISTA CARNEIRO LEAO</v>
          </cell>
          <cell r="F135" t="str">
            <v>2 - Outros Profissionais da Saúde</v>
          </cell>
          <cell r="G135">
            <v>223605</v>
          </cell>
          <cell r="H135">
            <v>43831</v>
          </cell>
          <cell r="J135">
            <v>222.69</v>
          </cell>
          <cell r="O135">
            <v>1.97</v>
          </cell>
          <cell r="R135">
            <v>0</v>
          </cell>
          <cell r="S135">
            <v>0</v>
          </cell>
          <cell r="U135">
            <v>0</v>
          </cell>
        </row>
        <row r="136">
          <cell r="C136" t="str">
            <v>HOSPITAL DOM HÉLDER</v>
          </cell>
          <cell r="E136" t="str">
            <v>MARTA CAROLINE NASCIMETO VILAR XIMENES</v>
          </cell>
          <cell r="F136" t="str">
            <v>2 - Outros Profissionais da Saúde</v>
          </cell>
          <cell r="G136">
            <v>223605</v>
          </cell>
          <cell r="H136">
            <v>43831</v>
          </cell>
          <cell r="J136">
            <v>235.63</v>
          </cell>
          <cell r="O136">
            <v>1.97</v>
          </cell>
          <cell r="R136">
            <v>0</v>
          </cell>
          <cell r="S136">
            <v>0</v>
          </cell>
          <cell r="U136">
            <v>0</v>
          </cell>
        </row>
        <row r="137">
          <cell r="C137" t="str">
            <v>HOSPITAL DOM HÉLDER</v>
          </cell>
          <cell r="E137" t="str">
            <v>FERNANDO ANTONIO BALTAR RAMOS</v>
          </cell>
          <cell r="F137" t="str">
            <v>2 - Outros Profissionais da Saúde</v>
          </cell>
          <cell r="G137">
            <v>223605</v>
          </cell>
          <cell r="H137">
            <v>43831</v>
          </cell>
          <cell r="J137">
            <v>246.19</v>
          </cell>
          <cell r="O137">
            <v>1.97</v>
          </cell>
          <cell r="R137">
            <v>0</v>
          </cell>
          <cell r="S137">
            <v>0</v>
          </cell>
          <cell r="U137">
            <v>0</v>
          </cell>
        </row>
        <row r="138">
          <cell r="C138" t="str">
            <v>HOSPITAL DOM HÉLDER</v>
          </cell>
          <cell r="E138" t="str">
            <v>MARIO GOMES DA SILVA JUNIOR</v>
          </cell>
          <cell r="F138" t="str">
            <v>2 - Outros Profissionais da Saúde</v>
          </cell>
          <cell r="G138">
            <v>223605</v>
          </cell>
          <cell r="H138">
            <v>43831</v>
          </cell>
          <cell r="J138">
            <v>178.01</v>
          </cell>
          <cell r="O138">
            <v>1.97</v>
          </cell>
          <cell r="R138">
            <v>0</v>
          </cell>
          <cell r="S138">
            <v>0</v>
          </cell>
          <cell r="U138">
            <v>0</v>
          </cell>
        </row>
        <row r="139">
          <cell r="C139" t="str">
            <v>HOSPITAL DOM HÉLDER</v>
          </cell>
          <cell r="E139" t="str">
            <v>MARIA JULYANA DO NASCIMENTO SANTOS</v>
          </cell>
          <cell r="F139" t="str">
            <v>2 - Outros Profissionais da Saúde</v>
          </cell>
          <cell r="G139">
            <v>223605</v>
          </cell>
          <cell r="H139">
            <v>43831</v>
          </cell>
          <cell r="J139">
            <v>68.8</v>
          </cell>
          <cell r="O139">
            <v>1.97</v>
          </cell>
          <cell r="R139">
            <v>0</v>
          </cell>
          <cell r="S139">
            <v>33.03</v>
          </cell>
          <cell r="U139">
            <v>0</v>
          </cell>
        </row>
        <row r="140">
          <cell r="C140" t="str">
            <v>HOSPITAL DOM HÉLDER</v>
          </cell>
          <cell r="E140" t="str">
            <v>RENATA RIBEIRO RODRIGUES DE AZEVEDO</v>
          </cell>
          <cell r="F140" t="str">
            <v>2 - Outros Profissionais da Saúde</v>
          </cell>
          <cell r="G140">
            <v>223605</v>
          </cell>
          <cell r="H140">
            <v>43831</v>
          </cell>
          <cell r="J140">
            <v>297.83999999999997</v>
          </cell>
          <cell r="O140">
            <v>1.97</v>
          </cell>
          <cell r="R140">
            <v>0</v>
          </cell>
          <cell r="S140">
            <v>0</v>
          </cell>
          <cell r="U140">
            <v>92.64</v>
          </cell>
        </row>
        <row r="141">
          <cell r="C141" t="str">
            <v>HOSPITAL DOM HÉLDER</v>
          </cell>
          <cell r="E141" t="str">
            <v>AFONSO CELSO DE FARIAS ACIOLI NETO</v>
          </cell>
          <cell r="F141" t="str">
            <v>2 - Outros Profissionais da Saúde</v>
          </cell>
          <cell r="G141">
            <v>223605</v>
          </cell>
          <cell r="H141">
            <v>43831</v>
          </cell>
          <cell r="J141">
            <v>220.12</v>
          </cell>
          <cell r="O141">
            <v>1.97</v>
          </cell>
          <cell r="R141">
            <v>0</v>
          </cell>
          <cell r="S141">
            <v>0</v>
          </cell>
          <cell r="U141">
            <v>0</v>
          </cell>
        </row>
        <row r="142">
          <cell r="C142" t="str">
            <v>HOSPITAL DOM HÉLDER</v>
          </cell>
          <cell r="E142" t="str">
            <v>DIOGO ALVES DUARTE</v>
          </cell>
          <cell r="F142" t="str">
            <v>2 - Outros Profissionais da Saúde</v>
          </cell>
          <cell r="G142">
            <v>223605</v>
          </cell>
          <cell r="H142">
            <v>43831</v>
          </cell>
          <cell r="J142">
            <v>213.59</v>
          </cell>
          <cell r="O142">
            <v>1.97</v>
          </cell>
          <cell r="R142">
            <v>0</v>
          </cell>
          <cell r="S142">
            <v>0</v>
          </cell>
          <cell r="U142">
            <v>0</v>
          </cell>
        </row>
        <row r="143">
          <cell r="C143" t="str">
            <v>HOSPITAL DOM HÉLDER</v>
          </cell>
          <cell r="E143" t="str">
            <v>FIAMA GOMES DOS SANTOS</v>
          </cell>
          <cell r="F143" t="str">
            <v>2 - Outros Profissionais da Saúde</v>
          </cell>
          <cell r="G143">
            <v>223605</v>
          </cell>
          <cell r="H143">
            <v>43831</v>
          </cell>
          <cell r="J143">
            <v>192.4</v>
          </cell>
          <cell r="O143">
            <v>1.97</v>
          </cell>
          <cell r="R143">
            <v>0</v>
          </cell>
          <cell r="S143">
            <v>0</v>
          </cell>
          <cell r="U143">
            <v>0</v>
          </cell>
        </row>
        <row r="144">
          <cell r="C144" t="str">
            <v>HOSPITAL DOM HÉLDER</v>
          </cell>
          <cell r="E144" t="str">
            <v>CAMILA D ASSUNCAO FEITOSA</v>
          </cell>
          <cell r="F144" t="str">
            <v>2 - Outros Profissionais da Saúde</v>
          </cell>
          <cell r="G144">
            <v>251510</v>
          </cell>
          <cell r="H144">
            <v>43831</v>
          </cell>
          <cell r="J144">
            <v>176.83</v>
          </cell>
          <cell r="O144">
            <v>0.94</v>
          </cell>
          <cell r="R144">
            <v>0</v>
          </cell>
          <cell r="S144">
            <v>0</v>
          </cell>
          <cell r="U144">
            <v>0</v>
          </cell>
        </row>
        <row r="145">
          <cell r="C145" t="str">
            <v>HOSPITAL DOM HÉLDER</v>
          </cell>
          <cell r="E145" t="str">
            <v>TACIANA DE CASTRO MENDONCA</v>
          </cell>
          <cell r="F145" t="str">
            <v>2 - Outros Profissionais da Saúde</v>
          </cell>
          <cell r="G145">
            <v>251510</v>
          </cell>
          <cell r="H145">
            <v>43831</v>
          </cell>
          <cell r="J145">
            <v>187.35</v>
          </cell>
          <cell r="O145">
            <v>0.94</v>
          </cell>
          <cell r="R145">
            <v>0</v>
          </cell>
          <cell r="S145">
            <v>0</v>
          </cell>
          <cell r="U145">
            <v>0</v>
          </cell>
        </row>
        <row r="146">
          <cell r="C146" t="str">
            <v>HOSPITAL DOM HÉLDER</v>
          </cell>
          <cell r="E146" t="str">
            <v>MARIA CASSIA DE MORAES GUERRA</v>
          </cell>
          <cell r="F146" t="str">
            <v>2 - Outros Profissionais da Saúde</v>
          </cell>
          <cell r="G146">
            <v>251510</v>
          </cell>
          <cell r="H146">
            <v>43831</v>
          </cell>
          <cell r="J146">
            <v>215.63</v>
          </cell>
          <cell r="O146">
            <v>0.94</v>
          </cell>
          <cell r="R146">
            <v>0</v>
          </cell>
          <cell r="S146">
            <v>0</v>
          </cell>
          <cell r="U146">
            <v>0</v>
          </cell>
        </row>
        <row r="147">
          <cell r="C147" t="str">
            <v>HOSPITAL DOM HÉLDER</v>
          </cell>
          <cell r="E147" t="str">
            <v>SIMONE SILVIA DO NASCIMENTO</v>
          </cell>
          <cell r="F147" t="str">
            <v>2 - Outros Profissionais da Saúde</v>
          </cell>
          <cell r="G147">
            <v>223705</v>
          </cell>
          <cell r="H147">
            <v>43831</v>
          </cell>
          <cell r="J147">
            <v>82.89</v>
          </cell>
          <cell r="O147">
            <v>0.94</v>
          </cell>
          <cell r="R147">
            <v>212.01280739753534</v>
          </cell>
          <cell r="S147">
            <v>62.34</v>
          </cell>
          <cell r="U147">
            <v>0</v>
          </cell>
        </row>
        <row r="148">
          <cell r="C148" t="str">
            <v>HOSPITAL DOM HÉLDER</v>
          </cell>
          <cell r="E148" t="str">
            <v>ROSANGELA MARIA DE OLIVEIRA ALVES</v>
          </cell>
          <cell r="F148" t="str">
            <v>3 - Administrativo</v>
          </cell>
          <cell r="G148">
            <v>513430</v>
          </cell>
          <cell r="H148">
            <v>43831</v>
          </cell>
          <cell r="J148">
            <v>103.8</v>
          </cell>
          <cell r="O148">
            <v>0.94</v>
          </cell>
          <cell r="R148">
            <v>155.62642245138235</v>
          </cell>
          <cell r="S148">
            <v>31.17</v>
          </cell>
          <cell r="U148">
            <v>0</v>
          </cell>
        </row>
        <row r="149">
          <cell r="C149" t="str">
            <v>HOSPITAL DOM HÉLDER</v>
          </cell>
          <cell r="E149" t="str">
            <v>EDILENE ALVES DA SILVA</v>
          </cell>
          <cell r="F149" t="str">
            <v>2 - Outros Profissionais da Saúde</v>
          </cell>
          <cell r="G149">
            <v>223710</v>
          </cell>
          <cell r="H149">
            <v>43831</v>
          </cell>
          <cell r="J149">
            <v>378.81</v>
          </cell>
          <cell r="O149">
            <v>0.94</v>
          </cell>
          <cell r="R149">
            <v>0</v>
          </cell>
          <cell r="S149">
            <v>0</v>
          </cell>
          <cell r="U149">
            <v>0</v>
          </cell>
        </row>
        <row r="150">
          <cell r="C150" t="str">
            <v>HOSPITAL DOM HÉLDER</v>
          </cell>
          <cell r="E150" t="str">
            <v>LARISSA DOS SANTOS SOUZA LIMA</v>
          </cell>
          <cell r="F150" t="str">
            <v>2 - Outros Profissionais da Saúde</v>
          </cell>
          <cell r="G150">
            <v>223710</v>
          </cell>
          <cell r="H150">
            <v>43831</v>
          </cell>
          <cell r="J150">
            <v>291.02</v>
          </cell>
          <cell r="O150">
            <v>0.94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HOSPITAL DOM HÉLDER</v>
          </cell>
          <cell r="E151" t="str">
            <v>THAYSA DE AGUIAR BATISTA</v>
          </cell>
          <cell r="F151" t="str">
            <v>2 - Outros Profissionais da Saúde</v>
          </cell>
          <cell r="G151">
            <v>223710</v>
          </cell>
          <cell r="H151">
            <v>43831</v>
          </cell>
          <cell r="J151">
            <v>286.01</v>
          </cell>
          <cell r="O151">
            <v>0.94</v>
          </cell>
          <cell r="R151">
            <v>0</v>
          </cell>
          <cell r="S151">
            <v>0</v>
          </cell>
          <cell r="U151">
            <v>0</v>
          </cell>
        </row>
        <row r="152">
          <cell r="C152" t="str">
            <v>HOSPITAL DOM HÉLDER</v>
          </cell>
          <cell r="E152" t="str">
            <v>RITA DE CASSIA DA SILVA</v>
          </cell>
          <cell r="F152" t="str">
            <v>3 - Administrativo</v>
          </cell>
          <cell r="G152">
            <v>513430</v>
          </cell>
          <cell r="H152">
            <v>43831</v>
          </cell>
          <cell r="J152">
            <v>134.09</v>
          </cell>
          <cell r="O152">
            <v>0.94</v>
          </cell>
          <cell r="R152">
            <v>0</v>
          </cell>
          <cell r="S152">
            <v>0</v>
          </cell>
          <cell r="U152">
            <v>0</v>
          </cell>
        </row>
        <row r="153">
          <cell r="C153" t="str">
            <v>HOSPITAL DOM HÉLDER</v>
          </cell>
          <cell r="E153" t="str">
            <v>ALINE POLESI</v>
          </cell>
          <cell r="F153" t="str">
            <v>2 - Outros Profissionais da Saúde</v>
          </cell>
          <cell r="G153">
            <v>223710</v>
          </cell>
          <cell r="H153">
            <v>43831</v>
          </cell>
          <cell r="J153">
            <v>290.86</v>
          </cell>
          <cell r="O153">
            <v>0.94</v>
          </cell>
          <cell r="R153">
            <v>0</v>
          </cell>
          <cell r="S153">
            <v>0</v>
          </cell>
          <cell r="U153">
            <v>0</v>
          </cell>
        </row>
        <row r="154">
          <cell r="C154" t="str">
            <v>HOSPITAL DOM HÉLDER</v>
          </cell>
          <cell r="E154" t="str">
            <v>ELINDICE MARIA DOS PRAZERES ALMEIDA</v>
          </cell>
          <cell r="F154" t="str">
            <v>2 - Outros Profissionais da Saúde</v>
          </cell>
          <cell r="G154">
            <v>223710</v>
          </cell>
          <cell r="H154">
            <v>43831</v>
          </cell>
          <cell r="J154">
            <v>280.74</v>
          </cell>
          <cell r="O154">
            <v>0.94</v>
          </cell>
          <cell r="R154">
            <v>0</v>
          </cell>
          <cell r="S154">
            <v>0</v>
          </cell>
          <cell r="U154">
            <v>0</v>
          </cell>
        </row>
        <row r="155">
          <cell r="C155" t="str">
            <v>HOSPITAL DOM HÉLDER</v>
          </cell>
          <cell r="E155" t="str">
            <v>ELISSANDRA CLEONICE NASCIMENTO DE SANTANA</v>
          </cell>
          <cell r="F155" t="str">
            <v>2 - Outros Profissionais da Saúde</v>
          </cell>
          <cell r="G155">
            <v>223710</v>
          </cell>
          <cell r="H155">
            <v>43831</v>
          </cell>
          <cell r="J155">
            <v>374</v>
          </cell>
          <cell r="O155">
            <v>0.94</v>
          </cell>
          <cell r="R155">
            <v>0</v>
          </cell>
          <cell r="S155">
            <v>0</v>
          </cell>
          <cell r="U155">
            <v>0</v>
          </cell>
        </row>
        <row r="156">
          <cell r="C156" t="str">
            <v>HOSPITAL DOM HÉLDER</v>
          </cell>
          <cell r="E156" t="str">
            <v>FABRICY JULIANNY AMORIM DA SILVA</v>
          </cell>
          <cell r="F156" t="str">
            <v>2 - Outros Profissionais da Saúde</v>
          </cell>
          <cell r="G156">
            <v>223710</v>
          </cell>
          <cell r="H156">
            <v>43831</v>
          </cell>
          <cell r="J156">
            <v>290.77</v>
          </cell>
          <cell r="O156">
            <v>0.94</v>
          </cell>
          <cell r="R156">
            <v>0</v>
          </cell>
          <cell r="S156">
            <v>0</v>
          </cell>
          <cell r="U156">
            <v>0</v>
          </cell>
        </row>
        <row r="157">
          <cell r="C157" t="str">
            <v>HOSPITAL DOM HÉLDER</v>
          </cell>
          <cell r="E157" t="str">
            <v>KEILA ALVES PEREIRA BARRETO</v>
          </cell>
          <cell r="F157" t="str">
            <v>2 - Outros Profissionais da Saúde</v>
          </cell>
          <cell r="G157">
            <v>223710</v>
          </cell>
          <cell r="H157">
            <v>43831</v>
          </cell>
          <cell r="J157">
            <v>291.3</v>
          </cell>
          <cell r="O157">
            <v>0.94</v>
          </cell>
          <cell r="R157">
            <v>0</v>
          </cell>
          <cell r="S157">
            <v>0</v>
          </cell>
          <cell r="U157">
            <v>0</v>
          </cell>
        </row>
        <row r="158">
          <cell r="C158" t="str">
            <v>HOSPITAL DOM HÉLDER</v>
          </cell>
          <cell r="E158" t="str">
            <v>MARCELA KARLA DE ALMEIDA LIRA</v>
          </cell>
          <cell r="F158" t="str">
            <v>2 - Outros Profissionais da Saúde</v>
          </cell>
          <cell r="G158">
            <v>223710</v>
          </cell>
          <cell r="H158">
            <v>43831</v>
          </cell>
          <cell r="J158">
            <v>360.72</v>
          </cell>
          <cell r="O158">
            <v>0.94</v>
          </cell>
          <cell r="R158">
            <v>0</v>
          </cell>
          <cell r="S158">
            <v>0</v>
          </cell>
          <cell r="U158">
            <v>0</v>
          </cell>
        </row>
        <row r="159">
          <cell r="C159" t="str">
            <v>HOSPITAL DOM HÉLDER</v>
          </cell>
          <cell r="E159" t="str">
            <v>SABRINA CECUNDINA SIMOES DE MACEDO</v>
          </cell>
          <cell r="F159" t="str">
            <v>2 - Outros Profissionais da Saúde</v>
          </cell>
          <cell r="G159">
            <v>223710</v>
          </cell>
          <cell r="H159">
            <v>43831</v>
          </cell>
          <cell r="J159">
            <v>280.33999999999997</v>
          </cell>
          <cell r="O159">
            <v>0.94</v>
          </cell>
          <cell r="R159">
            <v>0</v>
          </cell>
          <cell r="S159">
            <v>0</v>
          </cell>
          <cell r="U159">
            <v>0</v>
          </cell>
        </row>
        <row r="160">
          <cell r="C160" t="str">
            <v>HOSPITAL DOM HÉLDER</v>
          </cell>
          <cell r="E160" t="str">
            <v>MARIA DOS PRAZERES BARROS BEZERRA</v>
          </cell>
          <cell r="F160" t="str">
            <v>2 - Outros Profissionais da Saúde</v>
          </cell>
          <cell r="G160">
            <v>223710</v>
          </cell>
          <cell r="H160">
            <v>43831</v>
          </cell>
          <cell r="J160">
            <v>312.45999999999998</v>
          </cell>
          <cell r="O160">
            <v>0.94</v>
          </cell>
          <cell r="R160">
            <v>0</v>
          </cell>
          <cell r="S160">
            <v>0</v>
          </cell>
          <cell r="U160">
            <v>0</v>
          </cell>
        </row>
        <row r="161">
          <cell r="C161" t="str">
            <v>HOSPITAL DOM HÉLDER</v>
          </cell>
          <cell r="E161" t="str">
            <v>NARA LUCIA SOUZA DA SILVA</v>
          </cell>
          <cell r="F161" t="str">
            <v>2 - Outros Profissionais da Saúde</v>
          </cell>
          <cell r="G161">
            <v>223710</v>
          </cell>
          <cell r="H161">
            <v>43831</v>
          </cell>
          <cell r="J161">
            <v>322.25</v>
          </cell>
          <cell r="O161">
            <v>0.94</v>
          </cell>
          <cell r="R161">
            <v>0</v>
          </cell>
          <cell r="S161">
            <v>0</v>
          </cell>
          <cell r="U161">
            <v>0</v>
          </cell>
        </row>
        <row r="162">
          <cell r="C162" t="str">
            <v>HOSPITAL DOM HÉLDER</v>
          </cell>
          <cell r="E162" t="str">
            <v>VALQUIRIA CAMPOS PEREIRA</v>
          </cell>
          <cell r="F162" t="str">
            <v>3 - Administrativo</v>
          </cell>
          <cell r="G162">
            <v>411010</v>
          </cell>
          <cell r="H162">
            <v>43831</v>
          </cell>
          <cell r="J162">
            <v>134.44</v>
          </cell>
          <cell r="O162">
            <v>0.94</v>
          </cell>
          <cell r="R162">
            <v>233.43963367707349</v>
          </cell>
          <cell r="S162">
            <v>62.34</v>
          </cell>
          <cell r="U162">
            <v>0</v>
          </cell>
        </row>
        <row r="163">
          <cell r="C163" t="str">
            <v>HOSPITAL DOM HÉLDER</v>
          </cell>
          <cell r="E163" t="str">
            <v>EVANDRO ALBUQUERQUE DE CASTRO FILHO</v>
          </cell>
          <cell r="F163" t="str">
            <v>3 - Administrativo</v>
          </cell>
          <cell r="G163">
            <v>142105</v>
          </cell>
          <cell r="H163">
            <v>43831</v>
          </cell>
          <cell r="J163">
            <v>709.25</v>
          </cell>
          <cell r="O163">
            <v>0.94</v>
          </cell>
          <cell r="R163">
            <v>0</v>
          </cell>
          <cell r="S163">
            <v>0</v>
          </cell>
          <cell r="U163">
            <v>0</v>
          </cell>
        </row>
        <row r="164">
          <cell r="C164" t="str">
            <v>HOSPITAL DOM HÉLDER</v>
          </cell>
          <cell r="E164" t="str">
            <v>INGRID PEDROSA DO NASCIMENTO</v>
          </cell>
          <cell r="F164" t="str">
            <v>2 - Outros Profissionais da Saúde</v>
          </cell>
          <cell r="G164">
            <v>223505</v>
          </cell>
          <cell r="H164">
            <v>43831</v>
          </cell>
          <cell r="J164">
            <v>281.69</v>
          </cell>
          <cell r="O164">
            <v>1.97</v>
          </cell>
          <cell r="R164">
            <v>0</v>
          </cell>
          <cell r="S164">
            <v>0</v>
          </cell>
          <cell r="U164">
            <v>0</v>
          </cell>
        </row>
        <row r="165">
          <cell r="C165" t="str">
            <v>HOSPITAL DOM HÉLDER</v>
          </cell>
          <cell r="E165" t="str">
            <v>WANIELLY LUIS FALCAO DA SILVA</v>
          </cell>
          <cell r="F165" t="str">
            <v>2 - Outros Profissionais da Saúde</v>
          </cell>
          <cell r="G165">
            <v>322205</v>
          </cell>
          <cell r="H165">
            <v>43831</v>
          </cell>
          <cell r="J165">
            <v>103.9</v>
          </cell>
          <cell r="O165">
            <v>0.94</v>
          </cell>
          <cell r="R165">
            <v>155.62642245138235</v>
          </cell>
          <cell r="S165">
            <v>62.34</v>
          </cell>
          <cell r="U165">
            <v>0</v>
          </cell>
        </row>
        <row r="166">
          <cell r="C166" t="str">
            <v>HOSPITAL DOM HÉLDER</v>
          </cell>
          <cell r="E166" t="str">
            <v>JANAINA PAULA GOMES MAGALHAES</v>
          </cell>
          <cell r="F166" t="str">
            <v>2 - Outros Profissionais da Saúde</v>
          </cell>
          <cell r="G166">
            <v>223810</v>
          </cell>
          <cell r="H166">
            <v>43831</v>
          </cell>
          <cell r="J166">
            <v>249.13</v>
          </cell>
          <cell r="O166">
            <v>0.94</v>
          </cell>
          <cell r="R166">
            <v>0</v>
          </cell>
          <cell r="S166">
            <v>0</v>
          </cell>
          <cell r="U166">
            <v>0</v>
          </cell>
        </row>
        <row r="167">
          <cell r="C167" t="str">
            <v>HOSPITAL DOM HÉLDER</v>
          </cell>
          <cell r="E167" t="str">
            <v>JULLYANE FLORENCIO PACHECO DA SILVA</v>
          </cell>
          <cell r="F167" t="str">
            <v>2 - Outros Profissionais da Saúde</v>
          </cell>
          <cell r="G167">
            <v>223810</v>
          </cell>
          <cell r="H167">
            <v>43831</v>
          </cell>
          <cell r="J167">
            <v>197.59</v>
          </cell>
          <cell r="O167">
            <v>0.94</v>
          </cell>
          <cell r="R167">
            <v>0</v>
          </cell>
          <cell r="S167">
            <v>0</v>
          </cell>
          <cell r="U167">
            <v>0</v>
          </cell>
        </row>
        <row r="168">
          <cell r="C168" t="str">
            <v>HOSPITAL DOM HÉLDER</v>
          </cell>
          <cell r="E168" t="str">
            <v>ESTER FEIJO CORREIA DE SENA</v>
          </cell>
          <cell r="F168" t="str">
            <v>2 - Outros Profissionais da Saúde</v>
          </cell>
          <cell r="G168">
            <v>223810</v>
          </cell>
          <cell r="H168">
            <v>43831</v>
          </cell>
          <cell r="J168">
            <v>203.68</v>
          </cell>
          <cell r="O168">
            <v>0.94</v>
          </cell>
          <cell r="R168">
            <v>202.37586160673828</v>
          </cell>
          <cell r="S168">
            <v>101.34</v>
          </cell>
          <cell r="U168">
            <v>0</v>
          </cell>
        </row>
        <row r="169">
          <cell r="C169" t="str">
            <v>HOSPITAL DOM HÉLDER</v>
          </cell>
          <cell r="E169" t="str">
            <v>BRUNA FERNANDA SILVA OLIVEIRA DE MELO</v>
          </cell>
          <cell r="F169" t="str">
            <v>2 - Outros Profissionais da Saúde</v>
          </cell>
          <cell r="G169">
            <v>223505</v>
          </cell>
          <cell r="H169">
            <v>43831</v>
          </cell>
          <cell r="J169">
            <v>754.63</v>
          </cell>
          <cell r="O169">
            <v>1.97</v>
          </cell>
          <cell r="R169">
            <v>0</v>
          </cell>
          <cell r="S169">
            <v>0</v>
          </cell>
          <cell r="U169">
            <v>0</v>
          </cell>
        </row>
        <row r="170">
          <cell r="C170" t="str">
            <v>HOSPITAL DOM HÉLDER</v>
          </cell>
          <cell r="E170" t="str">
            <v>CLAUDIA PATRICIA BARROS SANTOS</v>
          </cell>
          <cell r="F170" t="str">
            <v>2 - Outros Profissionais da Saúde</v>
          </cell>
          <cell r="G170">
            <v>223505</v>
          </cell>
          <cell r="H170">
            <v>43831</v>
          </cell>
          <cell r="J170">
            <v>289.27999999999997</v>
          </cell>
          <cell r="O170">
            <v>1.97</v>
          </cell>
          <cell r="R170">
            <v>0</v>
          </cell>
          <cell r="S170">
            <v>0</v>
          </cell>
          <cell r="U170">
            <v>0</v>
          </cell>
        </row>
        <row r="171">
          <cell r="C171" t="str">
            <v>HOSPITAL DOM HÉLDER</v>
          </cell>
          <cell r="E171" t="str">
            <v>PATRICIA NOGUEIRA DANTAS DA SILVA</v>
          </cell>
          <cell r="F171" t="str">
            <v>2 - Outros Profissionais da Saúde</v>
          </cell>
          <cell r="G171">
            <v>223505</v>
          </cell>
          <cell r="H171">
            <v>43831</v>
          </cell>
          <cell r="J171">
            <v>209.06</v>
          </cell>
          <cell r="O171">
            <v>1.97</v>
          </cell>
          <cell r="R171">
            <v>249.74042496150682</v>
          </cell>
          <cell r="S171">
            <v>0</v>
          </cell>
          <cell r="U171">
            <v>0</v>
          </cell>
        </row>
        <row r="172">
          <cell r="C172" t="str">
            <v>HOSPITAL DOM HÉLDER</v>
          </cell>
          <cell r="E172" t="str">
            <v>MERCIA ELIZABETE DA SILVA</v>
          </cell>
          <cell r="F172" t="str">
            <v>2 - Outros Profissionais da Saúde</v>
          </cell>
          <cell r="G172">
            <v>322205</v>
          </cell>
          <cell r="H172">
            <v>43831</v>
          </cell>
          <cell r="J172">
            <v>0</v>
          </cell>
          <cell r="O172">
            <v>0.94</v>
          </cell>
          <cell r="R172">
            <v>0</v>
          </cell>
          <cell r="S172">
            <v>0</v>
          </cell>
          <cell r="U172">
            <v>0</v>
          </cell>
        </row>
        <row r="173">
          <cell r="C173" t="str">
            <v>HOSPITAL DOM HÉLDER</v>
          </cell>
          <cell r="E173" t="str">
            <v>RAFAELA DE MELO OLIVEIRA</v>
          </cell>
          <cell r="F173" t="str">
            <v>2 - Outros Profissionais da Saúde</v>
          </cell>
          <cell r="G173">
            <v>322205</v>
          </cell>
          <cell r="H173">
            <v>43831</v>
          </cell>
          <cell r="J173">
            <v>97.53</v>
          </cell>
          <cell r="O173">
            <v>0.94</v>
          </cell>
          <cell r="R173">
            <v>113.18285269191443</v>
          </cell>
          <cell r="S173">
            <v>58.44</v>
          </cell>
          <cell r="U173">
            <v>0</v>
          </cell>
        </row>
        <row r="174">
          <cell r="C174" t="str">
            <v>HOSPITAL DOM HÉLDER</v>
          </cell>
          <cell r="E174" t="str">
            <v>ALINE SANTOS DE MELO</v>
          </cell>
          <cell r="F174" t="str">
            <v>3 - Administrativo</v>
          </cell>
          <cell r="G174">
            <v>411010</v>
          </cell>
          <cell r="H174">
            <v>43831</v>
          </cell>
          <cell r="J174">
            <v>81.72</v>
          </cell>
          <cell r="O174">
            <v>0.94</v>
          </cell>
          <cell r="R174">
            <v>0</v>
          </cell>
          <cell r="S174">
            <v>0</v>
          </cell>
          <cell r="U174">
            <v>0</v>
          </cell>
        </row>
        <row r="175">
          <cell r="C175" t="str">
            <v>HOSPITAL DOM HÉLDER</v>
          </cell>
          <cell r="E175" t="str">
            <v>SYLVIA KARLA XAVIER DE FARIAS</v>
          </cell>
          <cell r="F175" t="str">
            <v>1 - Médico</v>
          </cell>
          <cell r="G175">
            <v>225125</v>
          </cell>
          <cell r="H175">
            <v>43831</v>
          </cell>
          <cell r="J175">
            <v>544.46</v>
          </cell>
          <cell r="O175">
            <v>7.49</v>
          </cell>
          <cell r="R175">
            <v>0</v>
          </cell>
          <cell r="S175">
            <v>0</v>
          </cell>
          <cell r="U175">
            <v>0</v>
          </cell>
        </row>
        <row r="176">
          <cell r="C176" t="str">
            <v>HOSPITAL DOM HÉLDER</v>
          </cell>
          <cell r="E176" t="str">
            <v>MARIA ANDREA PAES CARDOSO DE MATOS</v>
          </cell>
          <cell r="F176" t="str">
            <v>2 - Outros Profissionais da Saúde</v>
          </cell>
          <cell r="G176">
            <v>221205</v>
          </cell>
          <cell r="H176">
            <v>43831</v>
          </cell>
          <cell r="J176">
            <v>250.01</v>
          </cell>
          <cell r="O176">
            <v>0.94</v>
          </cell>
          <cell r="R176">
            <v>0</v>
          </cell>
          <cell r="S176">
            <v>0</v>
          </cell>
          <cell r="U176">
            <v>0</v>
          </cell>
        </row>
        <row r="177">
          <cell r="C177" t="str">
            <v>HOSPITAL DOM HÉLDER</v>
          </cell>
          <cell r="E177" t="str">
            <v>ANA ELIZABETE DA MOTA COSTA</v>
          </cell>
          <cell r="F177" t="str">
            <v>2 - Outros Profissionais da Saúde</v>
          </cell>
          <cell r="G177">
            <v>324205</v>
          </cell>
          <cell r="H177">
            <v>43831</v>
          </cell>
          <cell r="J177">
            <v>130.46</v>
          </cell>
          <cell r="O177">
            <v>0.94</v>
          </cell>
          <cell r="R177">
            <v>70.739282932446514</v>
          </cell>
          <cell r="S177">
            <v>51.75</v>
          </cell>
          <cell r="U177">
            <v>57</v>
          </cell>
        </row>
        <row r="178">
          <cell r="C178" t="str">
            <v>HOSPITAL DOM HÉLDER</v>
          </cell>
          <cell r="E178" t="str">
            <v>ANDRE FAUSTINO DOS SANTOS</v>
          </cell>
          <cell r="F178" t="str">
            <v>2 - Outros Profissionais da Saúde</v>
          </cell>
          <cell r="G178">
            <v>324205</v>
          </cell>
          <cell r="H178">
            <v>43831</v>
          </cell>
          <cell r="J178">
            <v>120</v>
          </cell>
          <cell r="O178">
            <v>0.94</v>
          </cell>
          <cell r="R178">
            <v>96.369457907970613</v>
          </cell>
          <cell r="S178">
            <v>77.540000000000006</v>
          </cell>
          <cell r="U178">
            <v>0</v>
          </cell>
        </row>
        <row r="179">
          <cell r="C179" t="str">
            <v>HOSPITAL DOM HÉLDER</v>
          </cell>
          <cell r="E179" t="str">
            <v>ESTHER DOS SANTOS LEAL ALMEIDA</v>
          </cell>
          <cell r="F179" t="str">
            <v>2 - Outros Profissionais da Saúde</v>
          </cell>
          <cell r="G179">
            <v>324205</v>
          </cell>
          <cell r="H179">
            <v>43831</v>
          </cell>
          <cell r="J179">
            <v>0</v>
          </cell>
          <cell r="O179">
            <v>0.94</v>
          </cell>
          <cell r="R179">
            <v>0</v>
          </cell>
          <cell r="S179">
            <v>0</v>
          </cell>
          <cell r="U179">
            <v>0</v>
          </cell>
        </row>
        <row r="180">
          <cell r="C180" t="str">
            <v>HOSPITAL DOM HÉLDER</v>
          </cell>
          <cell r="E180" t="str">
            <v>FABIANO JOSE DA SILVA</v>
          </cell>
          <cell r="F180" t="str">
            <v>2 - Outros Profissionais da Saúde</v>
          </cell>
          <cell r="G180">
            <v>324205</v>
          </cell>
          <cell r="H180">
            <v>43831</v>
          </cell>
          <cell r="J180">
            <v>120</v>
          </cell>
          <cell r="O180">
            <v>0.94</v>
          </cell>
          <cell r="R180">
            <v>0</v>
          </cell>
          <cell r="S180">
            <v>0</v>
          </cell>
          <cell r="U180">
            <v>0</v>
          </cell>
        </row>
        <row r="181">
          <cell r="C181" t="str">
            <v>HOSPITAL DOM HÉLDER</v>
          </cell>
          <cell r="E181" t="str">
            <v>GILVAN DOS SANTOS</v>
          </cell>
          <cell r="F181" t="str">
            <v>2 - Outros Profissionais da Saúde</v>
          </cell>
          <cell r="G181">
            <v>324205</v>
          </cell>
          <cell r="H181">
            <v>43831</v>
          </cell>
          <cell r="J181">
            <v>119.76</v>
          </cell>
          <cell r="O181">
            <v>0.94</v>
          </cell>
          <cell r="R181">
            <v>237.84802377286366</v>
          </cell>
          <cell r="S181">
            <v>77.540000000000006</v>
          </cell>
          <cell r="U181">
            <v>0</v>
          </cell>
        </row>
        <row r="182">
          <cell r="C182" t="str">
            <v>HOSPITAL DOM HÉLDER</v>
          </cell>
          <cell r="E182" t="str">
            <v>GIRLENE TAVARES DE LIMA</v>
          </cell>
          <cell r="F182" t="str">
            <v>2 - Outros Profissionais da Saúde</v>
          </cell>
          <cell r="G182">
            <v>324205</v>
          </cell>
          <cell r="H182">
            <v>43831</v>
          </cell>
          <cell r="J182">
            <v>200.16</v>
          </cell>
          <cell r="O182">
            <v>0.94</v>
          </cell>
          <cell r="R182">
            <v>0</v>
          </cell>
          <cell r="S182">
            <v>2.58</v>
          </cell>
          <cell r="U182">
            <v>0</v>
          </cell>
        </row>
        <row r="183">
          <cell r="C183" t="str">
            <v>HOSPITAL DOM HÉLDER</v>
          </cell>
          <cell r="E183" t="str">
            <v>JAQUELINE MARIA DO NASCIMENTO</v>
          </cell>
          <cell r="F183" t="str">
            <v>2 - Outros Profissionais da Saúde</v>
          </cell>
          <cell r="G183">
            <v>324205</v>
          </cell>
          <cell r="H183">
            <v>43831</v>
          </cell>
          <cell r="J183">
            <v>120</v>
          </cell>
          <cell r="O183">
            <v>0.94</v>
          </cell>
          <cell r="R183">
            <v>96.369457907970613</v>
          </cell>
          <cell r="S183">
            <v>77.540000000000006</v>
          </cell>
          <cell r="U183">
            <v>0</v>
          </cell>
        </row>
        <row r="184">
          <cell r="C184" t="str">
            <v>HOSPITAL DOM HÉLDER</v>
          </cell>
          <cell r="E184" t="str">
            <v>PAULA GRACIELA NASCIMENTO DE LIMA</v>
          </cell>
          <cell r="F184" t="str">
            <v>2 - Outros Profissionais da Saúde</v>
          </cell>
          <cell r="G184">
            <v>324205</v>
          </cell>
          <cell r="H184">
            <v>43831</v>
          </cell>
          <cell r="J184">
            <v>119.75</v>
          </cell>
          <cell r="O184">
            <v>0.94</v>
          </cell>
          <cell r="R184">
            <v>70.739282932446514</v>
          </cell>
          <cell r="S184">
            <v>77.540000000000006</v>
          </cell>
          <cell r="U184">
            <v>0</v>
          </cell>
        </row>
        <row r="185">
          <cell r="C185" t="str">
            <v>HOSPITAL DOM HÉLDER</v>
          </cell>
          <cell r="E185" t="str">
            <v>ADEMIR OLIVEIRA DE MELO</v>
          </cell>
          <cell r="F185" t="str">
            <v>2 - Outros Profissionais da Saúde</v>
          </cell>
          <cell r="G185">
            <v>324205</v>
          </cell>
          <cell r="H185">
            <v>43831</v>
          </cell>
          <cell r="J185">
            <v>0</v>
          </cell>
          <cell r="O185">
            <v>0.94</v>
          </cell>
          <cell r="R185">
            <v>0</v>
          </cell>
          <cell r="S185">
            <v>0</v>
          </cell>
          <cell r="U185">
            <v>0</v>
          </cell>
        </row>
        <row r="186">
          <cell r="C186" t="str">
            <v>HOSPITAL DOM HÉLDER</v>
          </cell>
          <cell r="E186" t="str">
            <v>ANA CLAUDIA RIOS ALMEIDA</v>
          </cell>
          <cell r="F186" t="str">
            <v>2 - Outros Profissionais da Saúde</v>
          </cell>
          <cell r="G186">
            <v>324205</v>
          </cell>
          <cell r="H186">
            <v>43831</v>
          </cell>
          <cell r="J186">
            <v>126.67</v>
          </cell>
          <cell r="O186">
            <v>0.94</v>
          </cell>
          <cell r="R186">
            <v>0</v>
          </cell>
          <cell r="S186">
            <v>0</v>
          </cell>
          <cell r="U186">
            <v>0</v>
          </cell>
        </row>
        <row r="187">
          <cell r="C187" t="str">
            <v>HOSPITAL DOM HÉLDER</v>
          </cell>
          <cell r="E187" t="str">
            <v>ANA PAULA BARBOSA PORTELA</v>
          </cell>
          <cell r="F187" t="str">
            <v>2 - Outros Profissionais da Saúde</v>
          </cell>
          <cell r="G187">
            <v>324205</v>
          </cell>
          <cell r="H187">
            <v>43831</v>
          </cell>
          <cell r="J187">
            <v>133.19999999999999</v>
          </cell>
          <cell r="O187">
            <v>0.94</v>
          </cell>
          <cell r="R187">
            <v>0</v>
          </cell>
          <cell r="S187">
            <v>0</v>
          </cell>
          <cell r="U187">
            <v>0</v>
          </cell>
        </row>
        <row r="188">
          <cell r="C188" t="str">
            <v>HOSPITAL DOM HÉLDER</v>
          </cell>
          <cell r="E188" t="str">
            <v>EDSON MANOEL DA SILVA</v>
          </cell>
          <cell r="F188" t="str">
            <v>2 - Outros Profissionais da Saúde</v>
          </cell>
          <cell r="G188">
            <v>324205</v>
          </cell>
          <cell r="H188">
            <v>43831</v>
          </cell>
          <cell r="J188">
            <v>138.61000000000001</v>
          </cell>
          <cell r="O188">
            <v>0.94</v>
          </cell>
          <cell r="R188">
            <v>0</v>
          </cell>
          <cell r="S188">
            <v>0</v>
          </cell>
          <cell r="U188">
            <v>0</v>
          </cell>
        </row>
        <row r="189">
          <cell r="C189" t="str">
            <v>HOSPITAL DOM HÉLDER</v>
          </cell>
          <cell r="E189" t="str">
            <v>ILMA VELOSO DA SILVA</v>
          </cell>
          <cell r="F189" t="str">
            <v>2 - Outros Profissionais da Saúde</v>
          </cell>
          <cell r="G189">
            <v>324205</v>
          </cell>
          <cell r="H189">
            <v>43831</v>
          </cell>
          <cell r="J189">
            <v>139.80000000000001</v>
          </cell>
          <cell r="O189">
            <v>0.94</v>
          </cell>
          <cell r="R189">
            <v>70.739282932446514</v>
          </cell>
          <cell r="S189">
            <v>77.540000000000006</v>
          </cell>
          <cell r="U189">
            <v>0</v>
          </cell>
        </row>
        <row r="190">
          <cell r="C190" t="str">
            <v>HOSPITAL DOM HÉLDER</v>
          </cell>
          <cell r="E190" t="str">
            <v>JULIANA CANDIDO DA SILVA</v>
          </cell>
          <cell r="F190" t="str">
            <v>2 - Outros Profissionais da Saúde</v>
          </cell>
          <cell r="G190">
            <v>324205</v>
          </cell>
          <cell r="H190">
            <v>43831</v>
          </cell>
          <cell r="J190">
            <v>133.99</v>
          </cell>
          <cell r="O190">
            <v>0.94</v>
          </cell>
          <cell r="R190">
            <v>0</v>
          </cell>
          <cell r="S190">
            <v>0</v>
          </cell>
          <cell r="U190">
            <v>0</v>
          </cell>
        </row>
        <row r="191">
          <cell r="C191" t="str">
            <v>HOSPITAL DOM HÉLDER</v>
          </cell>
          <cell r="E191" t="str">
            <v>MARCOS ZACARIAS DOS SANTOS</v>
          </cell>
          <cell r="F191" t="str">
            <v>2 - Outros Profissionais da Saúde</v>
          </cell>
          <cell r="G191">
            <v>324205</v>
          </cell>
          <cell r="H191">
            <v>43831</v>
          </cell>
          <cell r="J191">
            <v>139.72</v>
          </cell>
          <cell r="O191">
            <v>0.94</v>
          </cell>
          <cell r="R191">
            <v>0</v>
          </cell>
          <cell r="S191">
            <v>0</v>
          </cell>
          <cell r="U191">
            <v>0</v>
          </cell>
        </row>
        <row r="192">
          <cell r="C192" t="str">
            <v>HOSPITAL DOM HÉLDER</v>
          </cell>
          <cell r="E192" t="str">
            <v>VALDILEIDE GUERRA BARBOZA DA SILVA</v>
          </cell>
          <cell r="F192" t="str">
            <v>2 - Outros Profissionais da Saúde</v>
          </cell>
          <cell r="G192">
            <v>324205</v>
          </cell>
          <cell r="H192">
            <v>43831</v>
          </cell>
          <cell r="J192">
            <v>139.93</v>
          </cell>
          <cell r="O192">
            <v>0.94</v>
          </cell>
          <cell r="R192">
            <v>0</v>
          </cell>
          <cell r="S192">
            <v>0</v>
          </cell>
          <cell r="U192">
            <v>0</v>
          </cell>
        </row>
        <row r="193">
          <cell r="C193" t="str">
            <v>HOSPITAL DOM HÉLDER</v>
          </cell>
          <cell r="E193" t="str">
            <v>RAINIER LUZ REIS</v>
          </cell>
          <cell r="F193" t="str">
            <v>1 - Médico</v>
          </cell>
          <cell r="G193">
            <v>225125</v>
          </cell>
          <cell r="H193">
            <v>43831</v>
          </cell>
          <cell r="J193">
            <v>400.1</v>
          </cell>
          <cell r="O193">
            <v>7.49</v>
          </cell>
          <cell r="R193">
            <v>0</v>
          </cell>
          <cell r="S193">
            <v>0</v>
          </cell>
          <cell r="U193">
            <v>0</v>
          </cell>
        </row>
        <row r="194">
          <cell r="C194" t="str">
            <v>HOSPITAL DOM HÉLDER</v>
          </cell>
          <cell r="E194" t="str">
            <v>ALANDA THARYANA FERREIRA DANTAS PAES</v>
          </cell>
          <cell r="F194" t="str">
            <v>2 - Outros Profissionais da Saúde</v>
          </cell>
          <cell r="G194">
            <v>324115</v>
          </cell>
          <cell r="H194">
            <v>43831</v>
          </cell>
          <cell r="J194">
            <v>290.81</v>
          </cell>
          <cell r="O194">
            <v>0.94</v>
          </cell>
          <cell r="R194">
            <v>0</v>
          </cell>
          <cell r="S194">
            <v>0</v>
          </cell>
          <cell r="U194">
            <v>0</v>
          </cell>
        </row>
        <row r="195">
          <cell r="C195" t="str">
            <v>HOSPITAL DOM HÉLDER</v>
          </cell>
          <cell r="E195" t="str">
            <v>EVERSON BATISTA DA SILVA</v>
          </cell>
          <cell r="F195" t="str">
            <v>2 - Outros Profissionais da Saúde</v>
          </cell>
          <cell r="G195">
            <v>324115</v>
          </cell>
          <cell r="H195">
            <v>43831</v>
          </cell>
          <cell r="J195">
            <v>223.4</v>
          </cell>
          <cell r="O195">
            <v>0.94</v>
          </cell>
          <cell r="R195">
            <v>0</v>
          </cell>
          <cell r="S195">
            <v>0</v>
          </cell>
          <cell r="U195">
            <v>0</v>
          </cell>
        </row>
        <row r="196">
          <cell r="C196" t="str">
            <v>HOSPITAL DOM HÉLDER</v>
          </cell>
          <cell r="E196" t="str">
            <v>RAIMER FERREIRA SOUZA SANTOS LEAL</v>
          </cell>
          <cell r="F196" t="str">
            <v>2 - Outros Profissionais da Saúde</v>
          </cell>
          <cell r="G196">
            <v>324115</v>
          </cell>
          <cell r="H196">
            <v>43831</v>
          </cell>
          <cell r="J196">
            <v>418.71</v>
          </cell>
          <cell r="O196">
            <v>0.94</v>
          </cell>
          <cell r="R196">
            <v>0</v>
          </cell>
          <cell r="S196">
            <v>0</v>
          </cell>
          <cell r="U196">
            <v>0</v>
          </cell>
        </row>
        <row r="197">
          <cell r="C197" t="str">
            <v>HOSPITAL DOM HÉLDER</v>
          </cell>
          <cell r="E197" t="str">
            <v>GENIVALDO FERREIRA DOS SANTOS</v>
          </cell>
          <cell r="F197" t="str">
            <v>2 - Outros Profissionais da Saúde</v>
          </cell>
          <cell r="G197">
            <v>324115</v>
          </cell>
          <cell r="H197">
            <v>43831</v>
          </cell>
          <cell r="J197">
            <v>290.81</v>
          </cell>
          <cell r="O197">
            <v>0.94</v>
          </cell>
          <cell r="R197">
            <v>56.591426345957217</v>
          </cell>
          <cell r="S197">
            <v>59.14</v>
          </cell>
          <cell r="U197">
            <v>0</v>
          </cell>
        </row>
        <row r="198">
          <cell r="C198" t="str">
            <v>HOSPITAL DOM HÉLDER</v>
          </cell>
          <cell r="E198" t="str">
            <v>MARIA DE FATIMA DE SOUZA LAGES</v>
          </cell>
          <cell r="F198" t="str">
            <v>2 - Outros Profissionais da Saúde</v>
          </cell>
          <cell r="G198">
            <v>766420</v>
          </cell>
          <cell r="H198">
            <v>43831</v>
          </cell>
          <cell r="J198">
            <v>128.12</v>
          </cell>
          <cell r="O198">
            <v>0.94</v>
          </cell>
          <cell r="R198">
            <v>134.91724107115883</v>
          </cell>
          <cell r="S198">
            <v>2.08</v>
          </cell>
          <cell r="U198">
            <v>0</v>
          </cell>
        </row>
        <row r="199">
          <cell r="C199" t="str">
            <v>HOSPITAL DOM HÉLDER</v>
          </cell>
          <cell r="E199" t="str">
            <v>VERA LUCIA NUNES DA CUNHA</v>
          </cell>
          <cell r="F199" t="str">
            <v>2 - Outros Profissionais da Saúde</v>
          </cell>
          <cell r="G199">
            <v>766420</v>
          </cell>
          <cell r="H199">
            <v>43831</v>
          </cell>
          <cell r="J199">
            <v>120.37</v>
          </cell>
          <cell r="O199">
            <v>0.94</v>
          </cell>
          <cell r="R199">
            <v>217.24136309254226</v>
          </cell>
          <cell r="S199">
            <v>27.52</v>
          </cell>
          <cell r="U199">
            <v>0</v>
          </cell>
        </row>
        <row r="200">
          <cell r="C200" t="str">
            <v>HOSPITAL DOM HÉLDER</v>
          </cell>
          <cell r="E200" t="str">
            <v>CLEOMADSON NUNES FERRAZ FILHO</v>
          </cell>
          <cell r="F200" t="str">
            <v>1 - Médico</v>
          </cell>
          <cell r="G200">
            <v>225310</v>
          </cell>
          <cell r="H200">
            <v>43831</v>
          </cell>
          <cell r="J200">
            <v>449.42</v>
          </cell>
          <cell r="O200">
            <v>7.49</v>
          </cell>
          <cell r="R200">
            <v>0</v>
          </cell>
          <cell r="S200">
            <v>0</v>
          </cell>
          <cell r="U200">
            <v>0</v>
          </cell>
        </row>
        <row r="201">
          <cell r="C201" t="str">
            <v>HOSPITAL DOM HÉLDER</v>
          </cell>
          <cell r="E201" t="str">
            <v>GILVANETE MIGUEL DE LIRA</v>
          </cell>
          <cell r="F201" t="str">
            <v>2 - Outros Profissionais da Saúde</v>
          </cell>
          <cell r="G201">
            <v>322205</v>
          </cell>
          <cell r="H201">
            <v>43831</v>
          </cell>
          <cell r="J201">
            <v>138.82</v>
          </cell>
          <cell r="O201">
            <v>0.94</v>
          </cell>
          <cell r="R201">
            <v>212.01280739753534</v>
          </cell>
          <cell r="S201">
            <v>62.34</v>
          </cell>
          <cell r="U201">
            <v>0</v>
          </cell>
        </row>
        <row r="202">
          <cell r="C202" t="str">
            <v>HOSPITAL DOM HÉLDER</v>
          </cell>
          <cell r="E202" t="str">
            <v>LUCIERIA JOSE ALVES AMORIM</v>
          </cell>
          <cell r="F202" t="str">
            <v>2 - Outros Profissionais da Saúde</v>
          </cell>
          <cell r="G202">
            <v>322205</v>
          </cell>
          <cell r="H202">
            <v>43831</v>
          </cell>
          <cell r="J202">
            <v>107.26</v>
          </cell>
          <cell r="O202">
            <v>0.94</v>
          </cell>
          <cell r="R202">
            <v>19.273891581594121</v>
          </cell>
          <cell r="S202">
            <v>56.11</v>
          </cell>
          <cell r="U202">
            <v>0</v>
          </cell>
        </row>
        <row r="203">
          <cell r="C203" t="str">
            <v>HOSPITAL DOM HÉLDER</v>
          </cell>
          <cell r="E203" t="str">
            <v>ALINE CAMPOS DE BRITTO</v>
          </cell>
          <cell r="F203" t="str">
            <v>1 - Médico</v>
          </cell>
          <cell r="G203">
            <v>225125</v>
          </cell>
          <cell r="H203">
            <v>43831</v>
          </cell>
          <cell r="J203">
            <v>449.42</v>
          </cell>
          <cell r="O203">
            <v>7.49</v>
          </cell>
          <cell r="R203">
            <v>0</v>
          </cell>
          <cell r="S203">
            <v>0</v>
          </cell>
          <cell r="U203">
            <v>0</v>
          </cell>
        </row>
        <row r="204">
          <cell r="C204" t="str">
            <v>HOSPITAL DOM HÉLDER</v>
          </cell>
          <cell r="E204" t="str">
            <v>MARIANA IENNACO DE SIQUEIRA CAMPOS</v>
          </cell>
          <cell r="F204" t="str">
            <v>1 - Médico</v>
          </cell>
          <cell r="G204">
            <v>225310</v>
          </cell>
          <cell r="H204">
            <v>43831</v>
          </cell>
          <cell r="J204">
            <v>438.86</v>
          </cell>
          <cell r="O204">
            <v>7.49</v>
          </cell>
          <cell r="R204">
            <v>0</v>
          </cell>
          <cell r="S204">
            <v>0</v>
          </cell>
          <cell r="U204">
            <v>0</v>
          </cell>
        </row>
        <row r="205">
          <cell r="C205" t="str">
            <v>HOSPITAL DOM HÉLDER</v>
          </cell>
          <cell r="E205" t="str">
            <v>MARIA DA SOLEDADE DE OLIVEIRA</v>
          </cell>
          <cell r="F205" t="str">
            <v>2 - Outros Profissionais da Saúde</v>
          </cell>
          <cell r="G205">
            <v>322205</v>
          </cell>
          <cell r="H205">
            <v>43831</v>
          </cell>
          <cell r="J205">
            <v>112</v>
          </cell>
          <cell r="O205">
            <v>0.94</v>
          </cell>
          <cell r="R205">
            <v>0</v>
          </cell>
          <cell r="S205">
            <v>0</v>
          </cell>
          <cell r="U205">
            <v>0</v>
          </cell>
        </row>
        <row r="206">
          <cell r="C206" t="str">
            <v>HOSPITAL DOM HÉLDER</v>
          </cell>
          <cell r="E206" t="str">
            <v>LARISSA CARVALHAL BARRETO COUTINHO DA SILVEIRA CAMPOS</v>
          </cell>
          <cell r="F206" t="str">
            <v>2 - Outros Profissionais da Saúde</v>
          </cell>
          <cell r="G206">
            <v>223505</v>
          </cell>
          <cell r="H206">
            <v>43831</v>
          </cell>
          <cell r="J206">
            <v>310.22000000000003</v>
          </cell>
          <cell r="O206">
            <v>1.97</v>
          </cell>
          <cell r="R206">
            <v>0</v>
          </cell>
          <cell r="S206">
            <v>0</v>
          </cell>
          <cell r="U206">
            <v>93.33</v>
          </cell>
        </row>
        <row r="207">
          <cell r="C207" t="str">
            <v>HOSPITAL DOM HÉLDER</v>
          </cell>
          <cell r="E207" t="str">
            <v>EDNA MARIA DA SILVA BARROS</v>
          </cell>
          <cell r="F207" t="str">
            <v>2 - Outros Profissionais da Saúde</v>
          </cell>
          <cell r="G207">
            <v>322205</v>
          </cell>
          <cell r="H207">
            <v>43831</v>
          </cell>
          <cell r="J207">
            <v>106.87</v>
          </cell>
          <cell r="O207">
            <v>0.94</v>
          </cell>
          <cell r="R207">
            <v>0</v>
          </cell>
          <cell r="S207">
            <v>0</v>
          </cell>
          <cell r="U207">
            <v>0</v>
          </cell>
        </row>
        <row r="208">
          <cell r="C208" t="str">
            <v>HOSPITAL DOM HÉLDER</v>
          </cell>
          <cell r="E208" t="str">
            <v>LEONICE AMARA DO NASCIMENTO</v>
          </cell>
          <cell r="F208" t="str">
            <v>2 - Outros Profissionais da Saúde</v>
          </cell>
          <cell r="G208">
            <v>322205</v>
          </cell>
          <cell r="H208">
            <v>43831</v>
          </cell>
          <cell r="J208">
            <v>111.66</v>
          </cell>
          <cell r="O208">
            <v>0.94</v>
          </cell>
          <cell r="R208">
            <v>113.18285269191443</v>
          </cell>
          <cell r="S208">
            <v>62.34</v>
          </cell>
          <cell r="U208">
            <v>0</v>
          </cell>
        </row>
        <row r="209">
          <cell r="C209" t="str">
            <v>HOSPITAL DOM HÉLDER</v>
          </cell>
          <cell r="E209" t="str">
            <v>SILVANA BARBOSA DA SILVA PINA</v>
          </cell>
          <cell r="F209" t="str">
            <v>2 - Outros Profissionais da Saúde</v>
          </cell>
          <cell r="G209">
            <v>322205</v>
          </cell>
          <cell r="H209">
            <v>43831</v>
          </cell>
          <cell r="J209">
            <v>112.21</v>
          </cell>
          <cell r="O209">
            <v>0.94</v>
          </cell>
          <cell r="R209">
            <v>190.27841901829089</v>
          </cell>
          <cell r="S209">
            <v>11.3</v>
          </cell>
          <cell r="U209">
            <v>0</v>
          </cell>
        </row>
        <row r="210">
          <cell r="C210" t="str">
            <v>HOSPITAL DOM HÉLDER</v>
          </cell>
          <cell r="E210" t="str">
            <v>VALDIRENE SILVA DE ALBUQUERQUE</v>
          </cell>
          <cell r="F210" t="str">
            <v>2 - Outros Profissionais da Saúde</v>
          </cell>
          <cell r="G210">
            <v>322205</v>
          </cell>
          <cell r="H210">
            <v>43831</v>
          </cell>
          <cell r="J210">
            <v>108.05</v>
          </cell>
          <cell r="O210">
            <v>0.94</v>
          </cell>
          <cell r="R210">
            <v>106.10892439866977</v>
          </cell>
          <cell r="S210">
            <v>0</v>
          </cell>
          <cell r="U210">
            <v>0</v>
          </cell>
        </row>
        <row r="211">
          <cell r="C211" t="str">
            <v>HOSPITAL DOM HÉLDER</v>
          </cell>
          <cell r="E211" t="str">
            <v>ANELI BENVENUTA DA CONCEICAO</v>
          </cell>
          <cell r="F211" t="str">
            <v>2 - Outros Profissionais da Saúde</v>
          </cell>
          <cell r="G211">
            <v>322205</v>
          </cell>
          <cell r="H211">
            <v>43831</v>
          </cell>
          <cell r="J211">
            <v>125.96</v>
          </cell>
          <cell r="O211">
            <v>0.94</v>
          </cell>
          <cell r="R211">
            <v>134.91724107115883</v>
          </cell>
          <cell r="S211">
            <v>62.34</v>
          </cell>
          <cell r="U211">
            <v>0</v>
          </cell>
        </row>
        <row r="212">
          <cell r="C212" t="str">
            <v>HOSPITAL DOM HÉLDER</v>
          </cell>
          <cell r="E212" t="str">
            <v>MARIA HELENA DA SILVA</v>
          </cell>
          <cell r="F212" t="str">
            <v>2 - Outros Profissionais da Saúde</v>
          </cell>
          <cell r="G212">
            <v>322205</v>
          </cell>
          <cell r="H212">
            <v>43831</v>
          </cell>
          <cell r="J212">
            <v>107.78</v>
          </cell>
          <cell r="O212">
            <v>0.94</v>
          </cell>
          <cell r="R212">
            <v>91.961067812180474</v>
          </cell>
          <cell r="S212">
            <v>60.26</v>
          </cell>
          <cell r="U212">
            <v>0</v>
          </cell>
        </row>
        <row r="213">
          <cell r="C213" t="str">
            <v>HOSPITAL DOM HÉLDER</v>
          </cell>
          <cell r="E213" t="str">
            <v>ORLEIDE BEZERRA DE ARAUJO</v>
          </cell>
          <cell r="F213" t="str">
            <v>2 - Outros Profissionais da Saúde</v>
          </cell>
          <cell r="G213">
            <v>322205</v>
          </cell>
          <cell r="H213">
            <v>43831</v>
          </cell>
          <cell r="J213">
            <v>205.78</v>
          </cell>
          <cell r="O213">
            <v>0.94</v>
          </cell>
          <cell r="R213">
            <v>0</v>
          </cell>
          <cell r="S213">
            <v>0</v>
          </cell>
          <cell r="U213">
            <v>0</v>
          </cell>
        </row>
        <row r="214">
          <cell r="C214" t="str">
            <v>HOSPITAL DOM HÉLDER</v>
          </cell>
          <cell r="E214" t="str">
            <v>ALESSANDRA LINS NOGUEIRA DE ARAUJO VERISSIMO</v>
          </cell>
          <cell r="F214" t="str">
            <v>2 - Outros Profissionais da Saúde</v>
          </cell>
          <cell r="G214">
            <v>324115</v>
          </cell>
          <cell r="H214">
            <v>43831</v>
          </cell>
          <cell r="J214">
            <v>265.05</v>
          </cell>
          <cell r="O214">
            <v>0.94</v>
          </cell>
          <cell r="R214">
            <v>0</v>
          </cell>
          <cell r="S214">
            <v>0</v>
          </cell>
          <cell r="U214">
            <v>0</v>
          </cell>
        </row>
        <row r="215">
          <cell r="C215" t="str">
            <v>HOSPITAL DOM HÉLDER</v>
          </cell>
          <cell r="E215" t="str">
            <v>JULIANO DA SILVA MOTA</v>
          </cell>
          <cell r="F215" t="str">
            <v>2 - Outros Profissionais da Saúde</v>
          </cell>
          <cell r="G215">
            <v>324115</v>
          </cell>
          <cell r="H215">
            <v>43831</v>
          </cell>
          <cell r="J215">
            <v>302.63</v>
          </cell>
          <cell r="O215">
            <v>0.94</v>
          </cell>
          <cell r="R215">
            <v>0</v>
          </cell>
          <cell r="S215">
            <v>0</v>
          </cell>
          <cell r="U215">
            <v>0</v>
          </cell>
        </row>
        <row r="216">
          <cell r="C216" t="str">
            <v>HOSPITAL DOM HÉLDER</v>
          </cell>
          <cell r="E216" t="str">
            <v>WALTER DE SOUZA GOMES JUNIOR</v>
          </cell>
          <cell r="F216" t="str">
            <v>2 - Outros Profissionais da Saúde</v>
          </cell>
          <cell r="G216">
            <v>324115</v>
          </cell>
          <cell r="H216">
            <v>43831</v>
          </cell>
          <cell r="J216">
            <v>279.82</v>
          </cell>
          <cell r="O216">
            <v>0.94</v>
          </cell>
          <cell r="R216">
            <v>133.6869926723337</v>
          </cell>
          <cell r="S216">
            <v>59.14</v>
          </cell>
          <cell r="U216">
            <v>0</v>
          </cell>
        </row>
        <row r="217">
          <cell r="C217" t="str">
            <v>HOSPITAL DOM HÉLDER</v>
          </cell>
          <cell r="E217" t="str">
            <v>MARINALVA MAXIMINO QUEIROZ DE CARVALHO</v>
          </cell>
          <cell r="F217" t="str">
            <v>2 - Outros Profissionais da Saúde</v>
          </cell>
          <cell r="G217">
            <v>324115</v>
          </cell>
          <cell r="H217">
            <v>43831</v>
          </cell>
          <cell r="J217">
            <v>228.67</v>
          </cell>
          <cell r="O217">
            <v>0.94</v>
          </cell>
          <cell r="R217">
            <v>86.732512117173542</v>
          </cell>
          <cell r="S217">
            <v>0</v>
          </cell>
          <cell r="U217">
            <v>0</v>
          </cell>
        </row>
        <row r="218">
          <cell r="C218" t="str">
            <v>HOSPITAL DOM HÉLDER</v>
          </cell>
          <cell r="E218" t="str">
            <v>ANTONIO CARLOS SANTANA DOS SANTOS</v>
          </cell>
          <cell r="F218" t="str">
            <v>2 - Outros Profissionais da Saúde</v>
          </cell>
          <cell r="G218">
            <v>324115</v>
          </cell>
          <cell r="H218">
            <v>43831</v>
          </cell>
          <cell r="J218">
            <v>380.44</v>
          </cell>
          <cell r="O218">
            <v>0.94</v>
          </cell>
          <cell r="R218">
            <v>0</v>
          </cell>
          <cell r="S218">
            <v>0</v>
          </cell>
          <cell r="U218">
            <v>0</v>
          </cell>
        </row>
        <row r="219">
          <cell r="C219" t="str">
            <v>HOSPITAL DOM HÉLDER</v>
          </cell>
          <cell r="E219" t="str">
            <v>EVILASIO NOVAES GOMINHO NETO</v>
          </cell>
          <cell r="F219" t="str">
            <v>2 - Outros Profissionais da Saúde</v>
          </cell>
          <cell r="G219">
            <v>324115</v>
          </cell>
          <cell r="H219">
            <v>43831</v>
          </cell>
          <cell r="J219">
            <v>227.81</v>
          </cell>
          <cell r="O219">
            <v>0.94</v>
          </cell>
          <cell r="R219">
            <v>0</v>
          </cell>
          <cell r="S219">
            <v>0</v>
          </cell>
          <cell r="U219">
            <v>0</v>
          </cell>
        </row>
        <row r="220">
          <cell r="C220" t="str">
            <v>HOSPITAL DOM HÉLDER</v>
          </cell>
          <cell r="E220" t="str">
            <v>AMANDA CODECEIRA DE FARIAS SOARES DE SANTANA</v>
          </cell>
          <cell r="F220" t="str">
            <v>2 - Outros Profissionais da Saúde</v>
          </cell>
          <cell r="G220">
            <v>324115</v>
          </cell>
          <cell r="H220">
            <v>43831</v>
          </cell>
          <cell r="J220">
            <v>262.87</v>
          </cell>
          <cell r="O220">
            <v>0.94</v>
          </cell>
          <cell r="R220">
            <v>0</v>
          </cell>
          <cell r="S220">
            <v>0</v>
          </cell>
          <cell r="U220">
            <v>0</v>
          </cell>
        </row>
        <row r="221">
          <cell r="C221" t="str">
            <v>HOSPITAL DOM HÉLDER</v>
          </cell>
          <cell r="E221" t="str">
            <v>GERINETE RODRIGUES DE ALMEIDA</v>
          </cell>
          <cell r="F221" t="str">
            <v>2 - Outros Profissionais da Saúde</v>
          </cell>
          <cell r="G221">
            <v>324115</v>
          </cell>
          <cell r="H221">
            <v>43831</v>
          </cell>
          <cell r="J221">
            <v>228.67</v>
          </cell>
          <cell r="O221">
            <v>0.94</v>
          </cell>
          <cell r="R221">
            <v>96.369457907970613</v>
          </cell>
          <cell r="S221">
            <v>59.14</v>
          </cell>
          <cell r="U221">
            <v>0</v>
          </cell>
        </row>
        <row r="222">
          <cell r="C222" t="str">
            <v>HOSPITAL DOM HÉLDER</v>
          </cell>
          <cell r="E222" t="str">
            <v>NIVIA MARIA PINTO EVANGELISTA</v>
          </cell>
          <cell r="F222" t="str">
            <v>2 - Outros Profissionais da Saúde</v>
          </cell>
          <cell r="G222">
            <v>324115</v>
          </cell>
          <cell r="H222">
            <v>43831</v>
          </cell>
          <cell r="J222">
            <v>228.67</v>
          </cell>
          <cell r="O222">
            <v>0.94</v>
          </cell>
          <cell r="R222">
            <v>0</v>
          </cell>
          <cell r="S222">
            <v>0</v>
          </cell>
          <cell r="U222">
            <v>0</v>
          </cell>
        </row>
        <row r="223">
          <cell r="C223" t="str">
            <v>HOSPITAL DOM HÉLDER</v>
          </cell>
          <cell r="E223" t="str">
            <v>ANTONIO IRINEU DA SILVA JUNIOR</v>
          </cell>
          <cell r="F223" t="str">
            <v>2 - Outros Profissionais da Saúde</v>
          </cell>
          <cell r="G223">
            <v>324115</v>
          </cell>
          <cell r="H223">
            <v>43831</v>
          </cell>
          <cell r="J223">
            <v>252.04</v>
          </cell>
          <cell r="O223">
            <v>0.94</v>
          </cell>
          <cell r="R223">
            <v>0</v>
          </cell>
          <cell r="S223">
            <v>0</v>
          </cell>
          <cell r="U223">
            <v>0</v>
          </cell>
        </row>
        <row r="224">
          <cell r="C224" t="str">
            <v>HOSPITAL DOM HÉLDER</v>
          </cell>
          <cell r="E224" t="str">
            <v>CESAR AUGUSTO DA SILVA COSTA</v>
          </cell>
          <cell r="F224" t="str">
            <v>2 - Outros Profissionais da Saúde</v>
          </cell>
          <cell r="G224">
            <v>766420</v>
          </cell>
          <cell r="H224">
            <v>43831</v>
          </cell>
          <cell r="J224">
            <v>250.41</v>
          </cell>
          <cell r="O224">
            <v>0.94</v>
          </cell>
          <cell r="R224">
            <v>0</v>
          </cell>
          <cell r="S224">
            <v>0</v>
          </cell>
          <cell r="U224">
            <v>0</v>
          </cell>
        </row>
        <row r="225">
          <cell r="C225" t="str">
            <v>HOSPITAL DOM HÉLDER</v>
          </cell>
          <cell r="E225" t="str">
            <v>HOMERO AUGUSTO DE FARIA NEVES</v>
          </cell>
          <cell r="F225" t="str">
            <v>2 - Outros Profissionais da Saúde</v>
          </cell>
          <cell r="G225">
            <v>324115</v>
          </cell>
          <cell r="H225">
            <v>43831</v>
          </cell>
          <cell r="J225">
            <v>262.57</v>
          </cell>
          <cell r="O225">
            <v>0.94</v>
          </cell>
          <cell r="R225">
            <v>150.39786675637538</v>
          </cell>
          <cell r="S225">
            <v>59.14</v>
          </cell>
          <cell r="U225">
            <v>0</v>
          </cell>
        </row>
        <row r="226">
          <cell r="C226" t="str">
            <v>HOSPITAL DOM HÉLDER</v>
          </cell>
          <cell r="E226" t="str">
            <v>CHAISLAN FLORENTINO DA SILVA</v>
          </cell>
          <cell r="F226" t="str">
            <v>2 - Outros Profissionais da Saúde</v>
          </cell>
          <cell r="G226">
            <v>324115</v>
          </cell>
          <cell r="H226">
            <v>43831</v>
          </cell>
          <cell r="J226">
            <v>290.81</v>
          </cell>
          <cell r="O226">
            <v>0.94</v>
          </cell>
          <cell r="R226">
            <v>0</v>
          </cell>
          <cell r="S226">
            <v>0</v>
          </cell>
          <cell r="U226">
            <v>0</v>
          </cell>
        </row>
        <row r="227">
          <cell r="C227" t="str">
            <v>HOSPITAL DOM HÉLDER</v>
          </cell>
          <cell r="E227" t="str">
            <v>LUCIANA ERNESTO DA SILVA</v>
          </cell>
          <cell r="F227" t="str">
            <v>2 - Outros Profissionais da Saúde</v>
          </cell>
          <cell r="G227">
            <v>324115</v>
          </cell>
          <cell r="H227">
            <v>43831</v>
          </cell>
          <cell r="J227">
            <v>228.67</v>
          </cell>
          <cell r="O227">
            <v>0.94</v>
          </cell>
          <cell r="R227">
            <v>0</v>
          </cell>
          <cell r="S227">
            <v>0</v>
          </cell>
          <cell r="U227">
            <v>0</v>
          </cell>
        </row>
        <row r="228">
          <cell r="C228" t="str">
            <v>HOSPITAL DOM HÉLDER</v>
          </cell>
          <cell r="E228" t="str">
            <v>EMERSOM DE MELO DA SILVA</v>
          </cell>
          <cell r="F228" t="str">
            <v>2 - Outros Profissionais da Saúde</v>
          </cell>
          <cell r="G228">
            <v>324115</v>
          </cell>
          <cell r="H228">
            <v>43831</v>
          </cell>
          <cell r="J228">
            <v>228.67</v>
          </cell>
          <cell r="O228">
            <v>0.94</v>
          </cell>
          <cell r="R228">
            <v>0</v>
          </cell>
          <cell r="S228">
            <v>0</v>
          </cell>
          <cell r="U228">
            <v>0</v>
          </cell>
        </row>
        <row r="229">
          <cell r="C229" t="str">
            <v>HOSPITAL DOM HÉLDER</v>
          </cell>
          <cell r="E229" t="str">
            <v>EDIVANE ALVES DE MORAES</v>
          </cell>
          <cell r="F229" t="str">
            <v>2 - Outros Profissionais da Saúde</v>
          </cell>
          <cell r="G229">
            <v>223505</v>
          </cell>
          <cell r="H229">
            <v>43831</v>
          </cell>
          <cell r="J229">
            <v>303.55</v>
          </cell>
          <cell r="O229">
            <v>1.97</v>
          </cell>
          <cell r="R229">
            <v>0</v>
          </cell>
          <cell r="S229">
            <v>0</v>
          </cell>
          <cell r="U229">
            <v>0</v>
          </cell>
        </row>
        <row r="230">
          <cell r="C230" t="str">
            <v>HOSPITAL DOM HÉLDER</v>
          </cell>
          <cell r="E230" t="str">
            <v>JOSEFA MARTINELLY DOS SANTOS SILVA</v>
          </cell>
          <cell r="F230" t="str">
            <v>2 - Outros Profissionais da Saúde</v>
          </cell>
          <cell r="G230">
            <v>223505</v>
          </cell>
          <cell r="H230">
            <v>43831</v>
          </cell>
          <cell r="J230">
            <v>333.47</v>
          </cell>
          <cell r="O230">
            <v>1.97</v>
          </cell>
          <cell r="R230">
            <v>0</v>
          </cell>
          <cell r="S230">
            <v>0</v>
          </cell>
          <cell r="U230">
            <v>0</v>
          </cell>
        </row>
        <row r="231">
          <cell r="C231" t="str">
            <v>HOSPITAL DOM HÉLDER</v>
          </cell>
          <cell r="E231" t="str">
            <v>ANA PAULA DA SILVA</v>
          </cell>
          <cell r="F231" t="str">
            <v>2 - Outros Profissionais da Saúde</v>
          </cell>
          <cell r="G231">
            <v>322205</v>
          </cell>
          <cell r="H231">
            <v>43831</v>
          </cell>
          <cell r="J231">
            <v>116.91</v>
          </cell>
          <cell r="O231">
            <v>0.94</v>
          </cell>
          <cell r="R231">
            <v>0</v>
          </cell>
          <cell r="S231">
            <v>0</v>
          </cell>
          <cell r="U231">
            <v>0</v>
          </cell>
        </row>
        <row r="232">
          <cell r="C232" t="str">
            <v>HOSPITAL DOM HÉLDER</v>
          </cell>
          <cell r="E232" t="str">
            <v>IVANISE MARIA MOREIRA</v>
          </cell>
          <cell r="F232" t="str">
            <v>2 - Outros Profissionais da Saúde</v>
          </cell>
          <cell r="G232">
            <v>322205</v>
          </cell>
          <cell r="H232">
            <v>43831</v>
          </cell>
          <cell r="J232">
            <v>116.36</v>
          </cell>
          <cell r="O232">
            <v>0.94</v>
          </cell>
          <cell r="R232">
            <v>144.55418686195591</v>
          </cell>
          <cell r="S232">
            <v>62.34</v>
          </cell>
          <cell r="U232">
            <v>0</v>
          </cell>
        </row>
        <row r="233">
          <cell r="C233" t="str">
            <v>HOSPITAL DOM HÉLDER</v>
          </cell>
          <cell r="E233" t="str">
            <v>PATRICIA BEZERRA DE PONTES SILVA</v>
          </cell>
          <cell r="F233" t="str">
            <v>2 - Outros Profissionais da Saúde</v>
          </cell>
          <cell r="G233">
            <v>322205</v>
          </cell>
          <cell r="H233">
            <v>43831</v>
          </cell>
          <cell r="J233">
            <v>116.23</v>
          </cell>
          <cell r="O233">
            <v>0.94</v>
          </cell>
          <cell r="R233">
            <v>256.99400031517217</v>
          </cell>
          <cell r="S233">
            <v>62.34</v>
          </cell>
          <cell r="U233">
            <v>0</v>
          </cell>
        </row>
        <row r="234">
          <cell r="C234" t="str">
            <v>HOSPITAL DOM HÉLDER</v>
          </cell>
          <cell r="E234" t="str">
            <v>ANDERSON JOSE OLIVEIRA DE LIMA</v>
          </cell>
          <cell r="F234" t="str">
            <v>2 - Outros Profissionais da Saúde</v>
          </cell>
          <cell r="G234">
            <v>324115</v>
          </cell>
          <cell r="H234">
            <v>43831</v>
          </cell>
          <cell r="J234">
            <v>269.7</v>
          </cell>
          <cell r="O234">
            <v>0.94</v>
          </cell>
          <cell r="R234">
            <v>0</v>
          </cell>
          <cell r="S234">
            <v>0</v>
          </cell>
          <cell r="U234">
            <v>0</v>
          </cell>
        </row>
        <row r="235">
          <cell r="C235" t="str">
            <v>HOSPITAL DOM HÉLDER</v>
          </cell>
          <cell r="E235" t="str">
            <v>DANIEL FERNANDES DE OLIVEIRA</v>
          </cell>
          <cell r="F235" t="str">
            <v>2 - Outros Profissionais da Saúde</v>
          </cell>
          <cell r="G235">
            <v>324115</v>
          </cell>
          <cell r="H235">
            <v>43831</v>
          </cell>
          <cell r="J235">
            <v>228.67</v>
          </cell>
          <cell r="O235">
            <v>0.94</v>
          </cell>
          <cell r="R235">
            <v>0</v>
          </cell>
          <cell r="S235">
            <v>0</v>
          </cell>
          <cell r="U235">
            <v>0</v>
          </cell>
        </row>
        <row r="236">
          <cell r="C236" t="str">
            <v>HOSPITAL DOM HÉLDER</v>
          </cell>
          <cell r="E236" t="str">
            <v>PAULA CARINA MENDONCA</v>
          </cell>
          <cell r="F236" t="str">
            <v>2 - Outros Profissionais da Saúde</v>
          </cell>
          <cell r="G236">
            <v>324115</v>
          </cell>
          <cell r="H236">
            <v>43831</v>
          </cell>
          <cell r="J236">
            <v>228.67</v>
          </cell>
          <cell r="O236">
            <v>0.94</v>
          </cell>
          <cell r="R236">
            <v>0</v>
          </cell>
          <cell r="S236">
            <v>0</v>
          </cell>
          <cell r="U236">
            <v>0</v>
          </cell>
        </row>
        <row r="237">
          <cell r="C237" t="str">
            <v>HOSPITAL DOM HÉLDER</v>
          </cell>
          <cell r="E237" t="str">
            <v>GENILDO VENTURA DA SILVA</v>
          </cell>
          <cell r="F237" t="str">
            <v>2 - Outros Profissionais da Saúde</v>
          </cell>
          <cell r="G237">
            <v>324115</v>
          </cell>
          <cell r="H237">
            <v>43831</v>
          </cell>
          <cell r="J237">
            <v>410.61</v>
          </cell>
          <cell r="O237">
            <v>0.94</v>
          </cell>
          <cell r="R237">
            <v>0</v>
          </cell>
          <cell r="S237">
            <v>0</v>
          </cell>
          <cell r="U237">
            <v>0</v>
          </cell>
        </row>
        <row r="238">
          <cell r="C238" t="str">
            <v>HOSPITAL DOM HÉLDER</v>
          </cell>
          <cell r="E238" t="str">
            <v>ARACELY MICHELY MANOEL BARBOSA</v>
          </cell>
          <cell r="F238" t="str">
            <v>2 - Outros Profissionais da Saúde</v>
          </cell>
          <cell r="G238">
            <v>324115</v>
          </cell>
          <cell r="H238">
            <v>43831</v>
          </cell>
          <cell r="J238">
            <v>282.02999999999997</v>
          </cell>
          <cell r="O238">
            <v>0.94</v>
          </cell>
          <cell r="R238">
            <v>0</v>
          </cell>
          <cell r="S238">
            <v>0</v>
          </cell>
          <cell r="U238">
            <v>0</v>
          </cell>
        </row>
        <row r="239">
          <cell r="C239" t="str">
            <v>HOSPITAL DOM HÉLDER</v>
          </cell>
          <cell r="E239" t="str">
            <v>ANA KAROLINA BARBOZA FELIX DA SILVA</v>
          </cell>
          <cell r="F239" t="str">
            <v>2 - Outros Profissionais da Saúde</v>
          </cell>
          <cell r="G239">
            <v>324115</v>
          </cell>
          <cell r="H239">
            <v>43831</v>
          </cell>
          <cell r="J239">
            <v>226.16</v>
          </cell>
          <cell r="O239">
            <v>0.94</v>
          </cell>
          <cell r="R239">
            <v>56.591426345957217</v>
          </cell>
          <cell r="S239">
            <v>59.14</v>
          </cell>
          <cell r="U239">
            <v>0</v>
          </cell>
        </row>
        <row r="240">
          <cell r="C240" t="str">
            <v>HOSPITAL DOM HÉLDER</v>
          </cell>
          <cell r="E240" t="str">
            <v>MONICA CRISTINA FERREIRA DA COSTA</v>
          </cell>
          <cell r="F240" t="str">
            <v>2 - Outros Profissionais da Saúde</v>
          </cell>
          <cell r="G240">
            <v>324115</v>
          </cell>
          <cell r="H240">
            <v>43831</v>
          </cell>
          <cell r="J240">
            <v>254.08</v>
          </cell>
          <cell r="O240">
            <v>0.94</v>
          </cell>
          <cell r="R240">
            <v>0</v>
          </cell>
          <cell r="S240">
            <v>0</v>
          </cell>
          <cell r="U240">
            <v>0</v>
          </cell>
        </row>
        <row r="241">
          <cell r="C241" t="str">
            <v>HOSPITAL DOM HÉLDER</v>
          </cell>
          <cell r="E241" t="str">
            <v>EDICILENE KATIA PEREIRA</v>
          </cell>
          <cell r="F241" t="str">
            <v>2 - Outros Profissionais da Saúde</v>
          </cell>
          <cell r="G241">
            <v>223505</v>
          </cell>
          <cell r="H241">
            <v>43831</v>
          </cell>
          <cell r="J241">
            <v>339.89</v>
          </cell>
          <cell r="O241">
            <v>1.97</v>
          </cell>
          <cell r="R241">
            <v>0</v>
          </cell>
          <cell r="S241">
            <v>0</v>
          </cell>
          <cell r="U241">
            <v>0</v>
          </cell>
        </row>
        <row r="242">
          <cell r="C242" t="str">
            <v>HOSPITAL DOM HÉLDER</v>
          </cell>
          <cell r="E242" t="str">
            <v>PAULA VIEIRA DE MOURA</v>
          </cell>
          <cell r="F242" t="str">
            <v>2 - Outros Profissionais da Saúde</v>
          </cell>
          <cell r="G242">
            <v>223505</v>
          </cell>
          <cell r="H242">
            <v>43831</v>
          </cell>
          <cell r="J242">
            <v>328.24</v>
          </cell>
          <cell r="O242">
            <v>1.97</v>
          </cell>
          <cell r="R242">
            <v>0</v>
          </cell>
          <cell r="S242">
            <v>0</v>
          </cell>
          <cell r="U242">
            <v>90</v>
          </cell>
        </row>
        <row r="243">
          <cell r="C243" t="str">
            <v>HOSPITAL DOM HÉLDER</v>
          </cell>
          <cell r="E243" t="str">
            <v>GLEBSON LUCKWU ROCHA</v>
          </cell>
          <cell r="F243" t="str">
            <v>2 - Outros Profissionais da Saúde</v>
          </cell>
          <cell r="G243">
            <v>324115</v>
          </cell>
          <cell r="H243">
            <v>43831</v>
          </cell>
          <cell r="J243">
            <v>256.54000000000002</v>
          </cell>
          <cell r="O243">
            <v>0.94</v>
          </cell>
          <cell r="R243">
            <v>0</v>
          </cell>
          <cell r="S243">
            <v>0</v>
          </cell>
          <cell r="U243">
            <v>0</v>
          </cell>
        </row>
        <row r="244">
          <cell r="C244" t="str">
            <v>HOSPITAL DOM HÉLDER</v>
          </cell>
          <cell r="E244" t="str">
            <v>AMANDA RAFAELLA LIMA DA SILVA</v>
          </cell>
          <cell r="F244" t="str">
            <v>2 - Outros Profissionais da Saúde</v>
          </cell>
          <cell r="G244">
            <v>322205</v>
          </cell>
          <cell r="H244">
            <v>43831</v>
          </cell>
          <cell r="J244">
            <v>147.78</v>
          </cell>
          <cell r="O244">
            <v>0.94</v>
          </cell>
          <cell r="R244">
            <v>0</v>
          </cell>
          <cell r="S244">
            <v>0</v>
          </cell>
          <cell r="U244">
            <v>0</v>
          </cell>
        </row>
        <row r="245">
          <cell r="C245" t="str">
            <v>HOSPITAL DOM HÉLDER</v>
          </cell>
          <cell r="E245" t="str">
            <v>ANGELIKA BARBOSA DE ALCANTARA</v>
          </cell>
          <cell r="F245" t="str">
            <v>2 - Outros Profissionais da Saúde</v>
          </cell>
          <cell r="G245">
            <v>322205</v>
          </cell>
          <cell r="H245">
            <v>43831</v>
          </cell>
          <cell r="J245">
            <v>124.63</v>
          </cell>
          <cell r="O245">
            <v>0.94</v>
          </cell>
          <cell r="R245">
            <v>106.10892439866977</v>
          </cell>
          <cell r="S245">
            <v>58.23</v>
          </cell>
          <cell r="U245">
            <v>0</v>
          </cell>
        </row>
        <row r="246">
          <cell r="C246" t="str">
            <v>HOSPITAL DOM HÉLDER</v>
          </cell>
          <cell r="E246" t="str">
            <v>JOSIETE DO NASCIMENTO</v>
          </cell>
          <cell r="F246" t="str">
            <v>2 - Outros Profissionais da Saúde</v>
          </cell>
          <cell r="G246">
            <v>322205</v>
          </cell>
          <cell r="H246">
            <v>43831</v>
          </cell>
          <cell r="J246">
            <v>134.28</v>
          </cell>
          <cell r="O246">
            <v>0.94</v>
          </cell>
          <cell r="R246">
            <v>134.91724107115883</v>
          </cell>
          <cell r="S246">
            <v>62.34</v>
          </cell>
          <cell r="U246">
            <v>0</v>
          </cell>
        </row>
        <row r="247">
          <cell r="C247" t="str">
            <v>HOSPITAL DOM HÉLDER</v>
          </cell>
          <cell r="E247" t="str">
            <v>KAROLA RAFAELA SILVA DE AMORIM</v>
          </cell>
          <cell r="F247" t="str">
            <v>2 - Outros Profissionais da Saúde</v>
          </cell>
          <cell r="G247">
            <v>322205</v>
          </cell>
          <cell r="H247">
            <v>43831</v>
          </cell>
          <cell r="J247">
            <v>131.91</v>
          </cell>
          <cell r="O247">
            <v>0.94</v>
          </cell>
          <cell r="R247">
            <v>154.19113265275297</v>
          </cell>
          <cell r="S247">
            <v>62.34</v>
          </cell>
          <cell r="U247">
            <v>0</v>
          </cell>
        </row>
        <row r="248">
          <cell r="C248" t="str">
            <v>HOSPITAL DOM HÉLDER</v>
          </cell>
          <cell r="E248" t="str">
            <v>NATASHA DE FREITAS SILVA</v>
          </cell>
          <cell r="F248" t="str">
            <v>2 - Outros Profissionais da Saúde</v>
          </cell>
          <cell r="G248">
            <v>322205</v>
          </cell>
          <cell r="H248">
            <v>43831</v>
          </cell>
          <cell r="J248">
            <v>135.51</v>
          </cell>
          <cell r="O248">
            <v>0.94</v>
          </cell>
          <cell r="R248">
            <v>267.3739853446674</v>
          </cell>
          <cell r="S248">
            <v>62.34</v>
          </cell>
          <cell r="U248">
            <v>0</v>
          </cell>
        </row>
        <row r="249">
          <cell r="C249" t="str">
            <v>HOSPITAL DOM HÉLDER</v>
          </cell>
          <cell r="E249" t="str">
            <v>SUZANETE CABOCLO DA SILVA</v>
          </cell>
          <cell r="F249" t="str">
            <v>2 - Outros Profissionais da Saúde</v>
          </cell>
          <cell r="G249">
            <v>322205</v>
          </cell>
          <cell r="H249">
            <v>43831</v>
          </cell>
          <cell r="J249">
            <v>198.27</v>
          </cell>
          <cell r="O249">
            <v>0.94</v>
          </cell>
          <cell r="R249">
            <v>0</v>
          </cell>
          <cell r="S249">
            <v>0</v>
          </cell>
          <cell r="U249">
            <v>0</v>
          </cell>
        </row>
        <row r="250">
          <cell r="C250" t="str">
            <v>HOSPITAL DOM HÉLDER</v>
          </cell>
          <cell r="E250" t="str">
            <v>ROSANA SOUZA DE MORAES</v>
          </cell>
          <cell r="F250" t="str">
            <v>2 - Outros Profissionais da Saúde</v>
          </cell>
          <cell r="G250">
            <v>223505</v>
          </cell>
          <cell r="H250">
            <v>43831</v>
          </cell>
          <cell r="J250">
            <v>368.39</v>
          </cell>
          <cell r="O250">
            <v>1.97</v>
          </cell>
          <cell r="R250">
            <v>0</v>
          </cell>
          <cell r="S250">
            <v>0</v>
          </cell>
          <cell r="U250">
            <v>100</v>
          </cell>
        </row>
        <row r="251">
          <cell r="C251" t="str">
            <v>HOSPITAL DOM HÉLDER</v>
          </cell>
          <cell r="E251" t="str">
            <v>THIAGO CEZAR ROCHA AZEVEDO</v>
          </cell>
          <cell r="F251" t="str">
            <v>1 - Médico</v>
          </cell>
          <cell r="G251">
            <v>225125</v>
          </cell>
          <cell r="H251">
            <v>43831</v>
          </cell>
          <cell r="J251">
            <v>400.1</v>
          </cell>
          <cell r="O251">
            <v>7.49</v>
          </cell>
          <cell r="R251">
            <v>0</v>
          </cell>
          <cell r="S251">
            <v>0</v>
          </cell>
          <cell r="U251">
            <v>0</v>
          </cell>
        </row>
        <row r="252">
          <cell r="C252" t="str">
            <v>HOSPITAL DOM HÉLDER</v>
          </cell>
          <cell r="E252" t="str">
            <v>ANTONIA DA CONCEICAO DOS SANTOS</v>
          </cell>
          <cell r="F252" t="str">
            <v>2 - Outros Profissionais da Saúde</v>
          </cell>
          <cell r="G252">
            <v>322205</v>
          </cell>
          <cell r="H252">
            <v>43831</v>
          </cell>
          <cell r="J252">
            <v>103.9</v>
          </cell>
          <cell r="O252">
            <v>0.94</v>
          </cell>
          <cell r="R252">
            <v>106.10892439866977</v>
          </cell>
          <cell r="S252">
            <v>62.34</v>
          </cell>
          <cell r="U252">
            <v>0</v>
          </cell>
        </row>
        <row r="253">
          <cell r="C253" t="str">
            <v>HOSPITAL DOM HÉLDER</v>
          </cell>
          <cell r="E253" t="str">
            <v>MARLUCE DO SOCORRO DA SILVA</v>
          </cell>
          <cell r="F253" t="str">
            <v>2 - Outros Profissionais da Saúde</v>
          </cell>
          <cell r="G253">
            <v>322205</v>
          </cell>
          <cell r="H253">
            <v>43831</v>
          </cell>
          <cell r="J253">
            <v>103.9</v>
          </cell>
          <cell r="O253">
            <v>0.94</v>
          </cell>
          <cell r="R253">
            <v>144.55418686195591</v>
          </cell>
          <cell r="S253">
            <v>62.34</v>
          </cell>
          <cell r="U253">
            <v>0</v>
          </cell>
        </row>
        <row r="254">
          <cell r="C254" t="str">
            <v>HOSPITAL DOM HÉLDER</v>
          </cell>
          <cell r="E254" t="str">
            <v>ROSANGELA MARIA LIMA DA SILVA</v>
          </cell>
          <cell r="F254" t="str">
            <v>2 - Outros Profissionais da Saúde</v>
          </cell>
          <cell r="G254">
            <v>322205</v>
          </cell>
          <cell r="H254">
            <v>43831</v>
          </cell>
          <cell r="J254">
            <v>116.59</v>
          </cell>
          <cell r="O254">
            <v>0.94</v>
          </cell>
          <cell r="R254">
            <v>106.10892439866977</v>
          </cell>
          <cell r="S254">
            <v>62.34</v>
          </cell>
          <cell r="U254">
            <v>0</v>
          </cell>
        </row>
        <row r="255">
          <cell r="C255" t="str">
            <v>HOSPITAL DOM HÉLDER</v>
          </cell>
          <cell r="E255" t="str">
            <v>TARCISIO RAUL LAVAREDA DE SOUZA FILHO</v>
          </cell>
          <cell r="F255" t="str">
            <v>1 - Médico</v>
          </cell>
          <cell r="G255">
            <v>225125</v>
          </cell>
          <cell r="H255">
            <v>43831</v>
          </cell>
          <cell r="J255">
            <v>400.1</v>
          </cell>
          <cell r="O255">
            <v>7.49</v>
          </cell>
          <cell r="R255">
            <v>0</v>
          </cell>
          <cell r="S255">
            <v>0</v>
          </cell>
          <cell r="U255">
            <v>0</v>
          </cell>
        </row>
        <row r="256">
          <cell r="C256" t="str">
            <v>HOSPITAL DOM HÉLDER</v>
          </cell>
          <cell r="E256" t="str">
            <v>SILVIA MICHELLE GALVAO DA SILVEIRA</v>
          </cell>
          <cell r="F256" t="str">
            <v>2 - Outros Profissionais da Saúde</v>
          </cell>
          <cell r="G256">
            <v>223505</v>
          </cell>
          <cell r="H256">
            <v>43831</v>
          </cell>
          <cell r="J256">
            <v>278.02999999999997</v>
          </cell>
          <cell r="O256">
            <v>1.97</v>
          </cell>
          <cell r="R256">
            <v>0</v>
          </cell>
          <cell r="S256">
            <v>0</v>
          </cell>
          <cell r="U256">
            <v>0</v>
          </cell>
        </row>
        <row r="257">
          <cell r="C257" t="str">
            <v>HOSPITAL DOM HÉLDER</v>
          </cell>
          <cell r="E257" t="str">
            <v>CRISTINA BATISTA DE SOUSA</v>
          </cell>
          <cell r="F257" t="str">
            <v>2 - Outros Profissionais da Saúde</v>
          </cell>
          <cell r="G257">
            <v>322205</v>
          </cell>
          <cell r="H257">
            <v>43831</v>
          </cell>
          <cell r="J257">
            <v>114.05</v>
          </cell>
          <cell r="O257">
            <v>0.94</v>
          </cell>
          <cell r="R257">
            <v>113.18285269191443</v>
          </cell>
          <cell r="S257">
            <v>62.34</v>
          </cell>
          <cell r="U257">
            <v>0</v>
          </cell>
        </row>
        <row r="258">
          <cell r="C258" t="str">
            <v>HOSPITAL DOM HÉLDER</v>
          </cell>
          <cell r="E258" t="str">
            <v>FRANCISCO HARRISON DE BRITO PEREIRA</v>
          </cell>
          <cell r="F258" t="str">
            <v>1 - Médico</v>
          </cell>
          <cell r="G258">
            <v>225203</v>
          </cell>
          <cell r="H258">
            <v>43831</v>
          </cell>
          <cell r="J258">
            <v>438.86</v>
          </cell>
          <cell r="O258">
            <v>7.49</v>
          </cell>
          <cell r="R258">
            <v>0</v>
          </cell>
          <cell r="S258">
            <v>0</v>
          </cell>
          <cell r="U258">
            <v>0</v>
          </cell>
        </row>
        <row r="259">
          <cell r="C259" t="str">
            <v>HOSPITAL DOM HÉLDER</v>
          </cell>
          <cell r="E259" t="str">
            <v>ANGELA BISPO DE ANDRADE</v>
          </cell>
          <cell r="F259" t="str">
            <v>3 - Administrativo</v>
          </cell>
          <cell r="G259">
            <v>411010</v>
          </cell>
          <cell r="H259">
            <v>43831</v>
          </cell>
          <cell r="J259">
            <v>87.27</v>
          </cell>
          <cell r="O259">
            <v>0.94</v>
          </cell>
          <cell r="R259">
            <v>212.01280739753534</v>
          </cell>
          <cell r="S259">
            <v>0</v>
          </cell>
          <cell r="U259">
            <v>0</v>
          </cell>
        </row>
        <row r="260">
          <cell r="C260" t="str">
            <v>HOSPITAL DOM HÉLDER</v>
          </cell>
          <cell r="E260" t="str">
            <v>DANIEL CAVALCANTI DE CARVALHO</v>
          </cell>
          <cell r="F260" t="str">
            <v>1 - Médico</v>
          </cell>
          <cell r="G260">
            <v>225120</v>
          </cell>
          <cell r="H260">
            <v>43831</v>
          </cell>
          <cell r="J260">
            <v>788.38</v>
          </cell>
          <cell r="O260">
            <v>7.49</v>
          </cell>
          <cell r="R260">
            <v>0</v>
          </cell>
          <cell r="S260">
            <v>0</v>
          </cell>
          <cell r="U260">
            <v>0</v>
          </cell>
        </row>
        <row r="261">
          <cell r="C261" t="str">
            <v>HOSPITAL DOM HÉLDER</v>
          </cell>
          <cell r="E261" t="str">
            <v>RENATA BARROS SANTOS</v>
          </cell>
          <cell r="F261" t="str">
            <v>2 - Outros Profissionais da Saúde</v>
          </cell>
          <cell r="G261">
            <v>223505</v>
          </cell>
          <cell r="H261">
            <v>43831</v>
          </cell>
          <cell r="J261">
            <v>505.87</v>
          </cell>
          <cell r="O261">
            <v>1.97</v>
          </cell>
          <cell r="R261">
            <v>0</v>
          </cell>
          <cell r="S261">
            <v>0</v>
          </cell>
          <cell r="U261">
            <v>0</v>
          </cell>
        </row>
        <row r="262">
          <cell r="C262" t="str">
            <v>HOSPITAL DOM HÉLDER</v>
          </cell>
          <cell r="E262" t="str">
            <v>KATIANA HIPOLITO DE OLIVEIRA CRUZ</v>
          </cell>
          <cell r="F262" t="str">
            <v>2 - Outros Profissionais da Saúde</v>
          </cell>
          <cell r="G262">
            <v>223505</v>
          </cell>
          <cell r="H262">
            <v>43831</v>
          </cell>
          <cell r="J262">
            <v>290.92</v>
          </cell>
          <cell r="O262">
            <v>1.97</v>
          </cell>
          <cell r="R262">
            <v>0</v>
          </cell>
          <cell r="S262">
            <v>0</v>
          </cell>
          <cell r="U262">
            <v>0</v>
          </cell>
        </row>
        <row r="263">
          <cell r="C263" t="str">
            <v>HOSPITAL DOM HÉLDER</v>
          </cell>
          <cell r="E263" t="str">
            <v>ROBERTA MARIA NASCIMENTO FERREIRA</v>
          </cell>
          <cell r="F263" t="str">
            <v>2 - Outros Profissionais da Saúde</v>
          </cell>
          <cell r="G263">
            <v>223505</v>
          </cell>
          <cell r="H263">
            <v>43831</v>
          </cell>
          <cell r="J263">
            <v>306.75</v>
          </cell>
          <cell r="O263">
            <v>1.97</v>
          </cell>
          <cell r="R263">
            <v>169.77427903787162</v>
          </cell>
          <cell r="S263">
            <v>119.44</v>
          </cell>
          <cell r="U263">
            <v>0</v>
          </cell>
        </row>
        <row r="264">
          <cell r="C264" t="str">
            <v>HOSPITAL DOM HÉLDER</v>
          </cell>
          <cell r="E264" t="str">
            <v>GRACIENE PEREIRA DOS SANTOS</v>
          </cell>
          <cell r="F264" t="str">
            <v>2 - Outros Profissionais da Saúde</v>
          </cell>
          <cell r="G264">
            <v>223505</v>
          </cell>
          <cell r="H264">
            <v>43831</v>
          </cell>
          <cell r="J264">
            <v>355.75</v>
          </cell>
          <cell r="O264">
            <v>1.97</v>
          </cell>
          <cell r="R264">
            <v>285.41762852743631</v>
          </cell>
          <cell r="S264">
            <v>119.44</v>
          </cell>
          <cell r="U264">
            <v>0</v>
          </cell>
        </row>
        <row r="265">
          <cell r="C265" t="str">
            <v>HOSPITAL DOM HÉLDER</v>
          </cell>
          <cell r="E265" t="str">
            <v>NICOLLE FLAVIA FONSECA VASCONCELOS</v>
          </cell>
          <cell r="F265" t="str">
            <v>2 - Outros Profissionais da Saúde</v>
          </cell>
          <cell r="G265">
            <v>223505</v>
          </cell>
          <cell r="H265">
            <v>43831</v>
          </cell>
          <cell r="J265">
            <v>273.3</v>
          </cell>
          <cell r="O265">
            <v>1.97</v>
          </cell>
          <cell r="R265">
            <v>0</v>
          </cell>
          <cell r="S265">
            <v>0</v>
          </cell>
          <cell r="U265">
            <v>0</v>
          </cell>
        </row>
        <row r="266">
          <cell r="C266" t="str">
            <v>HOSPITAL DOM HÉLDER</v>
          </cell>
          <cell r="E266" t="str">
            <v>EMANUELLE DE ARAUJO CAMBOIM</v>
          </cell>
          <cell r="F266" t="str">
            <v>2 - Outros Profissionais da Saúde</v>
          </cell>
          <cell r="G266">
            <v>223505</v>
          </cell>
          <cell r="H266">
            <v>43831</v>
          </cell>
          <cell r="J266">
            <v>277.27999999999997</v>
          </cell>
          <cell r="O266">
            <v>1.97</v>
          </cell>
          <cell r="R266">
            <v>0</v>
          </cell>
          <cell r="S266">
            <v>0</v>
          </cell>
          <cell r="U266">
            <v>100</v>
          </cell>
        </row>
        <row r="267">
          <cell r="C267" t="str">
            <v>HOSPITAL DOM HÉLDER</v>
          </cell>
          <cell r="E267" t="str">
            <v>ALCIENE FELICIANO FERREIRA</v>
          </cell>
          <cell r="F267" t="str">
            <v>2 - Outros Profissionais da Saúde</v>
          </cell>
          <cell r="G267">
            <v>322205</v>
          </cell>
          <cell r="H267">
            <v>43831</v>
          </cell>
          <cell r="J267">
            <v>101.3</v>
          </cell>
          <cell r="O267">
            <v>0.94</v>
          </cell>
          <cell r="R267">
            <v>106.10892439866977</v>
          </cell>
          <cell r="S267">
            <v>62.34</v>
          </cell>
          <cell r="U267">
            <v>0</v>
          </cell>
        </row>
        <row r="268">
          <cell r="C268" t="str">
            <v>HOSPITAL DOM HÉLDER</v>
          </cell>
          <cell r="E268" t="str">
            <v>ANDREA LUIZA MONTEIRO CRUZ</v>
          </cell>
          <cell r="F268" t="str">
            <v>2 - Outros Profissionais da Saúde</v>
          </cell>
          <cell r="G268">
            <v>322205</v>
          </cell>
          <cell r="H268">
            <v>43831</v>
          </cell>
          <cell r="J268">
            <v>103.9</v>
          </cell>
          <cell r="O268">
            <v>0.94</v>
          </cell>
          <cell r="R268">
            <v>212.21784879733954</v>
          </cell>
          <cell r="S268">
            <v>122.4</v>
          </cell>
          <cell r="U268">
            <v>0</v>
          </cell>
        </row>
        <row r="269">
          <cell r="C269" t="str">
            <v>HOSPITAL DOM HÉLDER</v>
          </cell>
          <cell r="E269" t="str">
            <v>EDJANE TOME DO CARMO</v>
          </cell>
          <cell r="F269" t="str">
            <v>2 - Outros Profissionais da Saúde</v>
          </cell>
          <cell r="G269">
            <v>322205</v>
          </cell>
          <cell r="H269">
            <v>43831</v>
          </cell>
          <cell r="J269">
            <v>103.24</v>
          </cell>
          <cell r="O269">
            <v>0.94</v>
          </cell>
          <cell r="R269">
            <v>106.10892439866977</v>
          </cell>
          <cell r="S269">
            <v>60.26</v>
          </cell>
          <cell r="U269">
            <v>0</v>
          </cell>
        </row>
        <row r="270">
          <cell r="C270" t="str">
            <v>HOSPITAL DOM HÉLDER</v>
          </cell>
          <cell r="E270" t="str">
            <v>FABIANA DA SILVA RAMOS</v>
          </cell>
          <cell r="F270" t="str">
            <v>2 - Outros Profissionais da Saúde</v>
          </cell>
          <cell r="G270">
            <v>322205</v>
          </cell>
          <cell r="H270">
            <v>43831</v>
          </cell>
          <cell r="J270">
            <v>103.9</v>
          </cell>
          <cell r="O270">
            <v>0.94</v>
          </cell>
          <cell r="R270">
            <v>106.10892439866977</v>
          </cell>
          <cell r="S270">
            <v>62.34</v>
          </cell>
          <cell r="U270">
            <v>0</v>
          </cell>
        </row>
        <row r="271">
          <cell r="C271" t="str">
            <v>HOSPITAL DOM HÉLDER</v>
          </cell>
          <cell r="E271" t="str">
            <v>IVANETE MENDES DA SILVA</v>
          </cell>
          <cell r="F271" t="str">
            <v>2 - Outros Profissionais da Saúde</v>
          </cell>
          <cell r="G271">
            <v>322205</v>
          </cell>
          <cell r="H271">
            <v>43831</v>
          </cell>
          <cell r="J271">
            <v>103.9</v>
          </cell>
          <cell r="O271">
            <v>0.94</v>
          </cell>
          <cell r="R271">
            <v>0</v>
          </cell>
          <cell r="S271">
            <v>0</v>
          </cell>
          <cell r="U271">
            <v>0</v>
          </cell>
        </row>
        <row r="272">
          <cell r="C272" t="str">
            <v>HOSPITAL DOM HÉLDER</v>
          </cell>
          <cell r="E272" t="str">
            <v>JESSE SANTIAGO FERREIRA JUNIOR</v>
          </cell>
          <cell r="F272" t="str">
            <v>2 - Outros Profissionais da Saúde</v>
          </cell>
          <cell r="G272">
            <v>322205</v>
          </cell>
          <cell r="H272">
            <v>43831</v>
          </cell>
          <cell r="J272">
            <v>114.9</v>
          </cell>
          <cell r="O272">
            <v>0.94</v>
          </cell>
          <cell r="R272">
            <v>0</v>
          </cell>
          <cell r="S272">
            <v>0</v>
          </cell>
          <cell r="U272">
            <v>0</v>
          </cell>
        </row>
        <row r="273">
          <cell r="C273" t="str">
            <v>HOSPITAL DOM HÉLDER</v>
          </cell>
          <cell r="E273" t="str">
            <v>JOSELMA CARVALHO DE LIMA</v>
          </cell>
          <cell r="F273" t="str">
            <v>2 - Outros Profissionais da Saúde</v>
          </cell>
          <cell r="G273">
            <v>322205</v>
          </cell>
          <cell r="H273">
            <v>43831</v>
          </cell>
          <cell r="J273">
            <v>116.59</v>
          </cell>
          <cell r="O273">
            <v>0.94</v>
          </cell>
          <cell r="R273">
            <v>106.10892439866977</v>
          </cell>
          <cell r="S273">
            <v>60.05</v>
          </cell>
          <cell r="U273">
            <v>0</v>
          </cell>
        </row>
        <row r="274">
          <cell r="C274" t="str">
            <v>HOSPITAL DOM HÉLDER</v>
          </cell>
          <cell r="E274" t="str">
            <v>KAREN HUANA FREITAS DA SILVA</v>
          </cell>
          <cell r="F274" t="str">
            <v>2 - Outros Profissionais da Saúde</v>
          </cell>
          <cell r="G274">
            <v>322205</v>
          </cell>
          <cell r="H274">
            <v>43831</v>
          </cell>
          <cell r="J274">
            <v>99.18</v>
          </cell>
          <cell r="O274">
            <v>0.94</v>
          </cell>
          <cell r="R274">
            <v>144.55418686195591</v>
          </cell>
          <cell r="S274">
            <v>62.34</v>
          </cell>
          <cell r="U274">
            <v>0</v>
          </cell>
        </row>
        <row r="275">
          <cell r="C275" t="str">
            <v>HOSPITAL DOM HÉLDER</v>
          </cell>
          <cell r="E275" t="str">
            <v>MARIA AUGUSTA GOMES DOS SANTOS SILVA</v>
          </cell>
          <cell r="F275" t="str">
            <v>2 - Outros Profissionais da Saúde</v>
          </cell>
          <cell r="G275">
            <v>322205</v>
          </cell>
          <cell r="H275">
            <v>43831</v>
          </cell>
          <cell r="J275">
            <v>103.49</v>
          </cell>
          <cell r="O275">
            <v>0.94</v>
          </cell>
          <cell r="R275">
            <v>106.10892439866977</v>
          </cell>
          <cell r="S275">
            <v>62.34</v>
          </cell>
          <cell r="U275">
            <v>0</v>
          </cell>
        </row>
        <row r="276">
          <cell r="C276" t="str">
            <v>HOSPITAL DOM HÉLDER</v>
          </cell>
          <cell r="E276" t="str">
            <v>MARIA CLEONICE GALINDO DOS SANTOS</v>
          </cell>
          <cell r="F276" t="str">
            <v>2 - Outros Profissionais da Saúde</v>
          </cell>
          <cell r="G276">
            <v>322205</v>
          </cell>
          <cell r="H276">
            <v>43831</v>
          </cell>
          <cell r="J276">
            <v>103.74</v>
          </cell>
          <cell r="O276">
            <v>0.94</v>
          </cell>
          <cell r="R276">
            <v>154.19113265275297</v>
          </cell>
          <cell r="S276">
            <v>62.34</v>
          </cell>
          <cell r="U276">
            <v>0</v>
          </cell>
        </row>
        <row r="277">
          <cell r="C277" t="str">
            <v>HOSPITAL DOM HÉLDER</v>
          </cell>
          <cell r="E277" t="str">
            <v>MARIA JOSE XAVIER DE OLIVEIRA</v>
          </cell>
          <cell r="F277" t="str">
            <v>2 - Outros Profissionais da Saúde</v>
          </cell>
          <cell r="G277">
            <v>322205</v>
          </cell>
          <cell r="H277">
            <v>43831</v>
          </cell>
          <cell r="J277">
            <v>117.44</v>
          </cell>
          <cell r="O277">
            <v>0.94</v>
          </cell>
          <cell r="R277">
            <v>144.55418686195591</v>
          </cell>
          <cell r="S277">
            <v>62.34</v>
          </cell>
          <cell r="U277">
            <v>64</v>
          </cell>
        </row>
        <row r="278">
          <cell r="C278" t="str">
            <v>HOSPITAL DOM HÉLDER</v>
          </cell>
          <cell r="E278" t="str">
            <v>NATALIE DE BARROS BERNARDINI MENDES</v>
          </cell>
          <cell r="F278" t="str">
            <v>2 - Outros Profissionais da Saúde</v>
          </cell>
          <cell r="G278">
            <v>322205</v>
          </cell>
          <cell r="H278">
            <v>43831</v>
          </cell>
          <cell r="J278">
            <v>143.04</v>
          </cell>
          <cell r="O278">
            <v>0.94</v>
          </cell>
          <cell r="R278">
            <v>113.18285269191443</v>
          </cell>
          <cell r="S278">
            <v>62.34</v>
          </cell>
          <cell r="U278">
            <v>0</v>
          </cell>
        </row>
        <row r="279">
          <cell r="C279" t="str">
            <v>HOSPITAL DOM HÉLDER</v>
          </cell>
          <cell r="E279" t="str">
            <v>RAQUEL BEZERRA CHAVES FERNANDES</v>
          </cell>
          <cell r="F279" t="str">
            <v>2 - Outros Profissionais da Saúde</v>
          </cell>
          <cell r="G279">
            <v>322205</v>
          </cell>
          <cell r="H279">
            <v>43831</v>
          </cell>
          <cell r="J279">
            <v>154.25</v>
          </cell>
          <cell r="O279">
            <v>0.94</v>
          </cell>
          <cell r="R279">
            <v>113.18285269191443</v>
          </cell>
          <cell r="S279">
            <v>54.03</v>
          </cell>
          <cell r="U279">
            <v>0</v>
          </cell>
        </row>
        <row r="280">
          <cell r="C280" t="str">
            <v>HOSPITAL DOM HÉLDER</v>
          </cell>
          <cell r="E280" t="str">
            <v>RENATA BARBOSA DA SILVA</v>
          </cell>
          <cell r="F280" t="str">
            <v>2 - Outros Profissionais da Saúde</v>
          </cell>
          <cell r="G280">
            <v>322205</v>
          </cell>
          <cell r="H280">
            <v>43831</v>
          </cell>
          <cell r="J280">
            <v>102.23</v>
          </cell>
          <cell r="O280">
            <v>0.94</v>
          </cell>
          <cell r="R280">
            <v>0</v>
          </cell>
          <cell r="S280">
            <v>0</v>
          </cell>
          <cell r="U280">
            <v>0</v>
          </cell>
        </row>
        <row r="281">
          <cell r="C281" t="str">
            <v>HOSPITAL DOM HÉLDER</v>
          </cell>
          <cell r="E281" t="str">
            <v>RITA DE CASSIA DA SILVA MELO</v>
          </cell>
          <cell r="F281" t="str">
            <v>2 - Outros Profissionais da Saúde</v>
          </cell>
          <cell r="G281">
            <v>322205</v>
          </cell>
          <cell r="H281">
            <v>43831</v>
          </cell>
          <cell r="J281">
            <v>99.74</v>
          </cell>
          <cell r="O281">
            <v>0.94</v>
          </cell>
          <cell r="R281">
            <v>356.77203565929545</v>
          </cell>
          <cell r="S281">
            <v>62.34</v>
          </cell>
          <cell r="U281">
            <v>0</v>
          </cell>
        </row>
        <row r="282">
          <cell r="C282" t="str">
            <v>HOSPITAL DOM HÉLDER</v>
          </cell>
          <cell r="E282" t="str">
            <v>MIRTES MIRIAN ROCHA TEIXEIRA DA SILVA</v>
          </cell>
          <cell r="F282" t="str">
            <v>2 - Outros Profissionais da Saúde</v>
          </cell>
          <cell r="G282">
            <v>223505</v>
          </cell>
          <cell r="H282">
            <v>43831</v>
          </cell>
          <cell r="J282">
            <v>267.48</v>
          </cell>
          <cell r="O282">
            <v>1.97</v>
          </cell>
          <cell r="R282">
            <v>0</v>
          </cell>
          <cell r="S282">
            <v>0</v>
          </cell>
          <cell r="U282">
            <v>0</v>
          </cell>
        </row>
        <row r="283">
          <cell r="C283" t="str">
            <v>HOSPITAL DOM HÉLDER</v>
          </cell>
          <cell r="E283" t="str">
            <v>ALDAZETE MARIA SOUZA MARQUES</v>
          </cell>
          <cell r="F283" t="str">
            <v>2 - Outros Profissionais da Saúde</v>
          </cell>
          <cell r="G283">
            <v>322205</v>
          </cell>
          <cell r="H283">
            <v>43831</v>
          </cell>
          <cell r="J283">
            <v>114.84</v>
          </cell>
          <cell r="O283">
            <v>0.94</v>
          </cell>
          <cell r="R283">
            <v>154.19113265275297</v>
          </cell>
          <cell r="S283">
            <v>62.34</v>
          </cell>
          <cell r="U283">
            <v>0</v>
          </cell>
        </row>
        <row r="284">
          <cell r="C284" t="str">
            <v>HOSPITAL DOM HÉLDER</v>
          </cell>
          <cell r="E284" t="str">
            <v>AVANEIDE MARIA GOMES</v>
          </cell>
          <cell r="F284" t="str">
            <v>2 - Outros Profissionais da Saúde</v>
          </cell>
          <cell r="G284">
            <v>322205</v>
          </cell>
          <cell r="H284">
            <v>43831</v>
          </cell>
          <cell r="J284">
            <v>116.59</v>
          </cell>
          <cell r="O284">
            <v>0.94</v>
          </cell>
          <cell r="R284">
            <v>113.18285269191443</v>
          </cell>
          <cell r="S284">
            <v>62.34</v>
          </cell>
          <cell r="U284">
            <v>0</v>
          </cell>
        </row>
        <row r="285">
          <cell r="C285" t="str">
            <v>HOSPITAL DOM HÉLDER</v>
          </cell>
          <cell r="E285" t="str">
            <v>CLECIANE BEZERRA DA SILVA</v>
          </cell>
          <cell r="F285" t="str">
            <v>2 - Outros Profissionais da Saúde</v>
          </cell>
          <cell r="G285">
            <v>322205</v>
          </cell>
          <cell r="H285">
            <v>43831</v>
          </cell>
          <cell r="J285">
            <v>96.47</v>
          </cell>
          <cell r="O285">
            <v>0.94</v>
          </cell>
          <cell r="R285">
            <v>144.55418686195591</v>
          </cell>
          <cell r="S285">
            <v>56.11</v>
          </cell>
          <cell r="U285">
            <v>0</v>
          </cell>
        </row>
        <row r="286">
          <cell r="C286" t="str">
            <v>HOSPITAL DOM HÉLDER</v>
          </cell>
          <cell r="E286" t="str">
            <v>EDNA LUCIA FERREIRA DA SILVA</v>
          </cell>
          <cell r="F286" t="str">
            <v>2 - Outros Profissionais da Saúde</v>
          </cell>
          <cell r="G286">
            <v>322205</v>
          </cell>
          <cell r="H286">
            <v>43831</v>
          </cell>
          <cell r="J286">
            <v>167.19</v>
          </cell>
          <cell r="O286">
            <v>0.94</v>
          </cell>
          <cell r="R286">
            <v>0</v>
          </cell>
          <cell r="S286">
            <v>0</v>
          </cell>
          <cell r="U286">
            <v>0</v>
          </cell>
        </row>
        <row r="287">
          <cell r="C287" t="str">
            <v>HOSPITAL DOM HÉLDER</v>
          </cell>
          <cell r="E287" t="str">
            <v>JOELMA CLEMENTE BATISTA</v>
          </cell>
          <cell r="F287" t="str">
            <v>2 - Outros Profissionais da Saúde</v>
          </cell>
          <cell r="G287">
            <v>322205</v>
          </cell>
          <cell r="H287">
            <v>43831</v>
          </cell>
          <cell r="J287">
            <v>160.19999999999999</v>
          </cell>
          <cell r="O287">
            <v>0.94</v>
          </cell>
          <cell r="R287">
            <v>0</v>
          </cell>
          <cell r="S287">
            <v>0</v>
          </cell>
          <cell r="U287">
            <v>0</v>
          </cell>
        </row>
        <row r="288">
          <cell r="C288" t="str">
            <v>HOSPITAL DOM HÉLDER</v>
          </cell>
          <cell r="E288" t="str">
            <v>JULIA GABRIELA DE OLIVEIRA RAMOS</v>
          </cell>
          <cell r="F288" t="str">
            <v>2 - Outros Profissionais da Saúde</v>
          </cell>
          <cell r="G288">
            <v>322205</v>
          </cell>
          <cell r="H288">
            <v>43831</v>
          </cell>
          <cell r="J288">
            <v>99.66</v>
          </cell>
          <cell r="O288">
            <v>0.94</v>
          </cell>
          <cell r="R288">
            <v>144.55418686195591</v>
          </cell>
          <cell r="S288">
            <v>62.34</v>
          </cell>
          <cell r="U288">
            <v>0</v>
          </cell>
        </row>
        <row r="289">
          <cell r="C289" t="str">
            <v>HOSPITAL DOM HÉLDER</v>
          </cell>
          <cell r="E289" t="str">
            <v>MICILENE ALEXANDRE DA SILVA</v>
          </cell>
          <cell r="F289" t="str">
            <v>2 - Outros Profissionais da Saúde</v>
          </cell>
          <cell r="G289">
            <v>322205</v>
          </cell>
          <cell r="H289">
            <v>43831</v>
          </cell>
          <cell r="J289">
            <v>124.15</v>
          </cell>
          <cell r="O289">
            <v>0.94</v>
          </cell>
          <cell r="R289">
            <v>154.19113265275297</v>
          </cell>
          <cell r="S289">
            <v>62.34</v>
          </cell>
          <cell r="U289">
            <v>0</v>
          </cell>
        </row>
        <row r="290">
          <cell r="C290" t="str">
            <v>HOSPITAL DOM HÉLDER</v>
          </cell>
          <cell r="E290" t="str">
            <v>NATALI FLORENCIA DA SILVA</v>
          </cell>
          <cell r="F290" t="str">
            <v>2 - Outros Profissionais da Saúde</v>
          </cell>
          <cell r="G290">
            <v>322205</v>
          </cell>
          <cell r="H290">
            <v>43831</v>
          </cell>
          <cell r="J290">
            <v>103.82</v>
          </cell>
          <cell r="O290">
            <v>0.94</v>
          </cell>
          <cell r="R290">
            <v>106.10892439866977</v>
          </cell>
          <cell r="S290">
            <v>62.34</v>
          </cell>
          <cell r="U290">
            <v>64</v>
          </cell>
        </row>
        <row r="291">
          <cell r="C291" t="str">
            <v>HOSPITAL DOM HÉLDER</v>
          </cell>
          <cell r="E291" t="str">
            <v>VALDENICE SANDRELE DE LIMA SILVA</v>
          </cell>
          <cell r="F291" t="str">
            <v>2 - Outros Profissionais da Saúde</v>
          </cell>
          <cell r="G291">
            <v>322205</v>
          </cell>
          <cell r="H291">
            <v>43831</v>
          </cell>
          <cell r="J291">
            <v>109.47</v>
          </cell>
          <cell r="O291">
            <v>0.94</v>
          </cell>
          <cell r="R291">
            <v>144.55418686195591</v>
          </cell>
          <cell r="S291">
            <v>58.8</v>
          </cell>
          <cell r="U291">
            <v>0</v>
          </cell>
        </row>
        <row r="292">
          <cell r="C292" t="str">
            <v>HOSPITAL DOM HÉLDER</v>
          </cell>
          <cell r="E292" t="str">
            <v>CLEONICE FAGUNDES</v>
          </cell>
          <cell r="F292" t="str">
            <v>3 - Administrativo</v>
          </cell>
          <cell r="G292">
            <v>411010</v>
          </cell>
          <cell r="H292">
            <v>43831</v>
          </cell>
          <cell r="J292">
            <v>82.65</v>
          </cell>
          <cell r="O292">
            <v>0.94</v>
          </cell>
          <cell r="R292">
            <v>192.73891581594123</v>
          </cell>
          <cell r="S292">
            <v>62.34</v>
          </cell>
          <cell r="U292">
            <v>0</v>
          </cell>
        </row>
        <row r="293">
          <cell r="C293" t="str">
            <v>HOSPITAL DOM HÉLDER</v>
          </cell>
          <cell r="E293" t="str">
            <v>MAYRA MARIA DE LOURDES SILVA DE MELO SANTOS</v>
          </cell>
          <cell r="F293" t="str">
            <v>2 - Outros Profissionais da Saúde</v>
          </cell>
          <cell r="G293">
            <v>223505</v>
          </cell>
          <cell r="H293">
            <v>43831</v>
          </cell>
          <cell r="J293">
            <v>246.16</v>
          </cell>
          <cell r="O293">
            <v>1.97</v>
          </cell>
          <cell r="R293">
            <v>273.52522733879317</v>
          </cell>
          <cell r="S293">
            <v>119.44</v>
          </cell>
          <cell r="U293">
            <v>100</v>
          </cell>
        </row>
        <row r="294">
          <cell r="C294" t="str">
            <v>HOSPITAL DOM HÉLDER</v>
          </cell>
          <cell r="E294" t="str">
            <v>ADRIANA CHALEGRE GUIMARAES</v>
          </cell>
          <cell r="F294" t="str">
            <v>2 - Outros Profissionais da Saúde</v>
          </cell>
          <cell r="G294">
            <v>322205</v>
          </cell>
          <cell r="H294">
            <v>43831</v>
          </cell>
          <cell r="J294">
            <v>124.88</v>
          </cell>
          <cell r="O294">
            <v>0.94</v>
          </cell>
          <cell r="R294">
            <v>144.55418686195591</v>
          </cell>
          <cell r="S294">
            <v>62.34</v>
          </cell>
          <cell r="U294">
            <v>0</v>
          </cell>
        </row>
        <row r="295">
          <cell r="C295" t="str">
            <v>HOSPITAL DOM HÉLDER</v>
          </cell>
          <cell r="E295" t="str">
            <v>ANA CAROLINA MACEDO DA SILVA</v>
          </cell>
          <cell r="F295" t="str">
            <v>2 - Outros Profissionais da Saúde</v>
          </cell>
          <cell r="G295">
            <v>322205</v>
          </cell>
          <cell r="H295">
            <v>43831</v>
          </cell>
          <cell r="J295">
            <v>99.51</v>
          </cell>
          <cell r="O295">
            <v>0.94</v>
          </cell>
          <cell r="R295">
            <v>267.3739853446674</v>
          </cell>
          <cell r="S295">
            <v>62.34</v>
          </cell>
          <cell r="U295">
            <v>0</v>
          </cell>
        </row>
        <row r="296">
          <cell r="C296" t="str">
            <v>HOSPITAL DOM HÉLDER</v>
          </cell>
          <cell r="E296" t="str">
            <v>ANDREA ARAUJO DE SOUZA BARROS</v>
          </cell>
          <cell r="F296" t="str">
            <v>2 - Outros Profissionais da Saúde</v>
          </cell>
          <cell r="G296">
            <v>322205</v>
          </cell>
          <cell r="H296">
            <v>43831</v>
          </cell>
          <cell r="J296">
            <v>115.74</v>
          </cell>
          <cell r="O296">
            <v>0.94</v>
          </cell>
          <cell r="R296">
            <v>113.18285269191443</v>
          </cell>
          <cell r="S296">
            <v>62.34</v>
          </cell>
          <cell r="U296">
            <v>0</v>
          </cell>
        </row>
        <row r="297">
          <cell r="C297" t="str">
            <v>HOSPITAL DOM HÉLDER</v>
          </cell>
          <cell r="E297" t="str">
            <v>ARLEIDE OLIVEIRA DA SILVA</v>
          </cell>
          <cell r="F297" t="str">
            <v>2 - Outros Profissionais da Saúde</v>
          </cell>
          <cell r="G297">
            <v>322205</v>
          </cell>
          <cell r="H297">
            <v>43831</v>
          </cell>
          <cell r="J297">
            <v>103.9</v>
          </cell>
          <cell r="O297">
            <v>0.94</v>
          </cell>
          <cell r="R297">
            <v>106.10892439866977</v>
          </cell>
          <cell r="S297">
            <v>0</v>
          </cell>
          <cell r="U297">
            <v>0</v>
          </cell>
        </row>
        <row r="298">
          <cell r="C298" t="str">
            <v>HOSPITAL DOM HÉLDER</v>
          </cell>
          <cell r="E298" t="str">
            <v>CAMILA MARIA DA SILVA</v>
          </cell>
          <cell r="F298" t="str">
            <v>2 - Outros Profissionais da Saúde</v>
          </cell>
          <cell r="G298">
            <v>322205</v>
          </cell>
          <cell r="H298">
            <v>43831</v>
          </cell>
          <cell r="J298">
            <v>98.67</v>
          </cell>
          <cell r="O298">
            <v>0.94</v>
          </cell>
          <cell r="R298">
            <v>144.55418686195591</v>
          </cell>
          <cell r="S298">
            <v>62.34</v>
          </cell>
          <cell r="U298">
            <v>192</v>
          </cell>
        </row>
        <row r="299">
          <cell r="C299" t="str">
            <v>HOSPITAL DOM HÉLDER</v>
          </cell>
          <cell r="E299" t="str">
            <v>ISWONARIA BEATRIZ RIBEIRO DA SILVA</v>
          </cell>
          <cell r="F299" t="str">
            <v>2 - Outros Profissionais da Saúde</v>
          </cell>
          <cell r="G299">
            <v>322205</v>
          </cell>
          <cell r="H299">
            <v>43831</v>
          </cell>
          <cell r="J299">
            <v>111.33</v>
          </cell>
          <cell r="O299">
            <v>0.94</v>
          </cell>
          <cell r="R299">
            <v>0</v>
          </cell>
          <cell r="S299">
            <v>0</v>
          </cell>
          <cell r="U299">
            <v>0</v>
          </cell>
        </row>
        <row r="300">
          <cell r="C300" t="str">
            <v>HOSPITAL DOM HÉLDER</v>
          </cell>
          <cell r="E300" t="str">
            <v>JOSE ARNALDO VIEIRA MACHADO</v>
          </cell>
          <cell r="F300" t="str">
            <v>2 - Outros Profissionais da Saúde</v>
          </cell>
          <cell r="G300">
            <v>322205</v>
          </cell>
          <cell r="H300">
            <v>43831</v>
          </cell>
          <cell r="J300">
            <v>103.9</v>
          </cell>
          <cell r="O300">
            <v>0.94</v>
          </cell>
          <cell r="R300">
            <v>274.12693366951697</v>
          </cell>
          <cell r="S300">
            <v>62.34</v>
          </cell>
          <cell r="U300">
            <v>0</v>
          </cell>
        </row>
        <row r="301">
          <cell r="C301" t="str">
            <v>HOSPITAL DOM HÉLDER</v>
          </cell>
          <cell r="E301" t="str">
            <v>LIDIA DE CASSIA DA SILVA LINS</v>
          </cell>
          <cell r="F301" t="str">
            <v>2 - Outros Profissionais da Saúde</v>
          </cell>
          <cell r="G301">
            <v>322205</v>
          </cell>
          <cell r="H301">
            <v>43831</v>
          </cell>
          <cell r="J301">
            <v>140.07</v>
          </cell>
          <cell r="O301">
            <v>0.94</v>
          </cell>
          <cell r="R301">
            <v>0</v>
          </cell>
          <cell r="S301">
            <v>0</v>
          </cell>
          <cell r="U301">
            <v>0</v>
          </cell>
        </row>
        <row r="302">
          <cell r="C302" t="str">
            <v>HOSPITAL DOM HÉLDER</v>
          </cell>
          <cell r="E302" t="str">
            <v>LYTUANNE CRISTINA SANTIAGO DE ASSIS</v>
          </cell>
          <cell r="F302" t="str">
            <v>2 - Outros Profissionais da Saúde</v>
          </cell>
          <cell r="G302">
            <v>322205</v>
          </cell>
          <cell r="H302">
            <v>43831</v>
          </cell>
          <cell r="J302">
            <v>112.43</v>
          </cell>
          <cell r="O302">
            <v>0.94</v>
          </cell>
          <cell r="R302">
            <v>120</v>
          </cell>
          <cell r="S302">
            <v>62.34</v>
          </cell>
          <cell r="U302">
            <v>0</v>
          </cell>
        </row>
        <row r="303">
          <cell r="C303" t="str">
            <v>HOSPITAL DOM HÉLDER</v>
          </cell>
          <cell r="E303" t="str">
            <v>NATALIA DO CARMO DOS SANTOS VASCONCELOS CRUZ</v>
          </cell>
          <cell r="F303" t="str">
            <v>2 - Outros Profissionais da Saúde</v>
          </cell>
          <cell r="G303">
            <v>322205</v>
          </cell>
          <cell r="H303">
            <v>43831</v>
          </cell>
          <cell r="J303">
            <v>99.53</v>
          </cell>
          <cell r="O303">
            <v>0.94</v>
          </cell>
          <cell r="R303">
            <v>144.55418686195591</v>
          </cell>
          <cell r="S303">
            <v>62.34</v>
          </cell>
          <cell r="U303">
            <v>0</v>
          </cell>
        </row>
        <row r="304">
          <cell r="C304" t="str">
            <v>HOSPITAL DOM HÉLDER</v>
          </cell>
          <cell r="E304" t="str">
            <v>NATHALIA PATRICIA DO NASCIMENTO BEZERRA</v>
          </cell>
          <cell r="F304" t="str">
            <v>2 - Outros Profissionais da Saúde</v>
          </cell>
          <cell r="G304">
            <v>322205</v>
          </cell>
          <cell r="H304">
            <v>43831</v>
          </cell>
          <cell r="J304">
            <v>138.66999999999999</v>
          </cell>
          <cell r="O304">
            <v>0.94</v>
          </cell>
          <cell r="R304">
            <v>128</v>
          </cell>
          <cell r="S304">
            <v>62.34</v>
          </cell>
          <cell r="U304">
            <v>64</v>
          </cell>
        </row>
        <row r="305">
          <cell r="C305" t="str">
            <v>HOSPITAL DOM HÉLDER</v>
          </cell>
          <cell r="E305" t="str">
            <v>GABRIELA OLIVEIRA DO REGO MATOS</v>
          </cell>
          <cell r="F305" t="str">
            <v>2 - Outros Profissionais da Saúde</v>
          </cell>
          <cell r="G305">
            <v>223505</v>
          </cell>
          <cell r="H305">
            <v>43831</v>
          </cell>
          <cell r="J305">
            <v>283.52999999999997</v>
          </cell>
          <cell r="O305">
            <v>1.97</v>
          </cell>
          <cell r="R305">
            <v>0</v>
          </cell>
          <cell r="S305">
            <v>0</v>
          </cell>
          <cell r="U305">
            <v>200</v>
          </cell>
        </row>
        <row r="306">
          <cell r="C306" t="str">
            <v>HOSPITAL DOM HÉLDER</v>
          </cell>
          <cell r="E306" t="str">
            <v>RENATA LAIS GOUVEIA SANTOS</v>
          </cell>
          <cell r="F306" t="str">
            <v>2 - Outros Profissionais da Saúde</v>
          </cell>
          <cell r="G306">
            <v>223505</v>
          </cell>
          <cell r="H306">
            <v>43831</v>
          </cell>
          <cell r="J306">
            <v>268.82</v>
          </cell>
          <cell r="O306">
            <v>1.97</v>
          </cell>
          <cell r="R306">
            <v>0</v>
          </cell>
          <cell r="S306">
            <v>0</v>
          </cell>
          <cell r="U306">
            <v>0</v>
          </cell>
        </row>
        <row r="307">
          <cell r="C307" t="str">
            <v>HOSPITAL DOM HÉLDER</v>
          </cell>
          <cell r="E307" t="str">
            <v>ABIGAIL DOS SANTOS SILVA</v>
          </cell>
          <cell r="F307" t="str">
            <v>2 - Outros Profissionais da Saúde</v>
          </cell>
          <cell r="G307">
            <v>322205</v>
          </cell>
          <cell r="H307">
            <v>43831</v>
          </cell>
          <cell r="J307">
            <v>0</v>
          </cell>
          <cell r="O307">
            <v>0.94</v>
          </cell>
          <cell r="R307">
            <v>0</v>
          </cell>
          <cell r="S307">
            <v>0</v>
          </cell>
          <cell r="U307">
            <v>0</v>
          </cell>
        </row>
        <row r="308">
          <cell r="C308" t="str">
            <v>HOSPITAL DOM HÉLDER</v>
          </cell>
          <cell r="E308" t="str">
            <v>ALEXSANDRA MARIA DA CONCEICAO SILVA</v>
          </cell>
          <cell r="F308" t="str">
            <v>2 - Outros Profissionais da Saúde</v>
          </cell>
          <cell r="G308">
            <v>322205</v>
          </cell>
          <cell r="H308">
            <v>43831</v>
          </cell>
          <cell r="J308">
            <v>116.62</v>
          </cell>
          <cell r="O308">
            <v>0.94</v>
          </cell>
          <cell r="R308">
            <v>144.55418686195591</v>
          </cell>
          <cell r="S308">
            <v>60.26</v>
          </cell>
          <cell r="U308">
            <v>0</v>
          </cell>
        </row>
        <row r="309">
          <cell r="C309" t="str">
            <v>HOSPITAL DOM HÉLDER</v>
          </cell>
          <cell r="E309" t="str">
            <v>ANA LUIZA MENDONCA DA SILVA</v>
          </cell>
          <cell r="F309" t="str">
            <v>2 - Outros Profissionais da Saúde</v>
          </cell>
          <cell r="G309">
            <v>322205</v>
          </cell>
          <cell r="H309">
            <v>43831</v>
          </cell>
          <cell r="J309">
            <v>103.9</v>
          </cell>
          <cell r="O309">
            <v>0.94</v>
          </cell>
          <cell r="R309">
            <v>0</v>
          </cell>
          <cell r="S309">
            <v>0</v>
          </cell>
          <cell r="U309">
            <v>0</v>
          </cell>
        </row>
        <row r="310">
          <cell r="C310" t="str">
            <v>HOSPITAL DOM HÉLDER</v>
          </cell>
          <cell r="E310" t="str">
            <v>CLAUDINETE VICTOR DA ROCHA</v>
          </cell>
          <cell r="F310" t="str">
            <v>2 - Outros Profissionais da Saúde</v>
          </cell>
          <cell r="G310">
            <v>322205</v>
          </cell>
          <cell r="H310">
            <v>43831</v>
          </cell>
          <cell r="J310">
            <v>128.19</v>
          </cell>
          <cell r="O310">
            <v>0.94</v>
          </cell>
          <cell r="R310">
            <v>0</v>
          </cell>
          <cell r="S310">
            <v>0</v>
          </cell>
          <cell r="U310">
            <v>0</v>
          </cell>
        </row>
        <row r="311">
          <cell r="C311" t="str">
            <v>HOSPITAL DOM HÉLDER</v>
          </cell>
          <cell r="E311" t="str">
            <v>EDNA XAVIER DA SILVA</v>
          </cell>
          <cell r="F311" t="str">
            <v>2 - Outros Profissionais da Saúde</v>
          </cell>
          <cell r="G311">
            <v>322205</v>
          </cell>
          <cell r="H311">
            <v>43831</v>
          </cell>
          <cell r="J311">
            <v>103.9</v>
          </cell>
          <cell r="O311">
            <v>0.94</v>
          </cell>
          <cell r="R311">
            <v>106.10892439866977</v>
          </cell>
          <cell r="S311">
            <v>0</v>
          </cell>
          <cell r="U311">
            <v>0</v>
          </cell>
        </row>
        <row r="312">
          <cell r="C312" t="str">
            <v>HOSPITAL DOM HÉLDER</v>
          </cell>
          <cell r="E312" t="str">
            <v>LIVIA KELLEN DOS SANTOS ALENCAR CORREIA</v>
          </cell>
          <cell r="F312" t="str">
            <v>2 - Outros Profissionais da Saúde</v>
          </cell>
          <cell r="G312">
            <v>322205</v>
          </cell>
          <cell r="H312">
            <v>43831</v>
          </cell>
          <cell r="J312">
            <v>111.51</v>
          </cell>
          <cell r="O312">
            <v>0.94</v>
          </cell>
          <cell r="R312">
            <v>106.10892439866977</v>
          </cell>
          <cell r="S312">
            <v>56.11</v>
          </cell>
          <cell r="U312">
            <v>0</v>
          </cell>
        </row>
        <row r="313">
          <cell r="C313" t="str">
            <v>HOSPITAL DOM HÉLDER</v>
          </cell>
          <cell r="E313" t="str">
            <v>MARIA JURACI SOARES DA SILVA</v>
          </cell>
          <cell r="F313" t="str">
            <v>2 - Outros Profissionais da Saúde</v>
          </cell>
          <cell r="G313">
            <v>322205</v>
          </cell>
          <cell r="H313">
            <v>43831</v>
          </cell>
          <cell r="J313">
            <v>178.53</v>
          </cell>
          <cell r="O313">
            <v>0.94</v>
          </cell>
          <cell r="R313">
            <v>0</v>
          </cell>
          <cell r="S313">
            <v>0</v>
          </cell>
          <cell r="U313">
            <v>0</v>
          </cell>
        </row>
        <row r="314">
          <cell r="C314" t="str">
            <v>HOSPITAL DOM HÉLDER</v>
          </cell>
          <cell r="E314" t="str">
            <v>TALITA REGINA MORAES DUARTE MOTA</v>
          </cell>
          <cell r="F314" t="str">
            <v>2 - Outros Profissionais da Saúde</v>
          </cell>
          <cell r="G314">
            <v>322205</v>
          </cell>
          <cell r="H314">
            <v>43831</v>
          </cell>
          <cell r="J314">
            <v>110.74</v>
          </cell>
          <cell r="O314">
            <v>0.94</v>
          </cell>
          <cell r="R314">
            <v>0</v>
          </cell>
          <cell r="S314">
            <v>0</v>
          </cell>
          <cell r="U314">
            <v>64</v>
          </cell>
        </row>
        <row r="315">
          <cell r="C315" t="str">
            <v>HOSPITAL DOM HÉLDER</v>
          </cell>
          <cell r="E315" t="str">
            <v>VERA LUCIA DE BARROS CARDOSO</v>
          </cell>
          <cell r="F315" t="str">
            <v>2 - Outros Profissionais da Saúde</v>
          </cell>
          <cell r="G315">
            <v>322205</v>
          </cell>
          <cell r="H315">
            <v>43831</v>
          </cell>
          <cell r="J315">
            <v>95.28</v>
          </cell>
          <cell r="O315">
            <v>0.94</v>
          </cell>
          <cell r="R315">
            <v>0</v>
          </cell>
          <cell r="S315">
            <v>0</v>
          </cell>
          <cell r="U315">
            <v>0</v>
          </cell>
        </row>
        <row r="316">
          <cell r="C316" t="str">
            <v>HOSPITAL DOM HÉLDER</v>
          </cell>
          <cell r="E316" t="str">
            <v>ALBANI ANDREZA DA CUNHA SILVA</v>
          </cell>
          <cell r="F316" t="str">
            <v>2 - Outros Profissionais da Saúde</v>
          </cell>
          <cell r="G316">
            <v>223505</v>
          </cell>
          <cell r="H316">
            <v>43831</v>
          </cell>
          <cell r="J316">
            <v>263.83</v>
          </cell>
          <cell r="O316">
            <v>1.97</v>
          </cell>
          <cell r="R316">
            <v>0</v>
          </cell>
          <cell r="S316">
            <v>0</v>
          </cell>
          <cell r="U316">
            <v>0</v>
          </cell>
        </row>
        <row r="317">
          <cell r="C317" t="str">
            <v>HOSPITAL DOM HÉLDER</v>
          </cell>
          <cell r="E317" t="str">
            <v>MARIA CAROLINE DA SILVA FRANCA</v>
          </cell>
          <cell r="F317" t="str">
            <v>2 - Outros Profissionais da Saúde</v>
          </cell>
          <cell r="G317">
            <v>223505</v>
          </cell>
          <cell r="H317">
            <v>43831</v>
          </cell>
          <cell r="J317">
            <v>205.42</v>
          </cell>
          <cell r="O317">
            <v>1.97</v>
          </cell>
          <cell r="R317">
            <v>176</v>
          </cell>
          <cell r="S317">
            <v>175.74</v>
          </cell>
          <cell r="U317">
            <v>0</v>
          </cell>
        </row>
        <row r="318">
          <cell r="C318" t="str">
            <v>HOSPITAL DOM HÉLDER</v>
          </cell>
          <cell r="E318" t="str">
            <v>KARINA REJANE DA SILVA LIMA SANTOS</v>
          </cell>
          <cell r="F318" t="str">
            <v>2 - Outros Profissionais da Saúde</v>
          </cell>
          <cell r="G318">
            <v>322205</v>
          </cell>
          <cell r="H318">
            <v>43831</v>
          </cell>
          <cell r="J318">
            <v>0</v>
          </cell>
          <cell r="O318">
            <v>0.94</v>
          </cell>
          <cell r="R318">
            <v>0</v>
          </cell>
          <cell r="S318">
            <v>0</v>
          </cell>
          <cell r="U318">
            <v>0</v>
          </cell>
        </row>
        <row r="319">
          <cell r="C319" t="str">
            <v>HOSPITAL DOM HÉLDER</v>
          </cell>
          <cell r="E319" t="str">
            <v>MENANDRO BEZERRA DE MELO MARTINS</v>
          </cell>
          <cell r="F319" t="str">
            <v>1 - Médico</v>
          </cell>
          <cell r="G319">
            <v>225225</v>
          </cell>
          <cell r="H319">
            <v>43831</v>
          </cell>
          <cell r="J319">
            <v>788.38</v>
          </cell>
          <cell r="O319">
            <v>7.49</v>
          </cell>
          <cell r="R319">
            <v>0</v>
          </cell>
          <cell r="S319">
            <v>0</v>
          </cell>
          <cell r="U319">
            <v>0</v>
          </cell>
        </row>
        <row r="320">
          <cell r="C320" t="str">
            <v>HOSPITAL DOM HÉLDER</v>
          </cell>
          <cell r="E320" t="str">
            <v>EDNARA RODRIGUES AIRES DE OLIVEIRA</v>
          </cell>
          <cell r="F320" t="str">
            <v>2 - Outros Profissionais da Saúde</v>
          </cell>
          <cell r="G320">
            <v>223505</v>
          </cell>
          <cell r="H320">
            <v>43831</v>
          </cell>
          <cell r="J320">
            <v>440.57</v>
          </cell>
          <cell r="O320">
            <v>1.97</v>
          </cell>
          <cell r="R320">
            <v>0</v>
          </cell>
          <cell r="S320">
            <v>0</v>
          </cell>
          <cell r="U320">
            <v>26.67</v>
          </cell>
        </row>
        <row r="321">
          <cell r="C321" t="str">
            <v>HOSPITAL DOM HÉLDER</v>
          </cell>
          <cell r="E321" t="str">
            <v>RAYANNA THAIS PINHEIRO</v>
          </cell>
          <cell r="F321" t="str">
            <v>2 - Outros Profissionais da Saúde</v>
          </cell>
          <cell r="G321">
            <v>223505</v>
          </cell>
          <cell r="H321">
            <v>43831</v>
          </cell>
          <cell r="J321">
            <v>224.51</v>
          </cell>
          <cell r="O321">
            <v>1.97</v>
          </cell>
          <cell r="R321">
            <v>0</v>
          </cell>
          <cell r="S321">
            <v>0</v>
          </cell>
          <cell r="U321">
            <v>0</v>
          </cell>
        </row>
        <row r="322">
          <cell r="C322" t="str">
            <v>HOSPITAL DOM HÉLDER</v>
          </cell>
          <cell r="E322" t="str">
            <v>MARCELO PARENTE DE ANDRADE</v>
          </cell>
          <cell r="F322" t="str">
            <v>1 - Médico</v>
          </cell>
          <cell r="G322">
            <v>225120</v>
          </cell>
          <cell r="H322">
            <v>43831</v>
          </cell>
          <cell r="J322">
            <v>400.1</v>
          </cell>
          <cell r="O322">
            <v>7.49</v>
          </cell>
          <cell r="R322">
            <v>0</v>
          </cell>
          <cell r="S322">
            <v>0</v>
          </cell>
          <cell r="U322">
            <v>0</v>
          </cell>
        </row>
        <row r="323">
          <cell r="C323" t="str">
            <v>HOSPITAL DOM HÉLDER</v>
          </cell>
          <cell r="E323" t="str">
            <v>CLAUDECIRA HOLANDA ALVES DA SILVA</v>
          </cell>
          <cell r="F323" t="str">
            <v>3 - Administrativo</v>
          </cell>
          <cell r="G323">
            <v>411010</v>
          </cell>
          <cell r="H323">
            <v>43831</v>
          </cell>
          <cell r="J323">
            <v>87.27</v>
          </cell>
          <cell r="O323">
            <v>0.94</v>
          </cell>
          <cell r="R323">
            <v>0</v>
          </cell>
          <cell r="S323">
            <v>0</v>
          </cell>
          <cell r="U323">
            <v>0</v>
          </cell>
        </row>
        <row r="324">
          <cell r="C324" t="str">
            <v>HOSPITAL DOM HÉLDER</v>
          </cell>
          <cell r="E324" t="str">
            <v>ADAMARIA DE MELO NOGUEIRA</v>
          </cell>
          <cell r="F324" t="str">
            <v>2 - Outros Profissionais da Saúde</v>
          </cell>
          <cell r="G324">
            <v>322205</v>
          </cell>
          <cell r="H324">
            <v>43831</v>
          </cell>
          <cell r="J324">
            <v>0</v>
          </cell>
          <cell r="O324">
            <v>0.94</v>
          </cell>
          <cell r="R324">
            <v>0</v>
          </cell>
          <cell r="S324">
            <v>0</v>
          </cell>
          <cell r="U324">
            <v>0</v>
          </cell>
        </row>
        <row r="325">
          <cell r="C325" t="str">
            <v>HOSPITAL DOM HÉLDER</v>
          </cell>
          <cell r="E325" t="str">
            <v>ANAILZA DE JESUS GOMES</v>
          </cell>
          <cell r="F325" t="str">
            <v>2 - Outros Profissionais da Saúde</v>
          </cell>
          <cell r="G325">
            <v>322205</v>
          </cell>
          <cell r="H325">
            <v>43831</v>
          </cell>
          <cell r="J325">
            <v>111.94</v>
          </cell>
          <cell r="O325">
            <v>0.94</v>
          </cell>
          <cell r="R325">
            <v>0</v>
          </cell>
          <cell r="S325">
            <v>0</v>
          </cell>
          <cell r="U325">
            <v>64</v>
          </cell>
        </row>
        <row r="326">
          <cell r="C326" t="str">
            <v>HOSPITAL DOM HÉLDER</v>
          </cell>
          <cell r="E326" t="str">
            <v>ANDREZA CALINE DA SILVA</v>
          </cell>
          <cell r="F326" t="str">
            <v>2 - Outros Profissionais da Saúde</v>
          </cell>
          <cell r="G326">
            <v>322205</v>
          </cell>
          <cell r="H326">
            <v>43831</v>
          </cell>
          <cell r="J326">
            <v>111.39</v>
          </cell>
          <cell r="O326">
            <v>0.94</v>
          </cell>
          <cell r="R326">
            <v>144.55418686195591</v>
          </cell>
          <cell r="S326">
            <v>62.34</v>
          </cell>
          <cell r="U326">
            <v>64</v>
          </cell>
        </row>
        <row r="327">
          <cell r="C327" t="str">
            <v>HOSPITAL DOM HÉLDER</v>
          </cell>
          <cell r="E327" t="str">
            <v>DAYANA CAROLINA SILVA DE OLIVEIRA</v>
          </cell>
          <cell r="F327" t="str">
            <v>2 - Outros Profissionais da Saúde</v>
          </cell>
          <cell r="G327">
            <v>322205</v>
          </cell>
          <cell r="H327">
            <v>43831</v>
          </cell>
          <cell r="J327">
            <v>113.3</v>
          </cell>
          <cell r="O327">
            <v>0.94</v>
          </cell>
          <cell r="R327">
            <v>125.28029528036178</v>
          </cell>
          <cell r="S327">
            <v>62.34</v>
          </cell>
          <cell r="U327">
            <v>64</v>
          </cell>
        </row>
        <row r="328">
          <cell r="C328" t="str">
            <v>HOSPITAL DOM HÉLDER</v>
          </cell>
          <cell r="E328" t="str">
            <v>DORALICE DA SILVA SOUZA</v>
          </cell>
          <cell r="F328" t="str">
            <v>2 - Outros Profissionais da Saúde</v>
          </cell>
          <cell r="G328">
            <v>322205</v>
          </cell>
          <cell r="H328">
            <v>43831</v>
          </cell>
          <cell r="J328">
            <v>112.21</v>
          </cell>
          <cell r="O328">
            <v>0.94</v>
          </cell>
          <cell r="R328">
            <v>113.18285269191443</v>
          </cell>
          <cell r="S328">
            <v>0</v>
          </cell>
          <cell r="U328">
            <v>0</v>
          </cell>
        </row>
        <row r="329">
          <cell r="C329" t="str">
            <v>HOSPITAL DOM HÉLDER</v>
          </cell>
          <cell r="E329" t="str">
            <v>EDVANE BENEDITA DA CUNHA</v>
          </cell>
          <cell r="F329" t="str">
            <v>2 - Outros Profissionais da Saúde</v>
          </cell>
          <cell r="G329">
            <v>322205</v>
          </cell>
          <cell r="H329">
            <v>43831</v>
          </cell>
          <cell r="J329">
            <v>111.88</v>
          </cell>
          <cell r="O329">
            <v>0.94</v>
          </cell>
          <cell r="R329">
            <v>0</v>
          </cell>
          <cell r="S329">
            <v>0</v>
          </cell>
          <cell r="U329">
            <v>0</v>
          </cell>
        </row>
        <row r="330">
          <cell r="C330" t="str">
            <v>HOSPITAL DOM HÉLDER</v>
          </cell>
          <cell r="E330" t="str">
            <v>ELIZABETE DE SOUSA</v>
          </cell>
          <cell r="F330" t="str">
            <v>2 - Outros Profissionais da Saúde</v>
          </cell>
          <cell r="G330">
            <v>322205</v>
          </cell>
          <cell r="H330">
            <v>43831</v>
          </cell>
          <cell r="J330">
            <v>88.92</v>
          </cell>
          <cell r="O330">
            <v>0.94</v>
          </cell>
          <cell r="R330">
            <v>134.91724107115883</v>
          </cell>
          <cell r="S330">
            <v>48.17</v>
          </cell>
          <cell r="U330">
            <v>0</v>
          </cell>
        </row>
        <row r="331">
          <cell r="C331" t="str">
            <v>HOSPITAL DOM HÉLDER</v>
          </cell>
          <cell r="E331" t="str">
            <v>GERCICLEIDE ILMA DOS SANTOS</v>
          </cell>
          <cell r="F331" t="str">
            <v>2 - Outros Profissionais da Saúde</v>
          </cell>
          <cell r="G331">
            <v>322205</v>
          </cell>
          <cell r="H331">
            <v>43831</v>
          </cell>
          <cell r="J331">
            <v>107.54</v>
          </cell>
          <cell r="O331">
            <v>0.94</v>
          </cell>
          <cell r="R331">
            <v>0</v>
          </cell>
          <cell r="S331">
            <v>0</v>
          </cell>
          <cell r="U331">
            <v>0</v>
          </cell>
        </row>
        <row r="332">
          <cell r="C332" t="str">
            <v>HOSPITAL DOM HÉLDER</v>
          </cell>
          <cell r="E332" t="str">
            <v>IVONE DA CUNHA SILVA</v>
          </cell>
          <cell r="F332" t="str">
            <v>2 - Outros Profissionais da Saúde</v>
          </cell>
          <cell r="G332">
            <v>322205</v>
          </cell>
          <cell r="H332">
            <v>43831</v>
          </cell>
          <cell r="J332">
            <v>0</v>
          </cell>
          <cell r="O332">
            <v>0</v>
          </cell>
          <cell r="R332">
            <v>0</v>
          </cell>
          <cell r="S332">
            <v>0</v>
          </cell>
          <cell r="U332">
            <v>0</v>
          </cell>
        </row>
        <row r="333">
          <cell r="C333" t="str">
            <v>HOSPITAL DOM HÉLDER</v>
          </cell>
          <cell r="E333" t="str">
            <v>JAQUELINE TAYANY PEREIRA GUIMARAES</v>
          </cell>
          <cell r="F333" t="str">
            <v>2 - Outros Profissionais da Saúde</v>
          </cell>
          <cell r="G333">
            <v>322205</v>
          </cell>
          <cell r="H333">
            <v>43831</v>
          </cell>
          <cell r="J333">
            <v>113.38</v>
          </cell>
          <cell r="O333">
            <v>0.94</v>
          </cell>
          <cell r="R333">
            <v>91.961067812180474</v>
          </cell>
          <cell r="S333">
            <v>58.51</v>
          </cell>
          <cell r="U333">
            <v>64</v>
          </cell>
        </row>
        <row r="334">
          <cell r="C334" t="str">
            <v>HOSPITAL DOM HÉLDER</v>
          </cell>
          <cell r="E334" t="str">
            <v>MARIA JOSE DA SILVA</v>
          </cell>
          <cell r="F334" t="str">
            <v>2 - Outros Profissionais da Saúde</v>
          </cell>
          <cell r="G334">
            <v>322205</v>
          </cell>
          <cell r="H334">
            <v>43831</v>
          </cell>
          <cell r="J334">
            <v>120.7</v>
          </cell>
          <cell r="O334">
            <v>0.94</v>
          </cell>
          <cell r="R334">
            <v>134.91724107115883</v>
          </cell>
          <cell r="S334">
            <v>0</v>
          </cell>
          <cell r="U334">
            <v>0</v>
          </cell>
        </row>
        <row r="335">
          <cell r="C335" t="str">
            <v>HOSPITAL DOM HÉLDER</v>
          </cell>
          <cell r="E335" t="str">
            <v>MARIA PAULINA DA SILVA</v>
          </cell>
          <cell r="F335" t="str">
            <v>2 - Outros Profissionais da Saúde</v>
          </cell>
          <cell r="G335">
            <v>322205</v>
          </cell>
          <cell r="H335">
            <v>43831</v>
          </cell>
          <cell r="J335">
            <v>103.9</v>
          </cell>
          <cell r="O335">
            <v>0.94</v>
          </cell>
          <cell r="R335">
            <v>113.18285269191443</v>
          </cell>
          <cell r="S335">
            <v>6.9</v>
          </cell>
          <cell r="U335">
            <v>0</v>
          </cell>
        </row>
        <row r="336">
          <cell r="C336" t="str">
            <v>HOSPITAL DOM HÉLDER</v>
          </cell>
          <cell r="E336" t="str">
            <v>RAIANE ALBUQUERQUE DE SANTANA</v>
          </cell>
          <cell r="F336" t="str">
            <v>2 - Outros Profissionais da Saúde</v>
          </cell>
          <cell r="G336">
            <v>322205</v>
          </cell>
          <cell r="H336">
            <v>43831</v>
          </cell>
          <cell r="J336">
            <v>0</v>
          </cell>
          <cell r="O336">
            <v>0</v>
          </cell>
          <cell r="R336">
            <v>0</v>
          </cell>
          <cell r="S336">
            <v>0</v>
          </cell>
          <cell r="U336">
            <v>0</v>
          </cell>
        </row>
        <row r="337">
          <cell r="C337" t="str">
            <v>HOSPITAL DOM HÉLDER</v>
          </cell>
          <cell r="E337" t="str">
            <v>RICHELLE DE OLIVEIRA SANTIAGO</v>
          </cell>
          <cell r="F337" t="str">
            <v>2 - Outros Profissionais da Saúde</v>
          </cell>
          <cell r="G337">
            <v>322205</v>
          </cell>
          <cell r="H337">
            <v>43831</v>
          </cell>
          <cell r="J337">
            <v>123.82</v>
          </cell>
          <cell r="O337">
            <v>0.94</v>
          </cell>
          <cell r="R337">
            <v>106.10892439866977</v>
          </cell>
          <cell r="S337">
            <v>62.34</v>
          </cell>
          <cell r="U337">
            <v>0</v>
          </cell>
        </row>
        <row r="338">
          <cell r="C338" t="str">
            <v>HOSPITAL DOM HÉLDER</v>
          </cell>
          <cell r="E338" t="str">
            <v>ROSEMARY ALMEIDA DO MONTE</v>
          </cell>
          <cell r="F338" t="str">
            <v>2 - Outros Profissionais da Saúde</v>
          </cell>
          <cell r="G338">
            <v>322205</v>
          </cell>
          <cell r="H338">
            <v>43831</v>
          </cell>
          <cell r="J338">
            <v>105.59</v>
          </cell>
          <cell r="O338">
            <v>0.94</v>
          </cell>
          <cell r="R338">
            <v>159.16338659800465</v>
          </cell>
          <cell r="S338">
            <v>62.34</v>
          </cell>
          <cell r="U338">
            <v>64</v>
          </cell>
        </row>
        <row r="339">
          <cell r="C339" t="str">
            <v>HOSPITAL DOM HÉLDER</v>
          </cell>
          <cell r="E339" t="str">
            <v>SILVANA COSTA DE FREITAS SILVA</v>
          </cell>
          <cell r="F339" t="str">
            <v>2 - Outros Profissionais da Saúde</v>
          </cell>
          <cell r="G339">
            <v>322205</v>
          </cell>
          <cell r="H339">
            <v>43831</v>
          </cell>
          <cell r="J339">
            <v>123.94</v>
          </cell>
          <cell r="O339">
            <v>0.94</v>
          </cell>
          <cell r="R339">
            <v>106.10892439866977</v>
          </cell>
          <cell r="S339">
            <v>62.34</v>
          </cell>
          <cell r="U339">
            <v>0</v>
          </cell>
        </row>
        <row r="340">
          <cell r="C340" t="str">
            <v>HOSPITAL DOM HÉLDER</v>
          </cell>
          <cell r="E340" t="str">
            <v>KLAUDIA ELIZABETH DA SILVA POTTES</v>
          </cell>
          <cell r="F340" t="str">
            <v>2 - Outros Profissionais da Saúde</v>
          </cell>
          <cell r="G340">
            <v>223505</v>
          </cell>
          <cell r="H340">
            <v>43831</v>
          </cell>
          <cell r="J340">
            <v>289.58999999999997</v>
          </cell>
          <cell r="O340">
            <v>1.97</v>
          </cell>
          <cell r="R340">
            <v>0</v>
          </cell>
          <cell r="S340">
            <v>0</v>
          </cell>
          <cell r="U340">
            <v>100</v>
          </cell>
        </row>
        <row r="341">
          <cell r="C341" t="str">
            <v>HOSPITAL DOM HÉLDER</v>
          </cell>
          <cell r="E341" t="str">
            <v>ERICA CRISTINA LOPES DE SANTANA</v>
          </cell>
          <cell r="F341" t="str">
            <v>2 - Outros Profissionais da Saúde</v>
          </cell>
          <cell r="G341">
            <v>223505</v>
          </cell>
          <cell r="H341">
            <v>43831</v>
          </cell>
          <cell r="J341">
            <v>279.76</v>
          </cell>
          <cell r="O341">
            <v>1.97</v>
          </cell>
          <cell r="R341">
            <v>142.70881426371815</v>
          </cell>
          <cell r="S341">
            <v>103.5</v>
          </cell>
          <cell r="U341">
            <v>0</v>
          </cell>
        </row>
        <row r="342">
          <cell r="C342" t="str">
            <v>HOSPITAL DOM HÉLDER</v>
          </cell>
          <cell r="E342" t="str">
            <v>JANDIRA DA ROCHA GUEDES MARCOLINO</v>
          </cell>
          <cell r="F342" t="str">
            <v>2 - Outros Profissionais da Saúde</v>
          </cell>
          <cell r="G342">
            <v>223505</v>
          </cell>
          <cell r="H342">
            <v>43831</v>
          </cell>
          <cell r="J342">
            <v>222.95</v>
          </cell>
          <cell r="O342">
            <v>1.97</v>
          </cell>
          <cell r="R342">
            <v>0</v>
          </cell>
          <cell r="S342">
            <v>0</v>
          </cell>
          <cell r="U342">
            <v>0</v>
          </cell>
        </row>
        <row r="343">
          <cell r="C343" t="str">
            <v>HOSPITAL DOM HÉLDER</v>
          </cell>
          <cell r="E343" t="str">
            <v>LORENA MAYARA BILRO DE SOUZA</v>
          </cell>
          <cell r="F343" t="str">
            <v>2 - Outros Profissionais da Saúde</v>
          </cell>
          <cell r="G343">
            <v>223505</v>
          </cell>
          <cell r="H343">
            <v>43831</v>
          </cell>
          <cell r="J343">
            <v>395.49</v>
          </cell>
          <cell r="O343">
            <v>1.97</v>
          </cell>
          <cell r="R343">
            <v>0</v>
          </cell>
          <cell r="S343">
            <v>0</v>
          </cell>
          <cell r="U343">
            <v>0</v>
          </cell>
        </row>
        <row r="344">
          <cell r="C344" t="str">
            <v>HOSPITAL DOM HÉLDER</v>
          </cell>
          <cell r="E344" t="str">
            <v>ANA PAULA BISPO DE LIRA</v>
          </cell>
          <cell r="F344" t="str">
            <v>2 - Outros Profissionais da Saúde</v>
          </cell>
          <cell r="G344">
            <v>322205</v>
          </cell>
          <cell r="H344">
            <v>43831</v>
          </cell>
          <cell r="J344">
            <v>124.06</v>
          </cell>
          <cell r="O344">
            <v>0.94</v>
          </cell>
          <cell r="R344">
            <v>113.18285269191443</v>
          </cell>
          <cell r="S344">
            <v>60.26</v>
          </cell>
          <cell r="U344">
            <v>0</v>
          </cell>
        </row>
        <row r="345">
          <cell r="C345" t="str">
            <v>HOSPITAL DOM HÉLDER</v>
          </cell>
          <cell r="E345" t="str">
            <v>DEISIANY MARIA DA CONCEICAO LAURINDO</v>
          </cell>
          <cell r="F345" t="str">
            <v>2 - Outros Profissionais da Saúde</v>
          </cell>
          <cell r="G345">
            <v>322205</v>
          </cell>
          <cell r="H345">
            <v>43831</v>
          </cell>
          <cell r="J345">
            <v>124.9</v>
          </cell>
          <cell r="O345">
            <v>0.94</v>
          </cell>
          <cell r="R345">
            <v>0</v>
          </cell>
          <cell r="S345">
            <v>0</v>
          </cell>
          <cell r="U345">
            <v>0</v>
          </cell>
        </row>
        <row r="346">
          <cell r="C346" t="str">
            <v>HOSPITAL DOM HÉLDER</v>
          </cell>
          <cell r="E346" t="str">
            <v>ELISANGELA CONCEICAO SILVA</v>
          </cell>
          <cell r="F346" t="str">
            <v>2 - Outros Profissionais da Saúde</v>
          </cell>
          <cell r="G346">
            <v>322205</v>
          </cell>
          <cell r="H346">
            <v>43831</v>
          </cell>
          <cell r="J346">
            <v>125.59</v>
          </cell>
          <cell r="O346">
            <v>0.94</v>
          </cell>
          <cell r="R346">
            <v>144.55418686195591</v>
          </cell>
          <cell r="S346">
            <v>62.34</v>
          </cell>
          <cell r="U346">
            <v>0</v>
          </cell>
        </row>
        <row r="347">
          <cell r="C347" t="str">
            <v>HOSPITAL DOM HÉLDER</v>
          </cell>
          <cell r="E347" t="str">
            <v>KATIANE BALBINO LIMA</v>
          </cell>
          <cell r="F347" t="str">
            <v>2 - Outros Profissionais da Saúde</v>
          </cell>
          <cell r="G347">
            <v>322205</v>
          </cell>
          <cell r="H347">
            <v>43831</v>
          </cell>
          <cell r="J347">
            <v>108.05</v>
          </cell>
          <cell r="O347">
            <v>0.94</v>
          </cell>
          <cell r="R347">
            <v>0</v>
          </cell>
          <cell r="S347">
            <v>0</v>
          </cell>
          <cell r="U347">
            <v>64</v>
          </cell>
        </row>
        <row r="348">
          <cell r="C348" t="str">
            <v>HOSPITAL DOM HÉLDER</v>
          </cell>
          <cell r="E348" t="str">
            <v>MARTA MARIA OLIVEIRA DA SILVA</v>
          </cell>
          <cell r="F348" t="str">
            <v>2 - Outros Profissionais da Saúde</v>
          </cell>
          <cell r="G348">
            <v>322205</v>
          </cell>
          <cell r="H348">
            <v>43831</v>
          </cell>
          <cell r="J348">
            <v>159.9</v>
          </cell>
          <cell r="O348">
            <v>0.94</v>
          </cell>
          <cell r="R348">
            <v>0</v>
          </cell>
          <cell r="S348">
            <v>0</v>
          </cell>
          <cell r="U348">
            <v>0</v>
          </cell>
        </row>
        <row r="349">
          <cell r="C349" t="str">
            <v>HOSPITAL DOM HÉLDER</v>
          </cell>
          <cell r="E349" t="str">
            <v>MAURISIA CONCEICAO DE OLIVEIRA SANTANA</v>
          </cell>
          <cell r="F349" t="str">
            <v>2 - Outros Profissionais da Saúde</v>
          </cell>
          <cell r="G349">
            <v>322205</v>
          </cell>
          <cell r="H349">
            <v>43831</v>
          </cell>
          <cell r="J349">
            <v>116.88</v>
          </cell>
          <cell r="O349">
            <v>0.94</v>
          </cell>
          <cell r="R349">
            <v>134.91724107115883</v>
          </cell>
          <cell r="S349">
            <v>58.51</v>
          </cell>
          <cell r="U349">
            <v>0</v>
          </cell>
        </row>
        <row r="350">
          <cell r="C350" t="str">
            <v>HOSPITAL DOM HÉLDER</v>
          </cell>
          <cell r="E350" t="str">
            <v>UBERLANIA DA SILVA FELIX</v>
          </cell>
          <cell r="F350" t="str">
            <v>2 - Outros Profissionais da Saúde</v>
          </cell>
          <cell r="G350">
            <v>322205</v>
          </cell>
          <cell r="H350">
            <v>43831</v>
          </cell>
          <cell r="J350">
            <v>124</v>
          </cell>
          <cell r="O350">
            <v>0.94</v>
          </cell>
          <cell r="R350">
            <v>113.18285269191443</v>
          </cell>
          <cell r="S350">
            <v>62.34</v>
          </cell>
          <cell r="U350">
            <v>0</v>
          </cell>
        </row>
        <row r="351">
          <cell r="C351" t="str">
            <v>HOSPITAL DOM HÉLDER</v>
          </cell>
          <cell r="E351" t="str">
            <v>DARLETE BATISTA DO NASCIMENTO DUTRA</v>
          </cell>
          <cell r="F351" t="str">
            <v>3 - Administrativo</v>
          </cell>
          <cell r="G351">
            <v>411010</v>
          </cell>
          <cell r="H351">
            <v>43831</v>
          </cell>
          <cell r="J351">
            <v>86.4</v>
          </cell>
          <cell r="O351">
            <v>0.94</v>
          </cell>
          <cell r="R351">
            <v>212.01280739753534</v>
          </cell>
          <cell r="S351">
            <v>62.34</v>
          </cell>
          <cell r="U351">
            <v>0</v>
          </cell>
        </row>
        <row r="352">
          <cell r="C352" t="str">
            <v>HOSPITAL DOM HÉLDER</v>
          </cell>
          <cell r="E352" t="str">
            <v>MARISA RAFAELA FERREIRA DE LIMA</v>
          </cell>
          <cell r="F352" t="str">
            <v>2 - Outros Profissionais da Saúde</v>
          </cell>
          <cell r="G352">
            <v>322205</v>
          </cell>
          <cell r="H352">
            <v>43831</v>
          </cell>
          <cell r="J352">
            <v>147.51</v>
          </cell>
          <cell r="O352">
            <v>0.94</v>
          </cell>
          <cell r="R352">
            <v>168</v>
          </cell>
          <cell r="S352">
            <v>54.03</v>
          </cell>
          <cell r="U352">
            <v>0</v>
          </cell>
        </row>
        <row r="353">
          <cell r="C353" t="str">
            <v>HOSPITAL DOM HÉLDER</v>
          </cell>
          <cell r="E353" t="str">
            <v>SABRINA ROCHA SANTOS</v>
          </cell>
          <cell r="F353" t="str">
            <v>2 - Outros Profissionais da Saúde</v>
          </cell>
          <cell r="G353">
            <v>223505</v>
          </cell>
          <cell r="H353">
            <v>43831</v>
          </cell>
          <cell r="J353">
            <v>279.87</v>
          </cell>
          <cell r="O353">
            <v>1.97</v>
          </cell>
          <cell r="R353">
            <v>0</v>
          </cell>
          <cell r="S353">
            <v>0</v>
          </cell>
          <cell r="U353">
            <v>0</v>
          </cell>
        </row>
        <row r="354">
          <cell r="C354" t="str">
            <v>HOSPITAL DOM HÉLDER</v>
          </cell>
          <cell r="E354" t="str">
            <v>ULER VILELA ZANARDI</v>
          </cell>
          <cell r="F354" t="str">
            <v>1 - Médico</v>
          </cell>
          <cell r="G354">
            <v>225125</v>
          </cell>
          <cell r="H354">
            <v>43831</v>
          </cell>
          <cell r="J354">
            <v>400.1</v>
          </cell>
          <cell r="O354">
            <v>7.49</v>
          </cell>
          <cell r="R354">
            <v>0</v>
          </cell>
          <cell r="S354">
            <v>0</v>
          </cell>
          <cell r="U354">
            <v>0</v>
          </cell>
        </row>
        <row r="355">
          <cell r="C355" t="str">
            <v>HOSPITAL DOM HÉLDER</v>
          </cell>
          <cell r="E355" t="str">
            <v>ADRIEZIA MARIA DE AGUIAR</v>
          </cell>
          <cell r="F355" t="str">
            <v>2 - Outros Profissionais da Saúde</v>
          </cell>
          <cell r="G355">
            <v>322205</v>
          </cell>
          <cell r="H355">
            <v>43831</v>
          </cell>
          <cell r="J355">
            <v>216.27</v>
          </cell>
          <cell r="O355">
            <v>0.94</v>
          </cell>
          <cell r="R355">
            <v>0</v>
          </cell>
          <cell r="S355">
            <v>0</v>
          </cell>
          <cell r="U355">
            <v>0</v>
          </cell>
        </row>
        <row r="356">
          <cell r="C356" t="str">
            <v>HOSPITAL DOM HÉLDER</v>
          </cell>
          <cell r="E356" t="str">
            <v>ALDEMIR FERREIRA DA SILVA</v>
          </cell>
          <cell r="F356" t="str">
            <v>2 - Outros Profissionais da Saúde</v>
          </cell>
          <cell r="G356">
            <v>322205</v>
          </cell>
          <cell r="H356">
            <v>43831</v>
          </cell>
          <cell r="J356">
            <v>104.74</v>
          </cell>
          <cell r="O356">
            <v>0.94</v>
          </cell>
          <cell r="R356">
            <v>0</v>
          </cell>
          <cell r="S356">
            <v>0</v>
          </cell>
          <cell r="U356">
            <v>0</v>
          </cell>
        </row>
        <row r="357">
          <cell r="C357" t="str">
            <v>HOSPITAL DOM HÉLDER</v>
          </cell>
          <cell r="E357" t="str">
            <v>ANA MARIA GOMES DE OLIVEIRA</v>
          </cell>
          <cell r="F357" t="str">
            <v>2 - Outros Profissionais da Saúde</v>
          </cell>
          <cell r="G357">
            <v>322205</v>
          </cell>
          <cell r="H357">
            <v>43831</v>
          </cell>
          <cell r="J357">
            <v>124.06</v>
          </cell>
          <cell r="O357">
            <v>0.94</v>
          </cell>
          <cell r="R357">
            <v>113.18285269191443</v>
          </cell>
          <cell r="S357">
            <v>62.34</v>
          </cell>
          <cell r="U357">
            <v>0</v>
          </cell>
        </row>
        <row r="358">
          <cell r="C358" t="str">
            <v>HOSPITAL DOM HÉLDER</v>
          </cell>
          <cell r="E358" t="str">
            <v>CARMEM LUCIA JUVENCIO COSTA</v>
          </cell>
          <cell r="F358" t="str">
            <v>2 - Outros Profissionais da Saúde</v>
          </cell>
          <cell r="G358">
            <v>322205</v>
          </cell>
          <cell r="H358">
            <v>43831</v>
          </cell>
          <cell r="J358">
            <v>156.74</v>
          </cell>
          <cell r="O358">
            <v>0.94</v>
          </cell>
          <cell r="R358">
            <v>0</v>
          </cell>
          <cell r="S358">
            <v>0</v>
          </cell>
          <cell r="U358">
            <v>0</v>
          </cell>
        </row>
        <row r="359">
          <cell r="C359" t="str">
            <v>HOSPITAL DOM HÉLDER</v>
          </cell>
          <cell r="E359" t="str">
            <v>IVANI GABRIELA BARBOSA DE ARAUJO</v>
          </cell>
          <cell r="F359" t="str">
            <v>2 - Outros Profissionais da Saúde</v>
          </cell>
          <cell r="G359">
            <v>322205</v>
          </cell>
          <cell r="H359">
            <v>43831</v>
          </cell>
          <cell r="J359">
            <v>107.73</v>
          </cell>
          <cell r="O359">
            <v>0.94</v>
          </cell>
          <cell r="R359">
            <v>113.18285269191443</v>
          </cell>
          <cell r="S359">
            <v>62.34</v>
          </cell>
          <cell r="U359">
            <v>0</v>
          </cell>
        </row>
        <row r="360">
          <cell r="C360" t="str">
            <v>HOSPITAL DOM HÉLDER</v>
          </cell>
          <cell r="E360" t="str">
            <v>JOSEFA DA SILVA CRUZ</v>
          </cell>
          <cell r="F360" t="str">
            <v>2 - Outros Profissionais da Saúde</v>
          </cell>
          <cell r="G360">
            <v>322205</v>
          </cell>
          <cell r="H360">
            <v>43831</v>
          </cell>
          <cell r="J360">
            <v>122.95</v>
          </cell>
          <cell r="O360">
            <v>0.94</v>
          </cell>
          <cell r="R360">
            <v>0</v>
          </cell>
          <cell r="S360">
            <v>0</v>
          </cell>
          <cell r="U360">
            <v>0</v>
          </cell>
        </row>
        <row r="361">
          <cell r="C361" t="str">
            <v>HOSPITAL DOM HÉLDER</v>
          </cell>
          <cell r="E361" t="str">
            <v>KATIA JANAINA PEREIRA BENTO DOS SANTOS</v>
          </cell>
          <cell r="F361" t="str">
            <v>2 - Outros Profissionais da Saúde</v>
          </cell>
          <cell r="G361">
            <v>322205</v>
          </cell>
          <cell r="H361">
            <v>43831</v>
          </cell>
          <cell r="J361">
            <v>126.32</v>
          </cell>
          <cell r="O361">
            <v>0.94</v>
          </cell>
          <cell r="R361">
            <v>106.10892439866977</v>
          </cell>
          <cell r="S361">
            <v>62.34</v>
          </cell>
          <cell r="U361">
            <v>0</v>
          </cell>
        </row>
        <row r="362">
          <cell r="C362" t="str">
            <v>HOSPITAL DOM HÉLDER</v>
          </cell>
          <cell r="E362" t="str">
            <v>MARCIA MARIA BARBOSA DA SILVA</v>
          </cell>
          <cell r="F362" t="str">
            <v>2 - Outros Profissionais da Saúde</v>
          </cell>
          <cell r="G362">
            <v>322205</v>
          </cell>
          <cell r="H362">
            <v>43831</v>
          </cell>
          <cell r="J362">
            <v>103.9</v>
          </cell>
          <cell r="O362">
            <v>0.94</v>
          </cell>
          <cell r="R362">
            <v>144.55418686195591</v>
          </cell>
          <cell r="S362">
            <v>0</v>
          </cell>
          <cell r="U362">
            <v>0</v>
          </cell>
        </row>
        <row r="363">
          <cell r="C363" t="str">
            <v>HOSPITAL DOM HÉLDER</v>
          </cell>
          <cell r="E363" t="str">
            <v>MARIA DO SOCORRO BATISTA DOS SANTOS SOUZA</v>
          </cell>
          <cell r="F363" t="str">
            <v>2 - Outros Profissionais da Saúde</v>
          </cell>
          <cell r="G363">
            <v>322205</v>
          </cell>
          <cell r="H363">
            <v>43831</v>
          </cell>
          <cell r="J363">
            <v>112.16</v>
          </cell>
          <cell r="O363">
            <v>0.94</v>
          </cell>
          <cell r="R363">
            <v>106.10892439866977</v>
          </cell>
          <cell r="S363">
            <v>62.34</v>
          </cell>
          <cell r="U363">
            <v>0</v>
          </cell>
        </row>
        <row r="364">
          <cell r="C364" t="str">
            <v>HOSPITAL DOM HÉLDER</v>
          </cell>
          <cell r="E364" t="str">
            <v>PALLOMA DE FRANCA SILVA</v>
          </cell>
          <cell r="F364" t="str">
            <v>2 - Outros Profissionais da Saúde</v>
          </cell>
          <cell r="G364">
            <v>322205</v>
          </cell>
          <cell r="H364">
            <v>43831</v>
          </cell>
          <cell r="J364">
            <v>117.91</v>
          </cell>
          <cell r="O364">
            <v>0.94</v>
          </cell>
          <cell r="R364">
            <v>134.91724107115883</v>
          </cell>
          <cell r="S364">
            <v>60.26</v>
          </cell>
          <cell r="U364">
            <v>61.87</v>
          </cell>
        </row>
        <row r="365">
          <cell r="C365" t="str">
            <v>HOSPITAL DOM HÉLDER</v>
          </cell>
          <cell r="E365" t="str">
            <v>SANDRA LUCIA DA SILVA</v>
          </cell>
          <cell r="F365" t="str">
            <v>2 - Outros Profissionais da Saúde</v>
          </cell>
          <cell r="G365">
            <v>322205</v>
          </cell>
          <cell r="H365">
            <v>43831</v>
          </cell>
          <cell r="J365">
            <v>203.25</v>
          </cell>
          <cell r="O365">
            <v>0.94</v>
          </cell>
          <cell r="R365">
            <v>0</v>
          </cell>
          <cell r="S365">
            <v>0</v>
          </cell>
          <cell r="U365">
            <v>0</v>
          </cell>
        </row>
        <row r="366">
          <cell r="C366" t="str">
            <v>HOSPITAL DOM HÉLDER</v>
          </cell>
          <cell r="E366" t="str">
            <v>SIMONE SILVA DE LIMA</v>
          </cell>
          <cell r="F366" t="str">
            <v>2 - Outros Profissionais da Saúde</v>
          </cell>
          <cell r="G366">
            <v>322205</v>
          </cell>
          <cell r="H366">
            <v>43831</v>
          </cell>
          <cell r="J366">
            <v>142.38999999999999</v>
          </cell>
          <cell r="O366">
            <v>0.94</v>
          </cell>
          <cell r="R366">
            <v>106.10892439866977</v>
          </cell>
          <cell r="S366">
            <v>0</v>
          </cell>
          <cell r="U366">
            <v>0</v>
          </cell>
        </row>
        <row r="367">
          <cell r="C367" t="str">
            <v>HOSPITAL DOM HÉLDER</v>
          </cell>
          <cell r="E367" t="str">
            <v>VALDELUCIA MARIA DA SILVA</v>
          </cell>
          <cell r="F367" t="str">
            <v>2 - Outros Profissionais da Saúde</v>
          </cell>
          <cell r="G367">
            <v>322205</v>
          </cell>
          <cell r="H367">
            <v>43831</v>
          </cell>
          <cell r="J367">
            <v>111.42</v>
          </cell>
          <cell r="O367">
            <v>0.94</v>
          </cell>
          <cell r="R367">
            <v>0</v>
          </cell>
          <cell r="S367">
            <v>0</v>
          </cell>
          <cell r="U367">
            <v>0</v>
          </cell>
        </row>
        <row r="368">
          <cell r="C368" t="str">
            <v>HOSPITAL DOM HÉLDER</v>
          </cell>
          <cell r="E368" t="str">
            <v>GLADYSTON GYDIONE BEZERRA DA SILVA</v>
          </cell>
          <cell r="F368" t="str">
            <v>2 - Outros Profissionais da Saúde</v>
          </cell>
          <cell r="G368">
            <v>223505</v>
          </cell>
          <cell r="H368">
            <v>43831</v>
          </cell>
          <cell r="J368">
            <v>274.58</v>
          </cell>
          <cell r="O368">
            <v>1.97</v>
          </cell>
          <cell r="R368">
            <v>0</v>
          </cell>
          <cell r="S368">
            <v>0</v>
          </cell>
          <cell r="U368">
            <v>0</v>
          </cell>
        </row>
        <row r="369">
          <cell r="C369" t="str">
            <v>HOSPITAL DOM HÉLDER</v>
          </cell>
          <cell r="E369" t="str">
            <v>PRISCILA CHRISTIANA MARQUES DE LIMA</v>
          </cell>
          <cell r="F369" t="str">
            <v>2 - Outros Profissionais da Saúde</v>
          </cell>
          <cell r="G369">
            <v>223505</v>
          </cell>
          <cell r="H369">
            <v>43831</v>
          </cell>
          <cell r="J369">
            <v>305.88</v>
          </cell>
          <cell r="O369">
            <v>1.97</v>
          </cell>
          <cell r="R369">
            <v>0</v>
          </cell>
          <cell r="S369">
            <v>0</v>
          </cell>
          <cell r="U369">
            <v>0</v>
          </cell>
        </row>
        <row r="370">
          <cell r="C370" t="str">
            <v>HOSPITAL DOM HÉLDER</v>
          </cell>
          <cell r="E370" t="str">
            <v>RENATA GALINDO LIMA MELO</v>
          </cell>
          <cell r="F370" t="str">
            <v>2 - Outros Profissionais da Saúde</v>
          </cell>
          <cell r="G370">
            <v>223505</v>
          </cell>
          <cell r="H370">
            <v>43831</v>
          </cell>
          <cell r="J370">
            <v>291.89999999999998</v>
          </cell>
          <cell r="O370">
            <v>1.97</v>
          </cell>
          <cell r="R370">
            <v>0</v>
          </cell>
          <cell r="S370">
            <v>0</v>
          </cell>
          <cell r="U370">
            <v>0</v>
          </cell>
        </row>
        <row r="371">
          <cell r="C371" t="str">
            <v>HOSPITAL DOM HÉLDER</v>
          </cell>
          <cell r="E371" t="str">
            <v>ADENI SABINO DA SILVA</v>
          </cell>
          <cell r="F371" t="str">
            <v>2 - Outros Profissionais da Saúde</v>
          </cell>
          <cell r="G371">
            <v>322205</v>
          </cell>
          <cell r="H371">
            <v>43831</v>
          </cell>
          <cell r="J371">
            <v>124.9</v>
          </cell>
          <cell r="O371">
            <v>0.94</v>
          </cell>
          <cell r="R371">
            <v>113.18285269191443</v>
          </cell>
          <cell r="S371">
            <v>62.34</v>
          </cell>
          <cell r="U371">
            <v>0</v>
          </cell>
        </row>
        <row r="372">
          <cell r="C372" t="str">
            <v>HOSPITAL DOM HÉLDER</v>
          </cell>
          <cell r="E372" t="str">
            <v>ADRIANA SANTOS DO NASCIMENTO</v>
          </cell>
          <cell r="F372" t="str">
            <v>2 - Outros Profissionais da Saúde</v>
          </cell>
          <cell r="G372">
            <v>322205</v>
          </cell>
          <cell r="H372">
            <v>43831</v>
          </cell>
          <cell r="J372">
            <v>116.01</v>
          </cell>
          <cell r="O372">
            <v>0.94</v>
          </cell>
          <cell r="R372">
            <v>0</v>
          </cell>
          <cell r="S372">
            <v>0</v>
          </cell>
          <cell r="U372">
            <v>64</v>
          </cell>
        </row>
        <row r="373">
          <cell r="C373" t="str">
            <v>HOSPITAL DOM HÉLDER</v>
          </cell>
          <cell r="E373" t="str">
            <v>ENANDA ALINE REIS DA SILVA</v>
          </cell>
          <cell r="F373" t="str">
            <v>2 - Outros Profissionais da Saúde</v>
          </cell>
          <cell r="G373">
            <v>322205</v>
          </cell>
          <cell r="H373">
            <v>43831</v>
          </cell>
          <cell r="J373">
            <v>105.35</v>
          </cell>
          <cell r="O373">
            <v>0.94</v>
          </cell>
          <cell r="R373">
            <v>0</v>
          </cell>
          <cell r="S373">
            <v>0</v>
          </cell>
          <cell r="U373">
            <v>0</v>
          </cell>
        </row>
        <row r="374">
          <cell r="C374" t="str">
            <v>HOSPITAL DOM HÉLDER</v>
          </cell>
          <cell r="E374" t="str">
            <v>FLAVIA OLIVEIRA DANTAS</v>
          </cell>
          <cell r="F374" t="str">
            <v>2 - Outros Profissionais da Saúde</v>
          </cell>
          <cell r="G374">
            <v>322205</v>
          </cell>
          <cell r="H374">
            <v>43831</v>
          </cell>
          <cell r="J374">
            <v>124</v>
          </cell>
          <cell r="O374">
            <v>0.94</v>
          </cell>
          <cell r="R374">
            <v>113.18285269191443</v>
          </cell>
          <cell r="S374">
            <v>62.34</v>
          </cell>
          <cell r="U374">
            <v>0</v>
          </cell>
        </row>
        <row r="375">
          <cell r="C375" t="str">
            <v>HOSPITAL DOM HÉLDER</v>
          </cell>
          <cell r="E375" t="str">
            <v>GERSON CARDOSO DOS SANTOS</v>
          </cell>
          <cell r="F375" t="str">
            <v>2 - Outros Profissionais da Saúde</v>
          </cell>
          <cell r="G375">
            <v>322205</v>
          </cell>
          <cell r="H375">
            <v>43831</v>
          </cell>
          <cell r="J375">
            <v>120.06</v>
          </cell>
          <cell r="O375">
            <v>0.94</v>
          </cell>
          <cell r="R375">
            <v>133.6869926723337</v>
          </cell>
          <cell r="S375">
            <v>62.34</v>
          </cell>
          <cell r="U375">
            <v>0</v>
          </cell>
        </row>
        <row r="376">
          <cell r="C376" t="str">
            <v>HOSPITAL DOM HÉLDER</v>
          </cell>
          <cell r="E376" t="str">
            <v>ILKA REGINA CABRAL</v>
          </cell>
          <cell r="F376" t="str">
            <v>2 - Outros Profissionais da Saúde</v>
          </cell>
          <cell r="G376">
            <v>322205</v>
          </cell>
          <cell r="H376">
            <v>43831</v>
          </cell>
          <cell r="J376">
            <v>151.77000000000001</v>
          </cell>
          <cell r="O376">
            <v>0.94</v>
          </cell>
          <cell r="R376">
            <v>125.33155563031283</v>
          </cell>
          <cell r="S376">
            <v>62.34</v>
          </cell>
          <cell r="U376">
            <v>0</v>
          </cell>
        </row>
        <row r="377">
          <cell r="C377" t="str">
            <v>HOSPITAL DOM HÉLDER</v>
          </cell>
          <cell r="E377" t="str">
            <v>LEDENILZA RIDILLAM DE SANTANA</v>
          </cell>
          <cell r="F377" t="str">
            <v>2 - Outros Profissionais da Saúde</v>
          </cell>
          <cell r="G377">
            <v>322205</v>
          </cell>
          <cell r="H377">
            <v>43831</v>
          </cell>
          <cell r="J377">
            <v>119.51</v>
          </cell>
          <cell r="O377">
            <v>0.94</v>
          </cell>
          <cell r="R377">
            <v>235.66152682660393</v>
          </cell>
          <cell r="S377">
            <v>62.34</v>
          </cell>
          <cell r="U377">
            <v>0</v>
          </cell>
        </row>
        <row r="378">
          <cell r="C378" t="str">
            <v>HOSPITAL DOM HÉLDER</v>
          </cell>
          <cell r="E378" t="str">
            <v>VALDIRENE ARIOLA DO NASCIMENTO SILVA</v>
          </cell>
          <cell r="F378" t="str">
            <v>2 - Outros Profissionais da Saúde</v>
          </cell>
          <cell r="G378">
            <v>322205</v>
          </cell>
          <cell r="H378">
            <v>43831</v>
          </cell>
          <cell r="J378">
            <v>108.05</v>
          </cell>
          <cell r="O378">
            <v>0.94</v>
          </cell>
          <cell r="R378">
            <v>220.15612789378599</v>
          </cell>
          <cell r="S378">
            <v>62.34</v>
          </cell>
          <cell r="U378">
            <v>0</v>
          </cell>
        </row>
        <row r="379">
          <cell r="C379" t="str">
            <v>HOSPITAL DOM HÉLDER</v>
          </cell>
          <cell r="E379" t="str">
            <v>MARIA CAROLINA DE ARAUJO CUNHA</v>
          </cell>
          <cell r="F379" t="str">
            <v>2 - Outros Profissionais da Saúde</v>
          </cell>
          <cell r="G379">
            <v>223505</v>
          </cell>
          <cell r="H379">
            <v>43831</v>
          </cell>
          <cell r="J379">
            <v>262.86</v>
          </cell>
          <cell r="O379">
            <v>1.97</v>
          </cell>
          <cell r="R379">
            <v>0</v>
          </cell>
          <cell r="S379">
            <v>0</v>
          </cell>
          <cell r="U379">
            <v>0</v>
          </cell>
        </row>
        <row r="380">
          <cell r="C380" t="str">
            <v>HOSPITAL DOM HÉLDER</v>
          </cell>
          <cell r="E380" t="str">
            <v>POLIANA BARROS BARRETO</v>
          </cell>
          <cell r="F380" t="str">
            <v>2 - Outros Profissionais da Saúde</v>
          </cell>
          <cell r="G380">
            <v>223505</v>
          </cell>
          <cell r="H380">
            <v>43831</v>
          </cell>
          <cell r="J380">
            <v>229.96</v>
          </cell>
          <cell r="O380">
            <v>1.97</v>
          </cell>
          <cell r="R380">
            <v>0</v>
          </cell>
          <cell r="S380">
            <v>0</v>
          </cell>
          <cell r="U380">
            <v>0</v>
          </cell>
        </row>
        <row r="381">
          <cell r="C381" t="str">
            <v>HOSPITAL DOM HÉLDER</v>
          </cell>
          <cell r="E381" t="str">
            <v>WILLAMS PIERRE MOURA DA SILVA</v>
          </cell>
          <cell r="F381" t="str">
            <v>2 - Outros Profissionais da Saúde</v>
          </cell>
          <cell r="G381">
            <v>223505</v>
          </cell>
          <cell r="H381">
            <v>43831</v>
          </cell>
          <cell r="J381">
            <v>210.11</v>
          </cell>
          <cell r="O381">
            <v>1.97</v>
          </cell>
          <cell r="R381">
            <v>0</v>
          </cell>
          <cell r="S381">
            <v>0</v>
          </cell>
          <cell r="U381">
            <v>0</v>
          </cell>
        </row>
        <row r="382">
          <cell r="C382" t="str">
            <v>HOSPITAL DOM HÉLDER</v>
          </cell>
          <cell r="E382" t="str">
            <v>ALUISIO ROBERTO ANDRADE MACEDO JUNIOR</v>
          </cell>
          <cell r="F382" t="str">
            <v>1 - Médico</v>
          </cell>
          <cell r="G382">
            <v>225120</v>
          </cell>
          <cell r="H382">
            <v>43831</v>
          </cell>
          <cell r="J382">
            <v>836.51</v>
          </cell>
          <cell r="O382">
            <v>7.49</v>
          </cell>
          <cell r="R382">
            <v>0</v>
          </cell>
          <cell r="S382">
            <v>0</v>
          </cell>
          <cell r="U382">
            <v>0</v>
          </cell>
        </row>
        <row r="383">
          <cell r="C383" t="str">
            <v>HOSPITAL DOM HÉLDER</v>
          </cell>
          <cell r="E383" t="str">
            <v>NATALIA SALES DE ALCANTARA MELO</v>
          </cell>
          <cell r="F383" t="str">
            <v>2 - Outros Profissionais da Saúde</v>
          </cell>
          <cell r="G383">
            <v>223505</v>
          </cell>
          <cell r="H383">
            <v>43831</v>
          </cell>
          <cell r="J383">
            <v>320.73</v>
          </cell>
          <cell r="O383">
            <v>1.97</v>
          </cell>
          <cell r="R383">
            <v>200.53048900850052</v>
          </cell>
          <cell r="S383">
            <v>119.44</v>
          </cell>
          <cell r="U383">
            <v>0</v>
          </cell>
        </row>
        <row r="384">
          <cell r="C384" t="str">
            <v>HOSPITAL DOM HÉLDER</v>
          </cell>
          <cell r="E384" t="str">
            <v>ELOINA PAULINA DE LIMA</v>
          </cell>
          <cell r="F384" t="str">
            <v>2 - Outros Profissionais da Saúde</v>
          </cell>
          <cell r="G384">
            <v>223505</v>
          </cell>
          <cell r="H384">
            <v>43831</v>
          </cell>
          <cell r="J384">
            <v>299.27</v>
          </cell>
          <cell r="O384">
            <v>1.97</v>
          </cell>
          <cell r="R384">
            <v>77.095566326376485</v>
          </cell>
          <cell r="S384">
            <v>119.44</v>
          </cell>
          <cell r="U384">
            <v>0</v>
          </cell>
        </row>
        <row r="385">
          <cell r="C385" t="str">
            <v>HOSPITAL DOM HÉLDER</v>
          </cell>
          <cell r="E385" t="str">
            <v>MARIA CLARA COCINA</v>
          </cell>
          <cell r="F385" t="str">
            <v>2 - Outros Profissionais da Saúde</v>
          </cell>
          <cell r="G385">
            <v>223505</v>
          </cell>
          <cell r="H385">
            <v>43831</v>
          </cell>
          <cell r="J385">
            <v>216.78</v>
          </cell>
          <cell r="O385">
            <v>1.97</v>
          </cell>
          <cell r="R385">
            <v>401.06097801700105</v>
          </cell>
          <cell r="S385">
            <v>92.75</v>
          </cell>
          <cell r="U385">
            <v>0</v>
          </cell>
        </row>
        <row r="386">
          <cell r="C386" t="str">
            <v>HOSPITAL DOM HÉLDER</v>
          </cell>
          <cell r="E386" t="str">
            <v>MICHELE MARIA SANTOS DA SILVA</v>
          </cell>
          <cell r="F386" t="str">
            <v>3 - Administrativo</v>
          </cell>
          <cell r="G386">
            <v>411010</v>
          </cell>
          <cell r="H386">
            <v>43831</v>
          </cell>
          <cell r="J386">
            <v>87.27</v>
          </cell>
          <cell r="O386">
            <v>0.94</v>
          </cell>
          <cell r="R386">
            <v>113.18285269191443</v>
          </cell>
          <cell r="S386">
            <v>62.34</v>
          </cell>
          <cell r="U386">
            <v>0</v>
          </cell>
        </row>
        <row r="387">
          <cell r="C387" t="str">
            <v>HOSPITAL DOM HÉLDER</v>
          </cell>
          <cell r="E387" t="str">
            <v>ANALI CHALEGRE GUIMARAES</v>
          </cell>
          <cell r="F387" t="str">
            <v>2 - Outros Profissionais da Saúde</v>
          </cell>
          <cell r="G387">
            <v>322205</v>
          </cell>
          <cell r="H387">
            <v>43831</v>
          </cell>
          <cell r="J387">
            <v>133.6</v>
          </cell>
          <cell r="O387">
            <v>0.94</v>
          </cell>
          <cell r="R387">
            <v>154.19113265275297</v>
          </cell>
          <cell r="S387">
            <v>62.34</v>
          </cell>
          <cell r="U387">
            <v>0</v>
          </cell>
        </row>
        <row r="388">
          <cell r="C388" t="str">
            <v>HOSPITAL DOM HÉLDER</v>
          </cell>
          <cell r="E388" t="str">
            <v>ANATILDE EMIDIO GALDINO</v>
          </cell>
          <cell r="F388" t="str">
            <v>2 - Outros Profissionais da Saúde</v>
          </cell>
          <cell r="G388">
            <v>322205</v>
          </cell>
          <cell r="H388">
            <v>43831</v>
          </cell>
          <cell r="J388">
            <v>112.21</v>
          </cell>
          <cell r="O388">
            <v>0.94</v>
          </cell>
          <cell r="R388">
            <v>113.18285269191443</v>
          </cell>
          <cell r="S388">
            <v>58.18</v>
          </cell>
          <cell r="U388">
            <v>0</v>
          </cell>
        </row>
        <row r="389">
          <cell r="C389" t="str">
            <v>HOSPITAL DOM HÉLDER</v>
          </cell>
          <cell r="E389" t="str">
            <v>ANGELA TIMOTEO DA SILVA FERREIRA</v>
          </cell>
          <cell r="F389" t="str">
            <v>2 - Outros Profissionais da Saúde</v>
          </cell>
          <cell r="G389">
            <v>322205</v>
          </cell>
          <cell r="H389">
            <v>43831</v>
          </cell>
          <cell r="J389">
            <v>0</v>
          </cell>
          <cell r="O389">
            <v>0</v>
          </cell>
          <cell r="R389">
            <v>0</v>
          </cell>
          <cell r="S389">
            <v>0</v>
          </cell>
          <cell r="U389">
            <v>0</v>
          </cell>
        </row>
        <row r="390">
          <cell r="C390" t="str">
            <v>HOSPITAL DOM HÉLDER</v>
          </cell>
          <cell r="E390" t="str">
            <v>CRISTIANE MARIA DO NASCIMENTO</v>
          </cell>
          <cell r="F390" t="str">
            <v>2 - Outros Profissionais da Saúde</v>
          </cell>
          <cell r="G390">
            <v>322205</v>
          </cell>
          <cell r="H390">
            <v>43831</v>
          </cell>
          <cell r="J390">
            <v>110.52</v>
          </cell>
          <cell r="O390">
            <v>0.94</v>
          </cell>
          <cell r="R390">
            <v>113.18285269191443</v>
          </cell>
          <cell r="S390">
            <v>62.34</v>
          </cell>
          <cell r="U390">
            <v>0</v>
          </cell>
        </row>
        <row r="391">
          <cell r="C391" t="str">
            <v>HOSPITAL DOM HÉLDER</v>
          </cell>
          <cell r="E391" t="str">
            <v>ELIZABETE ALVES DA SILVA</v>
          </cell>
          <cell r="F391" t="str">
            <v>2 - Outros Profissionais da Saúde</v>
          </cell>
          <cell r="G391">
            <v>322205</v>
          </cell>
          <cell r="H391">
            <v>43831</v>
          </cell>
          <cell r="J391">
            <v>101.86</v>
          </cell>
          <cell r="O391">
            <v>0.94</v>
          </cell>
          <cell r="R391">
            <v>0</v>
          </cell>
          <cell r="S391">
            <v>0</v>
          </cell>
          <cell r="U391">
            <v>0</v>
          </cell>
        </row>
        <row r="392">
          <cell r="C392" t="str">
            <v>HOSPITAL DOM HÉLDER</v>
          </cell>
          <cell r="E392" t="str">
            <v>ELIZABETE MARIA GONZAGA</v>
          </cell>
          <cell r="F392" t="str">
            <v>2 - Outros Profissionais da Saúde</v>
          </cell>
          <cell r="G392">
            <v>322205</v>
          </cell>
          <cell r="H392">
            <v>43831</v>
          </cell>
          <cell r="J392">
            <v>150.16</v>
          </cell>
          <cell r="O392">
            <v>0.94</v>
          </cell>
          <cell r="R392">
            <v>144.55418686195591</v>
          </cell>
          <cell r="S392">
            <v>62.34</v>
          </cell>
          <cell r="U392">
            <v>0</v>
          </cell>
        </row>
        <row r="393">
          <cell r="C393" t="str">
            <v>HOSPITAL DOM HÉLDER</v>
          </cell>
          <cell r="E393" t="str">
            <v>JAYNE DANIELE DE OLIVEIRA</v>
          </cell>
          <cell r="F393" t="str">
            <v>2 - Outros Profissionais da Saúde</v>
          </cell>
          <cell r="G393">
            <v>322205</v>
          </cell>
          <cell r="H393">
            <v>43831</v>
          </cell>
          <cell r="J393">
            <v>124.06</v>
          </cell>
          <cell r="O393">
            <v>0.94</v>
          </cell>
          <cell r="R393">
            <v>144.55418686195591</v>
          </cell>
          <cell r="S393">
            <v>62.34</v>
          </cell>
          <cell r="U393">
            <v>0</v>
          </cell>
        </row>
        <row r="394">
          <cell r="C394" t="str">
            <v>HOSPITAL DOM HÉLDER</v>
          </cell>
          <cell r="E394" t="str">
            <v>LAUDECI MARIA DE FRANCA</v>
          </cell>
          <cell r="F394" t="str">
            <v>2 - Outros Profissionais da Saúde</v>
          </cell>
          <cell r="G394">
            <v>322205</v>
          </cell>
          <cell r="H394">
            <v>43831</v>
          </cell>
          <cell r="J394">
            <v>155.05000000000001</v>
          </cell>
          <cell r="O394">
            <v>0.94</v>
          </cell>
          <cell r="R394">
            <v>113.18285269191443</v>
          </cell>
          <cell r="S394">
            <v>62.34</v>
          </cell>
          <cell r="U394">
            <v>0</v>
          </cell>
        </row>
        <row r="395">
          <cell r="C395" t="str">
            <v>HOSPITAL DOM HÉLDER</v>
          </cell>
          <cell r="E395" t="str">
            <v>VALDENIZE AMORIM DOS SANTOS</v>
          </cell>
          <cell r="F395" t="str">
            <v>2 - Outros Profissionais da Saúde</v>
          </cell>
          <cell r="G395">
            <v>322205</v>
          </cell>
          <cell r="H395">
            <v>43831</v>
          </cell>
          <cell r="J395">
            <v>111.93</v>
          </cell>
          <cell r="O395">
            <v>0.94</v>
          </cell>
          <cell r="R395">
            <v>106.10892439866977</v>
          </cell>
          <cell r="S395">
            <v>62.34</v>
          </cell>
          <cell r="U395">
            <v>0</v>
          </cell>
        </row>
        <row r="396">
          <cell r="C396" t="str">
            <v>HOSPITAL DOM HÉLDER</v>
          </cell>
          <cell r="E396" t="str">
            <v>VANILZA DE SOUSA PEREIRA PAULA</v>
          </cell>
          <cell r="F396" t="str">
            <v>2 - Outros Profissionais da Saúde</v>
          </cell>
          <cell r="G396">
            <v>322205</v>
          </cell>
          <cell r="H396">
            <v>43831</v>
          </cell>
          <cell r="J396">
            <v>155.05000000000001</v>
          </cell>
          <cell r="O396">
            <v>0.94</v>
          </cell>
          <cell r="R396">
            <v>0</v>
          </cell>
          <cell r="S396">
            <v>0</v>
          </cell>
          <cell r="U396">
            <v>0</v>
          </cell>
        </row>
        <row r="397">
          <cell r="C397" t="str">
            <v>HOSPITAL DOM HÉLDER</v>
          </cell>
          <cell r="E397" t="str">
            <v>VIVIAN ALVES DA SILVA</v>
          </cell>
          <cell r="F397" t="str">
            <v>2 - Outros Profissionais da Saúde</v>
          </cell>
          <cell r="G397">
            <v>322205</v>
          </cell>
          <cell r="H397">
            <v>43831</v>
          </cell>
          <cell r="J397">
            <v>117.27</v>
          </cell>
          <cell r="O397">
            <v>0.94</v>
          </cell>
          <cell r="R397">
            <v>99.034996105425108</v>
          </cell>
          <cell r="S397">
            <v>52.35</v>
          </cell>
          <cell r="U397">
            <v>0</v>
          </cell>
        </row>
        <row r="398">
          <cell r="C398" t="str">
            <v>HOSPITAL DOM HÉLDER</v>
          </cell>
          <cell r="E398" t="str">
            <v>VYVYANE REBECA BARROS</v>
          </cell>
          <cell r="F398" t="str">
            <v>2 - Outros Profissionais da Saúde</v>
          </cell>
          <cell r="G398">
            <v>322205</v>
          </cell>
          <cell r="H398">
            <v>43831</v>
          </cell>
          <cell r="J398">
            <v>118.79</v>
          </cell>
          <cell r="O398">
            <v>0.94</v>
          </cell>
          <cell r="R398">
            <v>144.55418686195591</v>
          </cell>
          <cell r="S398">
            <v>62.34</v>
          </cell>
          <cell r="U398">
            <v>0</v>
          </cell>
        </row>
        <row r="399">
          <cell r="C399" t="str">
            <v>HOSPITAL DOM HÉLDER</v>
          </cell>
          <cell r="E399" t="str">
            <v>LIVIA KARLA GOMES DE ALBUQUERQUE</v>
          </cell>
          <cell r="F399" t="str">
            <v>2 - Outros Profissionais da Saúde</v>
          </cell>
          <cell r="G399">
            <v>223505</v>
          </cell>
          <cell r="H399">
            <v>43831</v>
          </cell>
          <cell r="J399">
            <v>287.44</v>
          </cell>
          <cell r="O399">
            <v>1.97</v>
          </cell>
          <cell r="R399">
            <v>0</v>
          </cell>
          <cell r="S399">
            <v>0</v>
          </cell>
          <cell r="U399">
            <v>0</v>
          </cell>
        </row>
        <row r="400">
          <cell r="C400" t="str">
            <v>HOSPITAL DOM HÉLDER</v>
          </cell>
          <cell r="E400" t="str">
            <v>LUIZ HENRIQUE SOARES DA SILVA</v>
          </cell>
          <cell r="F400" t="str">
            <v>2 - Outros Profissionais da Saúde</v>
          </cell>
          <cell r="G400">
            <v>223505</v>
          </cell>
          <cell r="H400">
            <v>43831</v>
          </cell>
          <cell r="J400">
            <v>273.02</v>
          </cell>
          <cell r="O400">
            <v>1.97</v>
          </cell>
          <cell r="R400">
            <v>0</v>
          </cell>
          <cell r="S400">
            <v>0</v>
          </cell>
          <cell r="U400">
            <v>0</v>
          </cell>
        </row>
        <row r="401">
          <cell r="C401" t="str">
            <v>HOSPITAL DOM HÉLDER</v>
          </cell>
          <cell r="E401" t="str">
            <v>CLAUDIA GABRIELLE DA SILVA</v>
          </cell>
          <cell r="F401" t="str">
            <v>2 - Outros Profissionais da Saúde</v>
          </cell>
          <cell r="G401">
            <v>223505</v>
          </cell>
          <cell r="H401">
            <v>43831</v>
          </cell>
          <cell r="J401">
            <v>368.9</v>
          </cell>
          <cell r="O401">
            <v>1.97</v>
          </cell>
          <cell r="R401">
            <v>0</v>
          </cell>
          <cell r="S401">
            <v>0</v>
          </cell>
          <cell r="U401">
            <v>0</v>
          </cell>
        </row>
        <row r="402">
          <cell r="C402" t="str">
            <v>HOSPITAL DOM HÉLDER</v>
          </cell>
          <cell r="E402" t="str">
            <v>ALEXSANDRA BATISTA DE OLIVEIRA</v>
          </cell>
          <cell r="F402" t="str">
            <v>2 - Outros Profissionais da Saúde</v>
          </cell>
          <cell r="G402">
            <v>322205</v>
          </cell>
          <cell r="H402">
            <v>43831</v>
          </cell>
          <cell r="J402">
            <v>124.9</v>
          </cell>
          <cell r="O402">
            <v>0.94</v>
          </cell>
          <cell r="R402">
            <v>99.034996105425108</v>
          </cell>
          <cell r="S402">
            <v>62.34</v>
          </cell>
          <cell r="U402">
            <v>0</v>
          </cell>
        </row>
        <row r="403">
          <cell r="C403" t="str">
            <v>HOSPITAL DOM HÉLDER</v>
          </cell>
          <cell r="E403" t="str">
            <v>ANA JESSICA NASCIMENTO DAMASCENO</v>
          </cell>
          <cell r="F403" t="str">
            <v>2 - Outros Profissionais da Saúde</v>
          </cell>
          <cell r="G403">
            <v>322205</v>
          </cell>
          <cell r="H403">
            <v>43831</v>
          </cell>
          <cell r="J403">
            <v>102.46</v>
          </cell>
          <cell r="O403">
            <v>0.94</v>
          </cell>
          <cell r="R403">
            <v>0</v>
          </cell>
          <cell r="S403">
            <v>0</v>
          </cell>
          <cell r="U403">
            <v>0</v>
          </cell>
        </row>
        <row r="404">
          <cell r="C404" t="str">
            <v>HOSPITAL DOM HÉLDER</v>
          </cell>
          <cell r="E404" t="str">
            <v>ANDREIA DA SILVA RODRIGUES</v>
          </cell>
          <cell r="F404" t="str">
            <v>2 - Outros Profissionais da Saúde</v>
          </cell>
          <cell r="G404">
            <v>322205</v>
          </cell>
          <cell r="H404">
            <v>43831</v>
          </cell>
          <cell r="J404">
            <v>152.62</v>
          </cell>
          <cell r="O404">
            <v>0.94</v>
          </cell>
          <cell r="R404">
            <v>106.10892439866977</v>
          </cell>
          <cell r="S404">
            <v>62.34</v>
          </cell>
          <cell r="U404">
            <v>0</v>
          </cell>
        </row>
        <row r="405">
          <cell r="C405" t="str">
            <v>HOSPITAL DOM HÉLDER</v>
          </cell>
          <cell r="E405" t="str">
            <v>CRISTIANE MARIA DA SILVA</v>
          </cell>
          <cell r="F405" t="str">
            <v>2 - Outros Profissionais da Saúde</v>
          </cell>
          <cell r="G405">
            <v>322205</v>
          </cell>
          <cell r="H405">
            <v>43831</v>
          </cell>
          <cell r="J405">
            <v>152.01</v>
          </cell>
          <cell r="O405">
            <v>0.94</v>
          </cell>
          <cell r="R405">
            <v>0</v>
          </cell>
          <cell r="S405">
            <v>21.54</v>
          </cell>
          <cell r="U405">
            <v>0</v>
          </cell>
        </row>
        <row r="406">
          <cell r="C406" t="str">
            <v>HOSPITAL DOM HÉLDER</v>
          </cell>
          <cell r="E406" t="str">
            <v>JANAINA DE OLIVEIRA RABELO</v>
          </cell>
          <cell r="F406" t="str">
            <v>2 - Outros Profissionais da Saúde</v>
          </cell>
          <cell r="G406">
            <v>322205</v>
          </cell>
          <cell r="H406">
            <v>43831</v>
          </cell>
          <cell r="J406">
            <v>119.11</v>
          </cell>
          <cell r="O406">
            <v>0.94</v>
          </cell>
          <cell r="R406">
            <v>106.10892439866977</v>
          </cell>
          <cell r="S406">
            <v>58.51</v>
          </cell>
          <cell r="U406">
            <v>0</v>
          </cell>
        </row>
        <row r="407">
          <cell r="C407" t="str">
            <v>HOSPITAL DOM HÉLDER</v>
          </cell>
          <cell r="E407" t="str">
            <v>JUCILENE MARIA DA SILVA</v>
          </cell>
          <cell r="F407" t="str">
            <v>2 - Outros Profissionais da Saúde</v>
          </cell>
          <cell r="G407">
            <v>322205</v>
          </cell>
          <cell r="H407">
            <v>43831</v>
          </cell>
          <cell r="J407">
            <v>124.06</v>
          </cell>
          <cell r="O407">
            <v>0.94</v>
          </cell>
          <cell r="R407">
            <v>154.19113265275297</v>
          </cell>
          <cell r="S407">
            <v>60.26</v>
          </cell>
          <cell r="U407">
            <v>61.87</v>
          </cell>
        </row>
        <row r="408">
          <cell r="C408" t="str">
            <v>HOSPITAL DOM HÉLDER</v>
          </cell>
          <cell r="E408" t="str">
            <v>JULYE ANNE CHRYSTINA BENTO DE ANDRADE</v>
          </cell>
          <cell r="F408" t="str">
            <v>2 - Outros Profissionais da Saúde</v>
          </cell>
          <cell r="G408">
            <v>322205</v>
          </cell>
          <cell r="H408">
            <v>43831</v>
          </cell>
          <cell r="J408">
            <v>157.77000000000001</v>
          </cell>
          <cell r="O408">
            <v>0.94</v>
          </cell>
          <cell r="R408">
            <v>106.10892439866977</v>
          </cell>
          <cell r="S408">
            <v>62.34</v>
          </cell>
          <cell r="U408">
            <v>0</v>
          </cell>
        </row>
        <row r="409">
          <cell r="C409" t="str">
            <v>HOSPITAL DOM HÉLDER</v>
          </cell>
          <cell r="E409" t="str">
            <v>LUANA TENORIO MACHADO</v>
          </cell>
          <cell r="F409" t="str">
            <v>2 - Outros Profissionais da Saúde</v>
          </cell>
          <cell r="G409">
            <v>322205</v>
          </cell>
          <cell r="H409">
            <v>43831</v>
          </cell>
          <cell r="J409">
            <v>89.15</v>
          </cell>
          <cell r="O409">
            <v>0.94</v>
          </cell>
          <cell r="R409">
            <v>0</v>
          </cell>
          <cell r="S409">
            <v>0</v>
          </cell>
          <cell r="U409">
            <v>0</v>
          </cell>
        </row>
        <row r="410">
          <cell r="C410" t="str">
            <v>HOSPITAL DOM HÉLDER</v>
          </cell>
          <cell r="E410" t="str">
            <v>SUELY MARIA LEAL DA SILVA</v>
          </cell>
          <cell r="F410" t="str">
            <v>2 - Outros Profissionais da Saúde</v>
          </cell>
          <cell r="G410">
            <v>322205</v>
          </cell>
          <cell r="H410">
            <v>43831</v>
          </cell>
          <cell r="J410">
            <v>52.25</v>
          </cell>
          <cell r="O410">
            <v>0.94</v>
          </cell>
          <cell r="R410">
            <v>106.10892439866977</v>
          </cell>
          <cell r="S410">
            <v>0</v>
          </cell>
          <cell r="U410">
            <v>0</v>
          </cell>
        </row>
        <row r="411">
          <cell r="C411" t="str">
            <v>HOSPITAL DOM HÉLDER</v>
          </cell>
          <cell r="E411" t="str">
            <v>TAMYRIS FREITAS DE FRANCA</v>
          </cell>
          <cell r="F411" t="str">
            <v>2 - Outros Profissionais da Saúde</v>
          </cell>
          <cell r="G411">
            <v>322205</v>
          </cell>
          <cell r="H411">
            <v>43831</v>
          </cell>
          <cell r="J411">
            <v>123.21</v>
          </cell>
          <cell r="O411">
            <v>0.94</v>
          </cell>
          <cell r="R411">
            <v>113.18285269191443</v>
          </cell>
          <cell r="S411">
            <v>62.34</v>
          </cell>
          <cell r="U411">
            <v>0</v>
          </cell>
        </row>
        <row r="412">
          <cell r="C412" t="str">
            <v>HOSPITAL DOM HÉLDER</v>
          </cell>
          <cell r="E412" t="str">
            <v>DEIBIS RIBEIRO DA SILVA</v>
          </cell>
          <cell r="F412" t="str">
            <v>2 - Outros Profissionais da Saúde</v>
          </cell>
          <cell r="G412">
            <v>322205</v>
          </cell>
          <cell r="H412">
            <v>43831</v>
          </cell>
          <cell r="J412">
            <v>116.36</v>
          </cell>
          <cell r="O412">
            <v>0.94</v>
          </cell>
          <cell r="R412">
            <v>160</v>
          </cell>
          <cell r="S412">
            <v>56.11</v>
          </cell>
          <cell r="U412">
            <v>0</v>
          </cell>
        </row>
        <row r="413">
          <cell r="C413" t="str">
            <v>HOSPITAL DOM HÉLDER</v>
          </cell>
          <cell r="E413" t="str">
            <v>GILVANETE DA SILVA MATIAS</v>
          </cell>
          <cell r="F413" t="str">
            <v>2 - Outros Profissionais da Saúde</v>
          </cell>
          <cell r="G413">
            <v>322205</v>
          </cell>
          <cell r="H413">
            <v>43831</v>
          </cell>
          <cell r="J413">
            <v>124.1</v>
          </cell>
          <cell r="O413">
            <v>0.94</v>
          </cell>
          <cell r="R413">
            <v>155.62642245138235</v>
          </cell>
          <cell r="S413">
            <v>58.18</v>
          </cell>
          <cell r="U413">
            <v>0</v>
          </cell>
        </row>
        <row r="414">
          <cell r="C414" t="str">
            <v>HOSPITAL DOM HÉLDER</v>
          </cell>
          <cell r="E414" t="str">
            <v>RUANA DE ARAUJO CEREJA</v>
          </cell>
          <cell r="F414" t="str">
            <v>2 - Outros Profissionais da Saúde</v>
          </cell>
          <cell r="G414">
            <v>223505</v>
          </cell>
          <cell r="H414">
            <v>43831</v>
          </cell>
          <cell r="J414">
            <v>386.53</v>
          </cell>
          <cell r="O414">
            <v>1.97</v>
          </cell>
          <cell r="R414">
            <v>0</v>
          </cell>
          <cell r="S414">
            <v>0</v>
          </cell>
          <cell r="U414">
            <v>100</v>
          </cell>
        </row>
        <row r="415">
          <cell r="C415" t="str">
            <v>HOSPITAL DOM HÉLDER</v>
          </cell>
          <cell r="E415" t="str">
            <v>GECIANE SOARES DE ANDRADE</v>
          </cell>
          <cell r="F415" t="str">
            <v>2 - Outros Profissionais da Saúde</v>
          </cell>
          <cell r="G415">
            <v>223505</v>
          </cell>
          <cell r="H415">
            <v>43831</v>
          </cell>
          <cell r="J415">
            <v>293.67</v>
          </cell>
          <cell r="O415">
            <v>1.97</v>
          </cell>
          <cell r="R415">
            <v>167.10874084041714</v>
          </cell>
          <cell r="S415">
            <v>0</v>
          </cell>
          <cell r="U415">
            <v>0</v>
          </cell>
        </row>
        <row r="416">
          <cell r="C416" t="str">
            <v>HOSPITAL DOM HÉLDER</v>
          </cell>
          <cell r="E416" t="str">
            <v>DANIELLE MONIQUE DA SILVA FONSECA</v>
          </cell>
          <cell r="F416" t="str">
            <v>2 - Outros Profissionais da Saúde</v>
          </cell>
          <cell r="G416">
            <v>223505</v>
          </cell>
          <cell r="H416">
            <v>43831</v>
          </cell>
          <cell r="J416">
            <v>256.52</v>
          </cell>
          <cell r="O416">
            <v>1.97</v>
          </cell>
          <cell r="R416">
            <v>0</v>
          </cell>
          <cell r="S416">
            <v>0</v>
          </cell>
          <cell r="U416">
            <v>0</v>
          </cell>
        </row>
        <row r="417">
          <cell r="C417" t="str">
            <v>HOSPITAL DOM HÉLDER</v>
          </cell>
          <cell r="E417" t="str">
            <v>MARINA GABRIELA DE OLIVEIRA</v>
          </cell>
          <cell r="F417" t="str">
            <v>2 - Outros Profissionais da Saúde</v>
          </cell>
          <cell r="G417">
            <v>223505</v>
          </cell>
          <cell r="H417">
            <v>43831</v>
          </cell>
          <cell r="J417">
            <v>498.95</v>
          </cell>
          <cell r="O417">
            <v>1.97</v>
          </cell>
          <cell r="R417">
            <v>23.784802377286361</v>
          </cell>
          <cell r="S417">
            <v>0</v>
          </cell>
          <cell r="U417">
            <v>0</v>
          </cell>
        </row>
        <row r="418">
          <cell r="C418" t="str">
            <v>HOSPITAL DOM HÉLDER</v>
          </cell>
          <cell r="E418" t="str">
            <v>SHIRLEY ANDRA MAGALHAES DA LUZ</v>
          </cell>
          <cell r="F418" t="str">
            <v>2 - Outros Profissionais da Saúde</v>
          </cell>
          <cell r="G418">
            <v>223505</v>
          </cell>
          <cell r="H418">
            <v>43831</v>
          </cell>
          <cell r="J418">
            <v>454.81</v>
          </cell>
          <cell r="O418">
            <v>1.97</v>
          </cell>
          <cell r="R418">
            <v>0</v>
          </cell>
          <cell r="S418">
            <v>0</v>
          </cell>
          <cell r="U418">
            <v>0</v>
          </cell>
        </row>
        <row r="419">
          <cell r="C419" t="str">
            <v>HOSPITAL DOM HÉLDER</v>
          </cell>
          <cell r="E419" t="str">
            <v>FABIOLA MARIA PEREIRA ALEXANDRE</v>
          </cell>
          <cell r="F419" t="str">
            <v>2 - Outros Profissionais da Saúde</v>
          </cell>
          <cell r="G419">
            <v>223505</v>
          </cell>
          <cell r="H419">
            <v>43831</v>
          </cell>
          <cell r="J419">
            <v>269.93</v>
          </cell>
          <cell r="O419">
            <v>1.97</v>
          </cell>
          <cell r="R419">
            <v>231.28669897912945</v>
          </cell>
          <cell r="S419">
            <v>73.900000000000006</v>
          </cell>
          <cell r="U419">
            <v>0</v>
          </cell>
        </row>
        <row r="420">
          <cell r="C420" t="str">
            <v>HOSPITAL DOM HÉLDER</v>
          </cell>
          <cell r="E420" t="str">
            <v>ADRIANA FARIAS NUNES DA CRUZ</v>
          </cell>
          <cell r="F420" t="str">
            <v>2 - Outros Profissionais da Saúde</v>
          </cell>
          <cell r="G420">
            <v>322205</v>
          </cell>
          <cell r="H420">
            <v>43831</v>
          </cell>
          <cell r="J420">
            <v>124.26</v>
          </cell>
          <cell r="O420">
            <v>0.94</v>
          </cell>
          <cell r="R420">
            <v>0</v>
          </cell>
          <cell r="S420">
            <v>0</v>
          </cell>
          <cell r="U420">
            <v>0</v>
          </cell>
        </row>
        <row r="421">
          <cell r="C421" t="str">
            <v>HOSPITAL DOM HÉLDER</v>
          </cell>
          <cell r="E421" t="str">
            <v>ADRIANA PEREIRA DA SILVA DAVINO</v>
          </cell>
          <cell r="F421" t="str">
            <v>2 - Outros Profissionais da Saúde</v>
          </cell>
          <cell r="G421">
            <v>322205</v>
          </cell>
          <cell r="H421">
            <v>43831</v>
          </cell>
          <cell r="J421">
            <v>116</v>
          </cell>
          <cell r="O421">
            <v>0.94</v>
          </cell>
          <cell r="R421">
            <v>144.55418686195591</v>
          </cell>
          <cell r="S421">
            <v>56.11</v>
          </cell>
          <cell r="U421">
            <v>0</v>
          </cell>
        </row>
        <row r="422">
          <cell r="C422" t="str">
            <v>HOSPITAL DOM HÉLDER</v>
          </cell>
          <cell r="E422" t="str">
            <v>ANDREA DA SILVA ALBUQUERQUE</v>
          </cell>
          <cell r="F422" t="str">
            <v>2 - Outros Profissionais da Saúde</v>
          </cell>
          <cell r="G422">
            <v>322205</v>
          </cell>
          <cell r="H422">
            <v>43831</v>
          </cell>
          <cell r="J422">
            <v>116.36</v>
          </cell>
          <cell r="O422">
            <v>0.94</v>
          </cell>
          <cell r="R422">
            <v>0</v>
          </cell>
          <cell r="S422">
            <v>0</v>
          </cell>
          <cell r="U422">
            <v>0</v>
          </cell>
        </row>
        <row r="423">
          <cell r="C423" t="str">
            <v>HOSPITAL DOM HÉLDER</v>
          </cell>
          <cell r="E423" t="str">
            <v>ANDREIA ANUNCIADA DO NASCIMENTO</v>
          </cell>
          <cell r="F423" t="str">
            <v>2 - Outros Profissionais da Saúde</v>
          </cell>
          <cell r="G423">
            <v>322205</v>
          </cell>
          <cell r="H423">
            <v>43831</v>
          </cell>
          <cell r="J423">
            <v>116.36</v>
          </cell>
          <cell r="O423">
            <v>0.94</v>
          </cell>
          <cell r="R423">
            <v>96.369457907970613</v>
          </cell>
          <cell r="S423">
            <v>45.72</v>
          </cell>
          <cell r="U423">
            <v>46.93</v>
          </cell>
        </row>
        <row r="424">
          <cell r="C424" t="str">
            <v>HOSPITAL DOM HÉLDER</v>
          </cell>
          <cell r="E424" t="str">
            <v>CLAUDIA MARIA DE SOUZA</v>
          </cell>
          <cell r="F424" t="str">
            <v>2 - Outros Profissionais da Saúde</v>
          </cell>
          <cell r="G424">
            <v>322205</v>
          </cell>
          <cell r="H424">
            <v>43831</v>
          </cell>
          <cell r="J424">
            <v>131.16999999999999</v>
          </cell>
          <cell r="O424">
            <v>0.94</v>
          </cell>
          <cell r="R424">
            <v>144.55418686195591</v>
          </cell>
          <cell r="S424">
            <v>62.34</v>
          </cell>
          <cell r="U424">
            <v>0</v>
          </cell>
        </row>
        <row r="425">
          <cell r="C425" t="str">
            <v>HOSPITAL DOM HÉLDER</v>
          </cell>
          <cell r="E425" t="str">
            <v>EMILE DA SILVA SANTOS</v>
          </cell>
          <cell r="F425" t="str">
            <v>2 - Outros Profissionais da Saúde</v>
          </cell>
          <cell r="G425">
            <v>322205</v>
          </cell>
          <cell r="H425">
            <v>43831</v>
          </cell>
          <cell r="J425">
            <v>131.97999999999999</v>
          </cell>
          <cell r="O425">
            <v>0.94</v>
          </cell>
          <cell r="R425">
            <v>154.19113265275297</v>
          </cell>
          <cell r="S425">
            <v>60.26</v>
          </cell>
          <cell r="U425">
            <v>0</v>
          </cell>
        </row>
        <row r="426">
          <cell r="C426" t="str">
            <v>HOSPITAL DOM HÉLDER</v>
          </cell>
          <cell r="E426" t="str">
            <v>FABIANA CARLA DA CRUZ</v>
          </cell>
          <cell r="F426" t="str">
            <v>2 - Outros Profissionais da Saúde</v>
          </cell>
          <cell r="G426">
            <v>322205</v>
          </cell>
          <cell r="H426">
            <v>43831</v>
          </cell>
          <cell r="J426">
            <v>179.21</v>
          </cell>
          <cell r="O426">
            <v>0.94</v>
          </cell>
          <cell r="R426">
            <v>0</v>
          </cell>
          <cell r="S426">
            <v>0</v>
          </cell>
          <cell r="U426">
            <v>0</v>
          </cell>
        </row>
        <row r="427">
          <cell r="C427" t="str">
            <v>HOSPITAL DOM HÉLDER</v>
          </cell>
          <cell r="E427" t="str">
            <v>KARINA RAMOS DE SANTANA</v>
          </cell>
          <cell r="F427" t="str">
            <v>2 - Outros Profissionais da Saúde</v>
          </cell>
          <cell r="G427">
            <v>322205</v>
          </cell>
          <cell r="H427">
            <v>43831</v>
          </cell>
          <cell r="J427">
            <v>140.47999999999999</v>
          </cell>
          <cell r="O427">
            <v>0.94</v>
          </cell>
          <cell r="R427">
            <v>210.78255899871019</v>
          </cell>
          <cell r="S427">
            <v>62.34</v>
          </cell>
          <cell r="U427">
            <v>64</v>
          </cell>
        </row>
        <row r="428">
          <cell r="C428" t="str">
            <v>HOSPITAL DOM HÉLDER</v>
          </cell>
          <cell r="E428" t="str">
            <v>LAIS REGINA DOS SANTOS</v>
          </cell>
          <cell r="F428" t="str">
            <v>2 - Outros Profissionais da Saúde</v>
          </cell>
          <cell r="G428">
            <v>322205</v>
          </cell>
          <cell r="H428">
            <v>43831</v>
          </cell>
          <cell r="J428">
            <v>189.01</v>
          </cell>
          <cell r="O428">
            <v>0.94</v>
          </cell>
          <cell r="R428">
            <v>0</v>
          </cell>
          <cell r="S428">
            <v>60.05</v>
          </cell>
          <cell r="U428">
            <v>0</v>
          </cell>
        </row>
        <row r="429">
          <cell r="C429" t="str">
            <v>HOSPITAL DOM HÉLDER</v>
          </cell>
          <cell r="E429" t="str">
            <v>LAURA DENISE DE ALCANTARA FEITOSA</v>
          </cell>
          <cell r="F429" t="str">
            <v>2 - Outros Profissionais da Saúde</v>
          </cell>
          <cell r="G429">
            <v>322205</v>
          </cell>
          <cell r="H429">
            <v>43831</v>
          </cell>
          <cell r="J429">
            <v>116.36</v>
          </cell>
          <cell r="O429">
            <v>0.94</v>
          </cell>
          <cell r="R429">
            <v>106.10892439866977</v>
          </cell>
          <cell r="S429">
            <v>62.34</v>
          </cell>
          <cell r="U429">
            <v>0</v>
          </cell>
        </row>
        <row r="430">
          <cell r="C430" t="str">
            <v>HOSPITAL DOM HÉLDER</v>
          </cell>
          <cell r="E430" t="str">
            <v>LUCIANA MARIA DE MESQUITA SILVA</v>
          </cell>
          <cell r="F430" t="str">
            <v>2 - Outros Profissionais da Saúde</v>
          </cell>
          <cell r="G430">
            <v>322205</v>
          </cell>
          <cell r="H430">
            <v>43831</v>
          </cell>
          <cell r="J430">
            <v>131.38999999999999</v>
          </cell>
          <cell r="O430">
            <v>0.94</v>
          </cell>
          <cell r="R430">
            <v>308.38226530550594</v>
          </cell>
          <cell r="S430">
            <v>62.34</v>
          </cell>
          <cell r="U430">
            <v>0</v>
          </cell>
        </row>
        <row r="431">
          <cell r="C431" t="str">
            <v>HOSPITAL DOM HÉLDER</v>
          </cell>
          <cell r="E431" t="str">
            <v>LUCIANA MARIA QUINTINO DE OLIVEIRA</v>
          </cell>
          <cell r="F431" t="str">
            <v>2 - Outros Profissionais da Saúde</v>
          </cell>
          <cell r="G431">
            <v>322205</v>
          </cell>
          <cell r="H431">
            <v>43831</v>
          </cell>
          <cell r="J431">
            <v>112.21</v>
          </cell>
          <cell r="O431">
            <v>0.94</v>
          </cell>
          <cell r="R431">
            <v>0</v>
          </cell>
          <cell r="S431">
            <v>0</v>
          </cell>
          <cell r="U431">
            <v>0</v>
          </cell>
        </row>
        <row r="432">
          <cell r="C432" t="str">
            <v>HOSPITAL DOM HÉLDER</v>
          </cell>
          <cell r="E432" t="str">
            <v>LUCIENE MARIA ROBERTO</v>
          </cell>
          <cell r="F432" t="str">
            <v>2 - Outros Profissionais da Saúde</v>
          </cell>
          <cell r="G432">
            <v>322205</v>
          </cell>
          <cell r="H432">
            <v>43831</v>
          </cell>
          <cell r="J432">
            <v>107.39</v>
          </cell>
          <cell r="O432">
            <v>0.94</v>
          </cell>
          <cell r="R432">
            <v>134.91724107115883</v>
          </cell>
          <cell r="S432">
            <v>62.34</v>
          </cell>
          <cell r="U432">
            <v>0</v>
          </cell>
        </row>
        <row r="433">
          <cell r="C433" t="str">
            <v>HOSPITAL DOM HÉLDER</v>
          </cell>
          <cell r="E433" t="str">
            <v>MARCIA ADRIANA BARBOSA DE LIMA</v>
          </cell>
          <cell r="F433" t="str">
            <v>2 - Outros Profissionais da Saúde</v>
          </cell>
          <cell r="G433">
            <v>322205</v>
          </cell>
          <cell r="H433">
            <v>43831</v>
          </cell>
          <cell r="J433">
            <v>165.78</v>
          </cell>
          <cell r="O433">
            <v>0.94</v>
          </cell>
          <cell r="R433">
            <v>106.10892439866977</v>
          </cell>
          <cell r="S433">
            <v>62.34</v>
          </cell>
          <cell r="U433">
            <v>0</v>
          </cell>
        </row>
        <row r="434">
          <cell r="C434" t="str">
            <v>HOSPITAL DOM HÉLDER</v>
          </cell>
          <cell r="E434" t="str">
            <v>MARCIA DA SILVA BORGES DA ROCHA</v>
          </cell>
          <cell r="F434" t="str">
            <v>2 - Outros Profissionais da Saúde</v>
          </cell>
          <cell r="G434">
            <v>322205</v>
          </cell>
          <cell r="H434">
            <v>43831</v>
          </cell>
          <cell r="J434">
            <v>120.52</v>
          </cell>
          <cell r="O434">
            <v>0.94</v>
          </cell>
          <cell r="R434">
            <v>106.10892439866977</v>
          </cell>
          <cell r="S434">
            <v>62.34</v>
          </cell>
          <cell r="U434">
            <v>64</v>
          </cell>
        </row>
        <row r="435">
          <cell r="C435" t="str">
            <v>HOSPITAL DOM HÉLDER</v>
          </cell>
          <cell r="E435" t="str">
            <v>MILENE MARIA DOS SANTOS SANTANA</v>
          </cell>
          <cell r="F435" t="str">
            <v>2 - Outros Profissionais da Saúde</v>
          </cell>
          <cell r="G435">
            <v>322205</v>
          </cell>
          <cell r="H435">
            <v>43831</v>
          </cell>
          <cell r="J435">
            <v>146.9</v>
          </cell>
          <cell r="O435">
            <v>0.94</v>
          </cell>
          <cell r="R435">
            <v>201.0153837346403</v>
          </cell>
          <cell r="S435">
            <v>62.34</v>
          </cell>
          <cell r="U435">
            <v>0</v>
          </cell>
        </row>
        <row r="436">
          <cell r="C436" t="str">
            <v>HOSPITAL DOM HÉLDER</v>
          </cell>
          <cell r="E436" t="str">
            <v>PRISCILA BEZERRA DA SILVA</v>
          </cell>
          <cell r="F436" t="str">
            <v>2 - Outros Profissionais da Saúde</v>
          </cell>
          <cell r="G436">
            <v>322205</v>
          </cell>
          <cell r="H436">
            <v>43831</v>
          </cell>
          <cell r="J436">
            <v>116.31</v>
          </cell>
          <cell r="O436">
            <v>0.94</v>
          </cell>
          <cell r="R436">
            <v>125.28029528036178</v>
          </cell>
          <cell r="S436">
            <v>58.18</v>
          </cell>
          <cell r="U436">
            <v>0</v>
          </cell>
        </row>
        <row r="437">
          <cell r="C437" t="str">
            <v>HOSPITAL DOM HÉLDER</v>
          </cell>
          <cell r="E437" t="str">
            <v>RAQUEL GODOY DA COSTA LIMA</v>
          </cell>
          <cell r="F437" t="str">
            <v>2 - Outros Profissionais da Saúde</v>
          </cell>
          <cell r="G437">
            <v>322205</v>
          </cell>
          <cell r="H437">
            <v>43831</v>
          </cell>
          <cell r="J437">
            <v>111.56</v>
          </cell>
          <cell r="O437">
            <v>0.94</v>
          </cell>
          <cell r="R437">
            <v>84.887139518935811</v>
          </cell>
          <cell r="S437">
            <v>60.26</v>
          </cell>
          <cell r="U437">
            <v>61.87</v>
          </cell>
        </row>
        <row r="438">
          <cell r="C438" t="str">
            <v>HOSPITAL DOM HÉLDER</v>
          </cell>
          <cell r="E438" t="str">
            <v>SIVANEIDE MARIA EMIDIO</v>
          </cell>
          <cell r="F438" t="str">
            <v>2 - Outros Profissionais da Saúde</v>
          </cell>
          <cell r="G438">
            <v>322205</v>
          </cell>
          <cell r="H438">
            <v>43831</v>
          </cell>
          <cell r="J438">
            <v>180.24</v>
          </cell>
          <cell r="O438">
            <v>0.94</v>
          </cell>
          <cell r="R438">
            <v>120</v>
          </cell>
          <cell r="S438">
            <v>62.34</v>
          </cell>
          <cell r="U438">
            <v>64</v>
          </cell>
        </row>
        <row r="439">
          <cell r="C439" t="str">
            <v>HOSPITAL DOM HÉLDER</v>
          </cell>
          <cell r="E439" t="str">
            <v>THIALLEN GOMES DE LIRA</v>
          </cell>
          <cell r="F439" t="str">
            <v>2 - Outros Profissionais da Saúde</v>
          </cell>
          <cell r="G439">
            <v>322205</v>
          </cell>
          <cell r="H439">
            <v>43831</v>
          </cell>
          <cell r="J439">
            <v>164.49</v>
          </cell>
          <cell r="O439">
            <v>0.94</v>
          </cell>
          <cell r="R439">
            <v>0</v>
          </cell>
          <cell r="S439">
            <v>0</v>
          </cell>
          <cell r="U439">
            <v>0</v>
          </cell>
        </row>
        <row r="440">
          <cell r="C440" t="str">
            <v>HOSPITAL DOM HÉLDER</v>
          </cell>
          <cell r="E440" t="str">
            <v>VIVIANE MARIA PEREIRA</v>
          </cell>
          <cell r="F440" t="str">
            <v>2 - Outros Profissionais da Saúde</v>
          </cell>
          <cell r="G440">
            <v>322205</v>
          </cell>
          <cell r="H440">
            <v>43831</v>
          </cell>
          <cell r="J440">
            <v>174.92</v>
          </cell>
          <cell r="O440">
            <v>0.94</v>
          </cell>
          <cell r="R440">
            <v>0</v>
          </cell>
          <cell r="S440">
            <v>0</v>
          </cell>
          <cell r="U440">
            <v>0</v>
          </cell>
        </row>
        <row r="441">
          <cell r="C441" t="str">
            <v>HOSPITAL DOM HÉLDER</v>
          </cell>
          <cell r="E441" t="str">
            <v>WELLYTA SOBRAL DA SILVA</v>
          </cell>
          <cell r="F441" t="str">
            <v>2 - Outros Profissionais da Saúde</v>
          </cell>
          <cell r="G441">
            <v>322205</v>
          </cell>
          <cell r="H441">
            <v>43831</v>
          </cell>
          <cell r="J441">
            <v>120.52</v>
          </cell>
          <cell r="O441">
            <v>0.94</v>
          </cell>
          <cell r="R441">
            <v>0</v>
          </cell>
          <cell r="S441">
            <v>0</v>
          </cell>
          <cell r="U441">
            <v>64</v>
          </cell>
        </row>
        <row r="442">
          <cell r="C442" t="str">
            <v>HOSPITAL DOM HÉLDER</v>
          </cell>
          <cell r="E442" t="str">
            <v>VALDIR CAVALCANTI RIZZUTO</v>
          </cell>
          <cell r="F442" t="str">
            <v>1 - Médico</v>
          </cell>
          <cell r="G442">
            <v>225125</v>
          </cell>
          <cell r="H442">
            <v>43831</v>
          </cell>
          <cell r="J442">
            <v>400.1</v>
          </cell>
          <cell r="O442">
            <v>7.49</v>
          </cell>
          <cell r="R442">
            <v>0</v>
          </cell>
          <cell r="S442">
            <v>0</v>
          </cell>
          <cell r="U442">
            <v>0</v>
          </cell>
        </row>
        <row r="443">
          <cell r="C443" t="str">
            <v>HOSPITAL DOM HÉLDER</v>
          </cell>
          <cell r="E443" t="str">
            <v>ALCINEIDE MENEZES GAIAO</v>
          </cell>
          <cell r="F443" t="str">
            <v>2 - Outros Profissionais da Saúde</v>
          </cell>
          <cell r="G443">
            <v>223505</v>
          </cell>
          <cell r="H443">
            <v>43831</v>
          </cell>
          <cell r="J443">
            <v>382.38</v>
          </cell>
          <cell r="O443">
            <v>1.97</v>
          </cell>
          <cell r="R443">
            <v>0</v>
          </cell>
          <cell r="S443">
            <v>0</v>
          </cell>
          <cell r="U443">
            <v>0</v>
          </cell>
        </row>
        <row r="444">
          <cell r="C444" t="str">
            <v>HOSPITAL DOM HÉLDER</v>
          </cell>
          <cell r="E444" t="str">
            <v>ELISANGELA JOSEFA DOS SANTOS</v>
          </cell>
          <cell r="F444" t="str">
            <v>2 - Outros Profissionais da Saúde</v>
          </cell>
          <cell r="G444">
            <v>223505</v>
          </cell>
          <cell r="H444">
            <v>43831</v>
          </cell>
          <cell r="J444">
            <v>260.22000000000003</v>
          </cell>
          <cell r="O444">
            <v>0.94</v>
          </cell>
          <cell r="R444">
            <v>155.62642245138235</v>
          </cell>
          <cell r="S444">
            <v>92.75</v>
          </cell>
          <cell r="U444">
            <v>0</v>
          </cell>
        </row>
        <row r="445">
          <cell r="C445" t="str">
            <v>HOSPITAL DOM HÉLDER</v>
          </cell>
          <cell r="E445" t="str">
            <v>IZABELLE RODRIGUES BARBOSA</v>
          </cell>
          <cell r="F445" t="str">
            <v>2 - Outros Profissionais da Saúde</v>
          </cell>
          <cell r="G445">
            <v>223505</v>
          </cell>
          <cell r="H445">
            <v>43831</v>
          </cell>
          <cell r="J445">
            <v>338.34</v>
          </cell>
          <cell r="O445">
            <v>1.97</v>
          </cell>
          <cell r="R445">
            <v>0</v>
          </cell>
          <cell r="S445">
            <v>0</v>
          </cell>
          <cell r="U445">
            <v>0</v>
          </cell>
        </row>
        <row r="446">
          <cell r="C446" t="str">
            <v>HOSPITAL DOM HÉLDER</v>
          </cell>
          <cell r="E446" t="str">
            <v>RAFAELA HENRIQUE FERREIRA DA SILVA</v>
          </cell>
          <cell r="F446" t="str">
            <v>2 - Outros Profissionais da Saúde</v>
          </cell>
          <cell r="G446">
            <v>223505</v>
          </cell>
          <cell r="H446">
            <v>43831</v>
          </cell>
          <cell r="J446">
            <v>319.33999999999997</v>
          </cell>
          <cell r="O446">
            <v>1.97</v>
          </cell>
          <cell r="R446">
            <v>0</v>
          </cell>
          <cell r="S446">
            <v>0</v>
          </cell>
          <cell r="U446">
            <v>0</v>
          </cell>
        </row>
        <row r="447">
          <cell r="C447" t="str">
            <v>HOSPITAL DOM HÉLDER</v>
          </cell>
          <cell r="E447" t="str">
            <v>THAIS OLIVEIRA DOS SANTOS</v>
          </cell>
          <cell r="F447" t="str">
            <v>2 - Outros Profissionais da Saúde</v>
          </cell>
          <cell r="G447">
            <v>223505</v>
          </cell>
          <cell r="H447">
            <v>43831</v>
          </cell>
          <cell r="J447">
            <v>316.95999999999998</v>
          </cell>
          <cell r="O447">
            <v>1.97</v>
          </cell>
          <cell r="R447">
            <v>0</v>
          </cell>
          <cell r="S447">
            <v>0</v>
          </cell>
          <cell r="U447">
            <v>0</v>
          </cell>
        </row>
        <row r="448">
          <cell r="C448" t="str">
            <v>HOSPITAL DOM HÉLDER</v>
          </cell>
          <cell r="E448" t="str">
            <v>ANA MERE FERREIRA</v>
          </cell>
          <cell r="F448" t="str">
            <v>2 - Outros Profissionais da Saúde</v>
          </cell>
          <cell r="G448">
            <v>322205</v>
          </cell>
          <cell r="H448">
            <v>43831</v>
          </cell>
          <cell r="J448">
            <v>116.47</v>
          </cell>
          <cell r="O448">
            <v>0.94</v>
          </cell>
          <cell r="R448">
            <v>106.10892439866977</v>
          </cell>
          <cell r="S448">
            <v>62.34</v>
          </cell>
          <cell r="U448">
            <v>0</v>
          </cell>
        </row>
        <row r="449">
          <cell r="C449" t="str">
            <v>HOSPITAL DOM HÉLDER</v>
          </cell>
          <cell r="E449" t="str">
            <v>CRISTIANE VIEIRA GOMES DE LIMA</v>
          </cell>
          <cell r="F449" t="str">
            <v>2 - Outros Profissionais da Saúde</v>
          </cell>
          <cell r="G449">
            <v>322205</v>
          </cell>
          <cell r="H449">
            <v>43831</v>
          </cell>
          <cell r="J449">
            <v>112.21</v>
          </cell>
          <cell r="O449">
            <v>0.94</v>
          </cell>
          <cell r="R449">
            <v>0</v>
          </cell>
          <cell r="S449">
            <v>0</v>
          </cell>
          <cell r="U449">
            <v>0</v>
          </cell>
        </row>
        <row r="450">
          <cell r="C450" t="str">
            <v>HOSPITAL DOM HÉLDER</v>
          </cell>
          <cell r="E450" t="str">
            <v>EDIANE LEANDRO DO NASCIMENTO</v>
          </cell>
          <cell r="F450" t="str">
            <v>2 - Outros Profissionais da Saúde</v>
          </cell>
          <cell r="G450">
            <v>322205</v>
          </cell>
          <cell r="H450">
            <v>43831</v>
          </cell>
          <cell r="J450">
            <v>120.45</v>
          </cell>
          <cell r="O450">
            <v>0.94</v>
          </cell>
          <cell r="R450">
            <v>113.18285269191443</v>
          </cell>
          <cell r="S450">
            <v>62.34</v>
          </cell>
          <cell r="U450">
            <v>0</v>
          </cell>
        </row>
        <row r="451">
          <cell r="C451" t="str">
            <v>HOSPITAL DOM HÉLDER</v>
          </cell>
          <cell r="E451" t="str">
            <v>EDILEUZA MARTINS BATISTA</v>
          </cell>
          <cell r="F451" t="str">
            <v>2 - Outros Profissionais da Saúde</v>
          </cell>
          <cell r="G451">
            <v>322205</v>
          </cell>
          <cell r="H451">
            <v>43831</v>
          </cell>
          <cell r="J451">
            <v>0</v>
          </cell>
          <cell r="O451">
            <v>0.94</v>
          </cell>
          <cell r="R451">
            <v>0</v>
          </cell>
          <cell r="S451">
            <v>0</v>
          </cell>
          <cell r="U451">
            <v>0</v>
          </cell>
        </row>
        <row r="452">
          <cell r="C452" t="str">
            <v>HOSPITAL DOM HÉLDER</v>
          </cell>
          <cell r="E452" t="str">
            <v>EDNA MARIA DA SILVA</v>
          </cell>
          <cell r="F452" t="str">
            <v>2 - Outros Profissionais da Saúde</v>
          </cell>
          <cell r="G452">
            <v>322205</v>
          </cell>
          <cell r="H452">
            <v>43831</v>
          </cell>
          <cell r="J452">
            <v>160.59</v>
          </cell>
          <cell r="O452">
            <v>0.94</v>
          </cell>
          <cell r="R452">
            <v>99.034996105425108</v>
          </cell>
          <cell r="S452">
            <v>62.34</v>
          </cell>
          <cell r="U452">
            <v>64</v>
          </cell>
        </row>
        <row r="453">
          <cell r="C453" t="str">
            <v>HOSPITAL DOM HÉLDER</v>
          </cell>
          <cell r="E453" t="str">
            <v>ELISABETH DA SILVA XAVIER MONTEIRO</v>
          </cell>
          <cell r="F453" t="str">
            <v>2 - Outros Profissionais da Saúde</v>
          </cell>
          <cell r="G453">
            <v>322205</v>
          </cell>
          <cell r="H453">
            <v>43831</v>
          </cell>
          <cell r="J453">
            <v>105.17</v>
          </cell>
          <cell r="O453">
            <v>0.94</v>
          </cell>
          <cell r="R453">
            <v>0</v>
          </cell>
          <cell r="S453">
            <v>0</v>
          </cell>
          <cell r="U453">
            <v>0</v>
          </cell>
        </row>
        <row r="454">
          <cell r="C454" t="str">
            <v>HOSPITAL DOM HÉLDER</v>
          </cell>
          <cell r="E454" t="str">
            <v>JOSE CARLOS DA SILVA</v>
          </cell>
          <cell r="F454" t="str">
            <v>2 - Outros Profissionais da Saúde</v>
          </cell>
          <cell r="G454">
            <v>322205</v>
          </cell>
          <cell r="H454">
            <v>43831</v>
          </cell>
          <cell r="J454">
            <v>198.72</v>
          </cell>
          <cell r="O454">
            <v>0.94</v>
          </cell>
          <cell r="R454">
            <v>0</v>
          </cell>
          <cell r="S454">
            <v>0</v>
          </cell>
          <cell r="U454">
            <v>0</v>
          </cell>
        </row>
        <row r="455">
          <cell r="C455" t="str">
            <v>HOSPITAL DOM HÉLDER</v>
          </cell>
          <cell r="E455" t="str">
            <v>JOYCE CRISTINA SIMPLICIO GOMES</v>
          </cell>
          <cell r="F455" t="str">
            <v>2 - Outros Profissionais da Saúde</v>
          </cell>
          <cell r="G455">
            <v>322205</v>
          </cell>
          <cell r="H455">
            <v>43831</v>
          </cell>
          <cell r="J455">
            <v>130.12</v>
          </cell>
          <cell r="O455">
            <v>0.94</v>
          </cell>
          <cell r="R455">
            <v>84.887139518935811</v>
          </cell>
          <cell r="S455">
            <v>62.34</v>
          </cell>
          <cell r="U455">
            <v>0</v>
          </cell>
        </row>
        <row r="456">
          <cell r="C456" t="str">
            <v>HOSPITAL DOM HÉLDER</v>
          </cell>
          <cell r="E456" t="str">
            <v>LIDIANE MARIA DA SILVA</v>
          </cell>
          <cell r="F456" t="str">
            <v>2 - Outros Profissionais da Saúde</v>
          </cell>
          <cell r="G456">
            <v>322205</v>
          </cell>
          <cell r="H456">
            <v>43831</v>
          </cell>
          <cell r="J456">
            <v>127.2</v>
          </cell>
          <cell r="O456">
            <v>0.94</v>
          </cell>
          <cell r="R456">
            <v>106.10892439866977</v>
          </cell>
          <cell r="S456">
            <v>62.34</v>
          </cell>
          <cell r="U456">
            <v>0</v>
          </cell>
        </row>
        <row r="457">
          <cell r="C457" t="str">
            <v>HOSPITAL DOM HÉLDER</v>
          </cell>
          <cell r="E457" t="str">
            <v>LUCIA DE FATIMA ESCOREL POLIMENI</v>
          </cell>
          <cell r="F457" t="str">
            <v>2 - Outros Profissionais da Saúde</v>
          </cell>
          <cell r="G457">
            <v>322205</v>
          </cell>
          <cell r="H457">
            <v>43831</v>
          </cell>
          <cell r="J457">
            <v>116.36</v>
          </cell>
          <cell r="O457">
            <v>0.94</v>
          </cell>
          <cell r="R457">
            <v>113.18285269191443</v>
          </cell>
          <cell r="S457">
            <v>0</v>
          </cell>
          <cell r="U457">
            <v>0</v>
          </cell>
        </row>
        <row r="458">
          <cell r="C458" t="str">
            <v>HOSPITAL DOM HÉLDER</v>
          </cell>
          <cell r="E458" t="str">
            <v>MARIA LADJANE LOFIEGO GODOY</v>
          </cell>
          <cell r="F458" t="str">
            <v>2 - Outros Profissionais da Saúde</v>
          </cell>
          <cell r="G458">
            <v>322205</v>
          </cell>
          <cell r="H458">
            <v>43831</v>
          </cell>
          <cell r="J458">
            <v>154.1</v>
          </cell>
          <cell r="O458">
            <v>0.94</v>
          </cell>
          <cell r="R458">
            <v>0</v>
          </cell>
          <cell r="S458">
            <v>0</v>
          </cell>
          <cell r="U458">
            <v>0</v>
          </cell>
        </row>
        <row r="459">
          <cell r="C459" t="str">
            <v>HOSPITAL DOM HÉLDER</v>
          </cell>
          <cell r="E459" t="str">
            <v>MARIA VIEIRA DE BARROS IRMA</v>
          </cell>
          <cell r="F459" t="str">
            <v>2 - Outros Profissionais da Saúde</v>
          </cell>
          <cell r="G459">
            <v>322205</v>
          </cell>
          <cell r="H459">
            <v>43831</v>
          </cell>
          <cell r="J459">
            <v>136.78</v>
          </cell>
          <cell r="O459">
            <v>0.94</v>
          </cell>
          <cell r="R459">
            <v>288</v>
          </cell>
          <cell r="S459">
            <v>50.17</v>
          </cell>
          <cell r="U459">
            <v>0</v>
          </cell>
        </row>
        <row r="460">
          <cell r="C460" t="str">
            <v>HOSPITAL DOM HÉLDER</v>
          </cell>
          <cell r="E460" t="str">
            <v>ROSEMERE BARBOSA RIO TINTO</v>
          </cell>
          <cell r="F460" t="str">
            <v>2 - Outros Profissionais da Saúde</v>
          </cell>
          <cell r="G460">
            <v>322205</v>
          </cell>
          <cell r="H460">
            <v>43831</v>
          </cell>
          <cell r="J460">
            <v>132.6</v>
          </cell>
          <cell r="O460">
            <v>0.94</v>
          </cell>
          <cell r="R460">
            <v>113.18285269191443</v>
          </cell>
          <cell r="S460">
            <v>62.34</v>
          </cell>
          <cell r="U460">
            <v>0</v>
          </cell>
        </row>
        <row r="461">
          <cell r="C461" t="str">
            <v>HOSPITAL DOM HÉLDER</v>
          </cell>
          <cell r="E461" t="str">
            <v>ROSINEIDE LOPES DA SILVA</v>
          </cell>
          <cell r="F461" t="str">
            <v>2 - Outros Profissionais da Saúde</v>
          </cell>
          <cell r="G461">
            <v>322205</v>
          </cell>
          <cell r="H461">
            <v>43831</v>
          </cell>
          <cell r="J461">
            <v>120.52</v>
          </cell>
          <cell r="O461">
            <v>0.94</v>
          </cell>
          <cell r="R461">
            <v>0</v>
          </cell>
          <cell r="S461">
            <v>0</v>
          </cell>
          <cell r="U461">
            <v>0</v>
          </cell>
        </row>
        <row r="462">
          <cell r="C462" t="str">
            <v>HOSPITAL DOM HÉLDER</v>
          </cell>
          <cell r="E462" t="str">
            <v>SCARLATT DA SILVA PEREIRA</v>
          </cell>
          <cell r="F462" t="str">
            <v>2 - Outros Profissionais da Saúde</v>
          </cell>
          <cell r="G462">
            <v>322205</v>
          </cell>
          <cell r="H462">
            <v>43831</v>
          </cell>
          <cell r="J462">
            <v>129.68</v>
          </cell>
          <cell r="O462">
            <v>0.94</v>
          </cell>
          <cell r="R462">
            <v>231.28669897912945</v>
          </cell>
          <cell r="S462">
            <v>62.34</v>
          </cell>
          <cell r="U462">
            <v>64</v>
          </cell>
        </row>
        <row r="463">
          <cell r="C463" t="str">
            <v>HOSPITAL DOM HÉLDER</v>
          </cell>
          <cell r="E463" t="str">
            <v>SHEILA ANDREZA DOS SANTOS COSTA</v>
          </cell>
          <cell r="F463" t="str">
            <v>2 - Outros Profissionais da Saúde</v>
          </cell>
          <cell r="G463">
            <v>322205</v>
          </cell>
          <cell r="H463">
            <v>43831</v>
          </cell>
          <cell r="J463">
            <v>131.16999999999999</v>
          </cell>
          <cell r="O463">
            <v>0.94</v>
          </cell>
          <cell r="R463">
            <v>144.55418686195591</v>
          </cell>
          <cell r="S463">
            <v>122.39</v>
          </cell>
          <cell r="U463">
            <v>0</v>
          </cell>
        </row>
        <row r="464">
          <cell r="C464" t="str">
            <v>HOSPITAL DOM HÉLDER</v>
          </cell>
          <cell r="E464" t="str">
            <v>THAIS ROCHA DE AQUINO</v>
          </cell>
          <cell r="F464" t="str">
            <v>2 - Outros Profissionais da Saúde</v>
          </cell>
          <cell r="G464">
            <v>322205</v>
          </cell>
          <cell r="H464">
            <v>43831</v>
          </cell>
          <cell r="J464">
            <v>134.27000000000001</v>
          </cell>
          <cell r="O464">
            <v>0.94</v>
          </cell>
          <cell r="R464">
            <v>0</v>
          </cell>
          <cell r="S464">
            <v>0</v>
          </cell>
          <cell r="U464">
            <v>0</v>
          </cell>
        </row>
        <row r="465">
          <cell r="C465" t="str">
            <v>HOSPITAL DOM HÉLDER</v>
          </cell>
          <cell r="E465" t="str">
            <v>VALERIA RABELO LAFAYETTE COSTA</v>
          </cell>
          <cell r="F465" t="str">
            <v>1 - Médico</v>
          </cell>
          <cell r="G465">
            <v>225120</v>
          </cell>
          <cell r="H465">
            <v>43831</v>
          </cell>
          <cell r="J465">
            <v>429.78</v>
          </cell>
          <cell r="O465">
            <v>7.49</v>
          </cell>
          <cell r="R465">
            <v>0</v>
          </cell>
          <cell r="S465">
            <v>0</v>
          </cell>
          <cell r="U465">
            <v>0</v>
          </cell>
        </row>
        <row r="466">
          <cell r="C466" t="str">
            <v>HOSPITAL DOM HÉLDER</v>
          </cell>
          <cell r="E466" t="str">
            <v>LUCICLEIDE GOMES DO NASCIMENTO</v>
          </cell>
          <cell r="F466" t="str">
            <v>2 - Outros Profissionais da Saúde</v>
          </cell>
          <cell r="G466">
            <v>322205</v>
          </cell>
          <cell r="H466">
            <v>43831</v>
          </cell>
          <cell r="J466">
            <v>134.12</v>
          </cell>
          <cell r="O466">
            <v>0.94</v>
          </cell>
          <cell r="R466">
            <v>14.147856586489304</v>
          </cell>
          <cell r="S466">
            <v>8.31</v>
          </cell>
          <cell r="U466">
            <v>0</v>
          </cell>
        </row>
        <row r="467">
          <cell r="C467" t="str">
            <v>HOSPITAL DOM HÉLDER</v>
          </cell>
          <cell r="E467" t="str">
            <v>VANESSA FERNANDA DE AMORIM</v>
          </cell>
          <cell r="F467" t="str">
            <v>2 - Outros Profissionais da Saúde</v>
          </cell>
          <cell r="G467">
            <v>322205</v>
          </cell>
          <cell r="H467">
            <v>43831</v>
          </cell>
          <cell r="J467">
            <v>97.48</v>
          </cell>
          <cell r="O467">
            <v>0.94</v>
          </cell>
          <cell r="R467">
            <v>148.55249415813768</v>
          </cell>
          <cell r="S467">
            <v>59.51</v>
          </cell>
          <cell r="U467">
            <v>0</v>
          </cell>
        </row>
        <row r="468">
          <cell r="C468" t="str">
            <v>HOSPITAL DOM HÉLDER</v>
          </cell>
          <cell r="E468" t="str">
            <v>JOSE FRANCISCO DE MOURA</v>
          </cell>
          <cell r="F468" t="str">
            <v>2 - Outros Profissionais da Saúde</v>
          </cell>
          <cell r="G468">
            <v>223505</v>
          </cell>
          <cell r="H468">
            <v>43831</v>
          </cell>
          <cell r="J468">
            <v>252.52</v>
          </cell>
          <cell r="O468">
            <v>1.97</v>
          </cell>
          <cell r="R468">
            <v>212.01280739753534</v>
          </cell>
          <cell r="S468">
            <v>110.85</v>
          </cell>
          <cell r="U468">
            <v>0</v>
          </cell>
        </row>
        <row r="469">
          <cell r="C469" t="str">
            <v>HOSPITAL DOM HÉLDER</v>
          </cell>
          <cell r="E469" t="str">
            <v>RODRIGO MEZZALIRA TCHAICK</v>
          </cell>
          <cell r="F469" t="str">
            <v>1 - Médico</v>
          </cell>
          <cell r="G469">
            <v>225120</v>
          </cell>
          <cell r="H469">
            <v>43831</v>
          </cell>
          <cell r="J469">
            <v>842.22</v>
          </cell>
          <cell r="O469">
            <v>7.49</v>
          </cell>
          <cell r="R469">
            <v>0</v>
          </cell>
          <cell r="S469">
            <v>0</v>
          </cell>
          <cell r="U469">
            <v>0</v>
          </cell>
        </row>
        <row r="470">
          <cell r="C470" t="str">
            <v>HOSPITAL DOM HÉLDER</v>
          </cell>
          <cell r="E470" t="str">
            <v>MARIZA MARIA DE SOUZA SANTOS</v>
          </cell>
          <cell r="F470" t="str">
            <v>3 - Administrativo</v>
          </cell>
          <cell r="G470">
            <v>411010</v>
          </cell>
          <cell r="H470">
            <v>43831</v>
          </cell>
          <cell r="J470">
            <v>122.29</v>
          </cell>
          <cell r="O470">
            <v>0.94</v>
          </cell>
          <cell r="R470">
            <v>0</v>
          </cell>
          <cell r="S470">
            <v>0</v>
          </cell>
          <cell r="U470">
            <v>0</v>
          </cell>
        </row>
        <row r="471">
          <cell r="C471" t="str">
            <v>HOSPITAL DOM HÉLDER</v>
          </cell>
          <cell r="E471" t="str">
            <v>VANIA GLORIA DE ARAUJO</v>
          </cell>
          <cell r="F471" t="str">
            <v>2 - Outros Profissionais da Saúde</v>
          </cell>
          <cell r="G471">
            <v>322205</v>
          </cell>
          <cell r="H471">
            <v>43831</v>
          </cell>
          <cell r="J471">
            <v>0</v>
          </cell>
          <cell r="O471">
            <v>0.94</v>
          </cell>
          <cell r="R471">
            <v>0</v>
          </cell>
          <cell r="S471">
            <v>0</v>
          </cell>
          <cell r="U471">
            <v>0</v>
          </cell>
        </row>
        <row r="472">
          <cell r="C472" t="str">
            <v>HOSPITAL DOM HÉLDER</v>
          </cell>
          <cell r="E472" t="str">
            <v>EDILEUSA COELHO DE MEDEIROS FIGLIOULO</v>
          </cell>
          <cell r="F472" t="str">
            <v>1 - Médico</v>
          </cell>
          <cell r="G472">
            <v>225120</v>
          </cell>
          <cell r="H472">
            <v>43831</v>
          </cell>
          <cell r="J472">
            <v>248.66</v>
          </cell>
          <cell r="O472">
            <v>7.49</v>
          </cell>
          <cell r="R472">
            <v>0</v>
          </cell>
          <cell r="S472">
            <v>0</v>
          </cell>
          <cell r="U472">
            <v>0</v>
          </cell>
        </row>
        <row r="473">
          <cell r="C473" t="str">
            <v>HOSPITAL DOM HÉLDER</v>
          </cell>
          <cell r="E473" t="str">
            <v>LARISSA MIRELA BARROS DA SILVA</v>
          </cell>
          <cell r="F473" t="str">
            <v>2 - Outros Profissionais da Saúde</v>
          </cell>
          <cell r="G473">
            <v>521130</v>
          </cell>
          <cell r="H473">
            <v>43831</v>
          </cell>
          <cell r="J473">
            <v>96.93</v>
          </cell>
          <cell r="O473">
            <v>0.94</v>
          </cell>
          <cell r="R473">
            <v>0</v>
          </cell>
          <cell r="S473">
            <v>0</v>
          </cell>
          <cell r="U473">
            <v>0</v>
          </cell>
        </row>
        <row r="474">
          <cell r="C474" t="str">
            <v>HOSPITAL DOM HÉLDER</v>
          </cell>
          <cell r="E474" t="str">
            <v>TALITA DE KASSIA RIBEIRO DA SILVA</v>
          </cell>
          <cell r="F474" t="str">
            <v>2 - Outros Profissionais da Saúde</v>
          </cell>
          <cell r="G474">
            <v>521130</v>
          </cell>
          <cell r="H474">
            <v>43831</v>
          </cell>
          <cell r="J474">
            <v>87.22</v>
          </cell>
          <cell r="O474">
            <v>0.94</v>
          </cell>
          <cell r="R474">
            <v>113.18285269191443</v>
          </cell>
          <cell r="S474">
            <v>0</v>
          </cell>
          <cell r="U474">
            <v>0</v>
          </cell>
        </row>
        <row r="475">
          <cell r="C475" t="str">
            <v>HOSPITAL DOM HÉLDER</v>
          </cell>
          <cell r="E475" t="str">
            <v>ANDERSON LOPES DA SILVA</v>
          </cell>
          <cell r="F475" t="str">
            <v>2 - Outros Profissionais da Saúde</v>
          </cell>
          <cell r="G475">
            <v>521130</v>
          </cell>
          <cell r="H475">
            <v>43831</v>
          </cell>
          <cell r="J475">
            <v>107.57</v>
          </cell>
          <cell r="O475">
            <v>0.94</v>
          </cell>
          <cell r="R475">
            <v>106.10892439866977</v>
          </cell>
          <cell r="S475">
            <v>62.34</v>
          </cell>
          <cell r="U475">
            <v>0</v>
          </cell>
        </row>
        <row r="476">
          <cell r="C476" t="str">
            <v>HOSPITAL DOM HÉLDER</v>
          </cell>
          <cell r="E476" t="str">
            <v>DANIELA SILVA DE FREITAS</v>
          </cell>
          <cell r="F476" t="str">
            <v>2 - Outros Profissionais da Saúde</v>
          </cell>
          <cell r="G476">
            <v>521130</v>
          </cell>
          <cell r="H476">
            <v>43831</v>
          </cell>
          <cell r="J476">
            <v>87.27</v>
          </cell>
          <cell r="O476">
            <v>0.94</v>
          </cell>
          <cell r="R476">
            <v>0</v>
          </cell>
          <cell r="S476">
            <v>0</v>
          </cell>
          <cell r="U476">
            <v>0</v>
          </cell>
        </row>
        <row r="477">
          <cell r="C477" t="str">
            <v>HOSPITAL DOM HÉLDER</v>
          </cell>
          <cell r="E477" t="str">
            <v>VALDECIA RAMOS DE DEUS</v>
          </cell>
          <cell r="F477" t="str">
            <v>2 - Outros Profissionais da Saúde</v>
          </cell>
          <cell r="G477">
            <v>521130</v>
          </cell>
          <cell r="H477">
            <v>43831</v>
          </cell>
          <cell r="J477">
            <v>97.56</v>
          </cell>
          <cell r="O477">
            <v>0.94</v>
          </cell>
          <cell r="R477">
            <v>113.18285269191443</v>
          </cell>
          <cell r="S477">
            <v>62.34</v>
          </cell>
          <cell r="U477">
            <v>0</v>
          </cell>
        </row>
        <row r="478">
          <cell r="C478" t="str">
            <v>HOSPITAL DOM HÉLDER</v>
          </cell>
          <cell r="E478" t="str">
            <v>TAMIRES DE OLIVEIRA RODRIGUES TORRES</v>
          </cell>
          <cell r="F478" t="str">
            <v>2 - Outros Profissionais da Saúde</v>
          </cell>
          <cell r="G478">
            <v>223405</v>
          </cell>
          <cell r="H478">
            <v>43831</v>
          </cell>
          <cell r="J478">
            <v>374.94</v>
          </cell>
          <cell r="O478">
            <v>0.94</v>
          </cell>
          <cell r="R478">
            <v>0</v>
          </cell>
          <cell r="S478">
            <v>0</v>
          </cell>
          <cell r="U478">
            <v>0</v>
          </cell>
        </row>
        <row r="479">
          <cell r="C479" t="str">
            <v>HOSPITAL DOM HÉLDER</v>
          </cell>
          <cell r="E479" t="str">
            <v>ALESSANDRA CORDEIRO DA SILVA RODRIGUES</v>
          </cell>
          <cell r="F479" t="str">
            <v>2 - Outros Profissionais da Saúde</v>
          </cell>
          <cell r="G479">
            <v>521130</v>
          </cell>
          <cell r="H479">
            <v>43831</v>
          </cell>
          <cell r="J479">
            <v>85.86</v>
          </cell>
          <cell r="O479">
            <v>0.94</v>
          </cell>
          <cell r="R479">
            <v>91.961067812180474</v>
          </cell>
          <cell r="S479">
            <v>27.6</v>
          </cell>
          <cell r="U479">
            <v>0</v>
          </cell>
        </row>
        <row r="480">
          <cell r="C480" t="str">
            <v>HOSPITAL DOM HÉLDER</v>
          </cell>
          <cell r="E480" t="str">
            <v>CAROLINE AMARANTE DA SILVA</v>
          </cell>
          <cell r="F480" t="str">
            <v>2 - Outros Profissionais da Saúde</v>
          </cell>
          <cell r="G480">
            <v>521130</v>
          </cell>
          <cell r="H480">
            <v>43831</v>
          </cell>
          <cell r="J480">
            <v>87.22</v>
          </cell>
          <cell r="O480">
            <v>0.94</v>
          </cell>
          <cell r="R480">
            <v>154.19113265275297</v>
          </cell>
          <cell r="S480">
            <v>62.34</v>
          </cell>
          <cell r="U480">
            <v>0</v>
          </cell>
        </row>
        <row r="481">
          <cell r="C481" t="str">
            <v>HOSPITAL DOM HÉLDER</v>
          </cell>
          <cell r="E481" t="str">
            <v>GERONEIS LUCINEIA ALMEIDA DA SILVA</v>
          </cell>
          <cell r="F481" t="str">
            <v>2 - Outros Profissionais da Saúde</v>
          </cell>
          <cell r="G481">
            <v>521130</v>
          </cell>
          <cell r="H481">
            <v>43831</v>
          </cell>
          <cell r="J481">
            <v>82.12</v>
          </cell>
          <cell r="O481">
            <v>0.94</v>
          </cell>
          <cell r="R481">
            <v>93.648502163774637</v>
          </cell>
          <cell r="S481">
            <v>62.34</v>
          </cell>
          <cell r="U481">
            <v>0</v>
          </cell>
        </row>
        <row r="482">
          <cell r="C482" t="str">
            <v>HOSPITAL DOM HÉLDER</v>
          </cell>
          <cell r="E482" t="str">
            <v>LEIDJANE ALVES DA COSTA</v>
          </cell>
          <cell r="F482" t="str">
            <v>2 - Outros Profissionais da Saúde</v>
          </cell>
          <cell r="G482">
            <v>521130</v>
          </cell>
          <cell r="H482">
            <v>43831</v>
          </cell>
          <cell r="J482">
            <v>87.27</v>
          </cell>
          <cell r="O482">
            <v>0.94</v>
          </cell>
          <cell r="R482">
            <v>106.10892439866977</v>
          </cell>
          <cell r="S482">
            <v>49.87</v>
          </cell>
          <cell r="U482">
            <v>51.2</v>
          </cell>
        </row>
        <row r="483">
          <cell r="C483" t="str">
            <v>HOSPITAL DOM HÉLDER</v>
          </cell>
          <cell r="E483" t="str">
            <v>RENATA ANDREZA DE ALBUQUERQUE</v>
          </cell>
          <cell r="F483" t="str">
            <v>2 - Outros Profissionais da Saúde</v>
          </cell>
          <cell r="G483">
            <v>521130</v>
          </cell>
          <cell r="H483">
            <v>43831</v>
          </cell>
          <cell r="J483">
            <v>94.36</v>
          </cell>
          <cell r="O483">
            <v>0.94</v>
          </cell>
          <cell r="R483">
            <v>154.19113265275297</v>
          </cell>
          <cell r="S483">
            <v>62.34</v>
          </cell>
          <cell r="U483">
            <v>0</v>
          </cell>
        </row>
        <row r="484">
          <cell r="C484" t="str">
            <v>HOSPITAL DOM HÉLDER</v>
          </cell>
          <cell r="E484" t="str">
            <v>ROBERTA XAVIER DE ARAUJO GOMES</v>
          </cell>
          <cell r="F484" t="str">
            <v>2 - Outros Profissionais da Saúde</v>
          </cell>
          <cell r="G484">
            <v>521130</v>
          </cell>
          <cell r="H484">
            <v>43831</v>
          </cell>
          <cell r="J484">
            <v>87.27</v>
          </cell>
          <cell r="O484">
            <v>0.94</v>
          </cell>
          <cell r="R484">
            <v>106.10892439866977</v>
          </cell>
          <cell r="S484">
            <v>62.34</v>
          </cell>
          <cell r="U484">
            <v>0</v>
          </cell>
        </row>
        <row r="485">
          <cell r="C485" t="str">
            <v>HOSPITAL DOM HÉLDER</v>
          </cell>
          <cell r="E485" t="str">
            <v>ELAINE ALVES DA SILVA</v>
          </cell>
          <cell r="F485" t="str">
            <v>2 - Outros Profissionais da Saúde</v>
          </cell>
          <cell r="G485">
            <v>521130</v>
          </cell>
          <cell r="H485">
            <v>43831</v>
          </cell>
          <cell r="J485">
            <v>156.43</v>
          </cell>
          <cell r="O485">
            <v>0.94</v>
          </cell>
          <cell r="R485">
            <v>0</v>
          </cell>
          <cell r="S485">
            <v>0</v>
          </cell>
          <cell r="U485">
            <v>0</v>
          </cell>
        </row>
        <row r="486">
          <cell r="C486" t="str">
            <v>HOSPITAL DOM HÉLDER</v>
          </cell>
          <cell r="E486" t="str">
            <v>JOSE ORLANDO DO NASCIMENTO</v>
          </cell>
          <cell r="F486" t="str">
            <v>2 - Outros Profissionais da Saúde</v>
          </cell>
          <cell r="G486">
            <v>521130</v>
          </cell>
          <cell r="H486">
            <v>43831</v>
          </cell>
          <cell r="J486">
            <v>94.4</v>
          </cell>
          <cell r="O486">
            <v>0.94</v>
          </cell>
          <cell r="R486">
            <v>144.55418686195591</v>
          </cell>
          <cell r="S486">
            <v>62.34</v>
          </cell>
          <cell r="U486">
            <v>0</v>
          </cell>
        </row>
        <row r="487">
          <cell r="C487" t="str">
            <v>HOSPITAL DOM HÉLDER</v>
          </cell>
          <cell r="E487" t="str">
            <v>RINALDO JOSE DA SILVA</v>
          </cell>
          <cell r="F487" t="str">
            <v>2 - Outros Profissionais da Saúde</v>
          </cell>
          <cell r="G487">
            <v>521130</v>
          </cell>
          <cell r="H487">
            <v>43831</v>
          </cell>
          <cell r="J487">
            <v>87.27</v>
          </cell>
          <cell r="O487">
            <v>0.94</v>
          </cell>
          <cell r="R487">
            <v>113.18285269191443</v>
          </cell>
          <cell r="S487">
            <v>6.9</v>
          </cell>
          <cell r="U487">
            <v>0</v>
          </cell>
        </row>
        <row r="488">
          <cell r="C488" t="str">
            <v>HOSPITAL DOM HÉLDER</v>
          </cell>
          <cell r="E488" t="str">
            <v>ERICA MARIA DA SILVA</v>
          </cell>
          <cell r="F488" t="str">
            <v>2 - Outros Profissionais da Saúde</v>
          </cell>
          <cell r="G488">
            <v>521130</v>
          </cell>
          <cell r="H488">
            <v>43831</v>
          </cell>
          <cell r="J488">
            <v>84.34</v>
          </cell>
          <cell r="O488">
            <v>0.94</v>
          </cell>
          <cell r="R488">
            <v>99.034996105425108</v>
          </cell>
          <cell r="S488">
            <v>62.34</v>
          </cell>
          <cell r="U488">
            <v>0</v>
          </cell>
        </row>
        <row r="489">
          <cell r="C489" t="str">
            <v>HOSPITAL DOM HÉLDER</v>
          </cell>
          <cell r="E489" t="str">
            <v>JOSIANA MIGUEL DA SILVA</v>
          </cell>
          <cell r="F489" t="str">
            <v>2 - Outros Profissionais da Saúde</v>
          </cell>
          <cell r="G489">
            <v>521130</v>
          </cell>
          <cell r="H489">
            <v>43831</v>
          </cell>
          <cell r="J489">
            <v>88.69</v>
          </cell>
          <cell r="O489">
            <v>0.94</v>
          </cell>
          <cell r="R489">
            <v>134.91724107115883</v>
          </cell>
          <cell r="S489">
            <v>62.34</v>
          </cell>
          <cell r="U489">
            <v>0</v>
          </cell>
        </row>
        <row r="490">
          <cell r="C490" t="str">
            <v>HOSPITAL DOM HÉLDER</v>
          </cell>
          <cell r="E490" t="str">
            <v>CINTIA DANIELA DA SILVA RIBEIRO</v>
          </cell>
          <cell r="F490" t="str">
            <v>2 - Outros Profissionais da Saúde</v>
          </cell>
          <cell r="G490">
            <v>521130</v>
          </cell>
          <cell r="H490">
            <v>43831</v>
          </cell>
          <cell r="J490">
            <v>132.22</v>
          </cell>
          <cell r="O490">
            <v>0.94</v>
          </cell>
          <cell r="R490">
            <v>0</v>
          </cell>
          <cell r="S490">
            <v>0</v>
          </cell>
          <cell r="U490">
            <v>0</v>
          </cell>
        </row>
        <row r="491">
          <cell r="C491" t="str">
            <v>HOSPITAL DOM HÉLDER</v>
          </cell>
          <cell r="E491" t="str">
            <v>ENIVI ALIK DE BARROS SANTOS</v>
          </cell>
          <cell r="F491" t="str">
            <v>2 - Outros Profissionais da Saúde</v>
          </cell>
          <cell r="G491">
            <v>521130</v>
          </cell>
          <cell r="H491">
            <v>43831</v>
          </cell>
          <cell r="J491">
            <v>94.4</v>
          </cell>
          <cell r="O491">
            <v>0.94</v>
          </cell>
          <cell r="R491">
            <v>144.55418686195591</v>
          </cell>
          <cell r="S491">
            <v>62.34</v>
          </cell>
          <cell r="U491">
            <v>0</v>
          </cell>
        </row>
        <row r="492">
          <cell r="C492" t="str">
            <v>HOSPITAL DOM HÉLDER</v>
          </cell>
          <cell r="E492" t="str">
            <v>JOSENALDO RODRIGUES RIBEIRO DA SILVA</v>
          </cell>
          <cell r="F492" t="str">
            <v>2 - Outros Profissionais da Saúde</v>
          </cell>
          <cell r="G492">
            <v>521130</v>
          </cell>
          <cell r="H492">
            <v>43831</v>
          </cell>
          <cell r="J492">
            <v>96.85</v>
          </cell>
          <cell r="O492">
            <v>0.94</v>
          </cell>
          <cell r="R492">
            <v>270</v>
          </cell>
          <cell r="S492">
            <v>62.34</v>
          </cell>
          <cell r="U492">
            <v>0</v>
          </cell>
        </row>
        <row r="493">
          <cell r="C493" t="str">
            <v>HOSPITAL DOM HÉLDER</v>
          </cell>
          <cell r="E493" t="str">
            <v>JOYCE BATISTA DA SILVA</v>
          </cell>
          <cell r="F493" t="str">
            <v>2 - Outros Profissionais da Saúde</v>
          </cell>
          <cell r="G493">
            <v>521130</v>
          </cell>
          <cell r="H493">
            <v>43831</v>
          </cell>
          <cell r="J493">
            <v>82.84</v>
          </cell>
          <cell r="O493">
            <v>0.94</v>
          </cell>
          <cell r="R493">
            <v>247.83963481652762</v>
          </cell>
          <cell r="S493">
            <v>62.34</v>
          </cell>
          <cell r="U493">
            <v>0</v>
          </cell>
        </row>
        <row r="494">
          <cell r="C494" t="str">
            <v>HOSPITAL DOM HÉLDER</v>
          </cell>
          <cell r="E494" t="str">
            <v>ANA CLAUDIA FERREIRA SOUZA DOS SANTOS</v>
          </cell>
          <cell r="F494" t="str">
            <v>2 - Outros Profissionais da Saúde</v>
          </cell>
          <cell r="G494">
            <v>521130</v>
          </cell>
          <cell r="H494">
            <v>43831</v>
          </cell>
          <cell r="J494">
            <v>97.85</v>
          </cell>
          <cell r="O494">
            <v>0.94</v>
          </cell>
          <cell r="R494">
            <v>0</v>
          </cell>
          <cell r="S494">
            <v>0</v>
          </cell>
          <cell r="U494">
            <v>0</v>
          </cell>
        </row>
        <row r="495">
          <cell r="C495" t="str">
            <v>HOSPITAL DOM HÉLDER</v>
          </cell>
          <cell r="E495" t="str">
            <v>IRVANIA MARIA SILVA BARBOSA</v>
          </cell>
          <cell r="F495" t="str">
            <v>2 - Outros Profissionais da Saúde</v>
          </cell>
          <cell r="G495">
            <v>521130</v>
          </cell>
          <cell r="H495">
            <v>43831</v>
          </cell>
          <cell r="J495">
            <v>97.69</v>
          </cell>
          <cell r="O495">
            <v>0.94</v>
          </cell>
          <cell r="R495">
            <v>106.10892439866977</v>
          </cell>
          <cell r="S495">
            <v>62.34</v>
          </cell>
          <cell r="U495">
            <v>0</v>
          </cell>
        </row>
        <row r="496">
          <cell r="C496" t="str">
            <v>HOSPITAL DOM HÉLDER</v>
          </cell>
          <cell r="E496" t="str">
            <v>JACYANE DA SILVA MENDES</v>
          </cell>
          <cell r="F496" t="str">
            <v>2 - Outros Profissionais da Saúde</v>
          </cell>
          <cell r="G496">
            <v>223505</v>
          </cell>
          <cell r="H496">
            <v>43831</v>
          </cell>
          <cell r="J496">
            <v>299.45999999999998</v>
          </cell>
          <cell r="O496">
            <v>1.97</v>
          </cell>
          <cell r="R496">
            <v>169.77427903787162</v>
          </cell>
          <cell r="S496">
            <v>119.44</v>
          </cell>
          <cell r="U496">
            <v>0</v>
          </cell>
        </row>
        <row r="497">
          <cell r="C497" t="str">
            <v>HOSPITAL DOM HÉLDER</v>
          </cell>
          <cell r="E497" t="str">
            <v>JOANA D ARC DA ROCHA DUARTE</v>
          </cell>
          <cell r="F497" t="str">
            <v>2 - Outros Profissionais da Saúde</v>
          </cell>
          <cell r="G497">
            <v>223505</v>
          </cell>
          <cell r="H497">
            <v>43831</v>
          </cell>
          <cell r="J497">
            <v>197.12</v>
          </cell>
          <cell r="O497">
            <v>0.94</v>
          </cell>
          <cell r="R497">
            <v>0</v>
          </cell>
          <cell r="S497">
            <v>0</v>
          </cell>
          <cell r="U497">
            <v>0</v>
          </cell>
        </row>
        <row r="498">
          <cell r="C498" t="str">
            <v>HOSPITAL DOM HÉLDER</v>
          </cell>
          <cell r="E498" t="str">
            <v>VANESSA AVILA GUERRA</v>
          </cell>
          <cell r="F498" t="str">
            <v>2 - Outros Profissionais da Saúde</v>
          </cell>
          <cell r="G498">
            <v>223505</v>
          </cell>
          <cell r="H498">
            <v>43831</v>
          </cell>
          <cell r="J498">
            <v>312.64</v>
          </cell>
          <cell r="O498">
            <v>1.97</v>
          </cell>
          <cell r="R498">
            <v>0</v>
          </cell>
          <cell r="S498">
            <v>0</v>
          </cell>
          <cell r="U498">
            <v>0</v>
          </cell>
        </row>
        <row r="499">
          <cell r="C499" t="str">
            <v>HOSPITAL DOM HÉLDER</v>
          </cell>
          <cell r="E499" t="str">
            <v>DANIELLE FERNANDA RODRIGUES DE LIMA</v>
          </cell>
          <cell r="F499" t="str">
            <v>2 - Outros Profissionais da Saúde</v>
          </cell>
          <cell r="G499">
            <v>223505</v>
          </cell>
          <cell r="H499">
            <v>43831</v>
          </cell>
          <cell r="J499">
            <v>290.18</v>
          </cell>
          <cell r="O499">
            <v>1.97</v>
          </cell>
          <cell r="R499">
            <v>84.887139518935811</v>
          </cell>
          <cell r="S499">
            <v>103.5</v>
          </cell>
          <cell r="U499">
            <v>100</v>
          </cell>
        </row>
        <row r="500">
          <cell r="C500" t="str">
            <v>HOSPITAL DOM HÉLDER</v>
          </cell>
          <cell r="E500" t="str">
            <v>DAYENE STEFANE DA SILVA</v>
          </cell>
          <cell r="F500" t="str">
            <v>3 - Administrativo</v>
          </cell>
          <cell r="G500">
            <v>411010</v>
          </cell>
          <cell r="H500">
            <v>43831</v>
          </cell>
          <cell r="J500">
            <v>112.36</v>
          </cell>
          <cell r="O500">
            <v>0.94</v>
          </cell>
          <cell r="R500">
            <v>0</v>
          </cell>
          <cell r="S500">
            <v>0</v>
          </cell>
          <cell r="U500">
            <v>0</v>
          </cell>
        </row>
        <row r="501">
          <cell r="C501" t="str">
            <v>HOSPITAL DOM HÉLDER</v>
          </cell>
          <cell r="E501" t="str">
            <v>ANA PATRICIA DA SILVA COSTA</v>
          </cell>
          <cell r="F501" t="str">
            <v>2 - Outros Profissionais da Saúde</v>
          </cell>
          <cell r="G501">
            <v>322205</v>
          </cell>
          <cell r="H501">
            <v>43831</v>
          </cell>
          <cell r="J501">
            <v>0</v>
          </cell>
          <cell r="O501">
            <v>0.94</v>
          </cell>
          <cell r="R501">
            <v>0</v>
          </cell>
          <cell r="S501">
            <v>0</v>
          </cell>
          <cell r="U501">
            <v>0</v>
          </cell>
        </row>
        <row r="502">
          <cell r="C502" t="str">
            <v>HOSPITAL DOM HÉLDER</v>
          </cell>
          <cell r="E502" t="str">
            <v>ANA PAULA DE ANDRADE DA SILVA</v>
          </cell>
          <cell r="F502" t="str">
            <v>2 - Outros Profissionais da Saúde</v>
          </cell>
          <cell r="G502">
            <v>322205</v>
          </cell>
          <cell r="H502">
            <v>43831</v>
          </cell>
          <cell r="J502">
            <v>112.21</v>
          </cell>
          <cell r="O502">
            <v>0.94</v>
          </cell>
          <cell r="R502">
            <v>99.034996105425108</v>
          </cell>
          <cell r="S502">
            <v>62.34</v>
          </cell>
          <cell r="U502">
            <v>0</v>
          </cell>
        </row>
        <row r="503">
          <cell r="C503" t="str">
            <v>HOSPITAL DOM HÉLDER</v>
          </cell>
          <cell r="E503" t="str">
            <v>BELANI MARIA DOS SANTOS SOUZA</v>
          </cell>
          <cell r="F503" t="str">
            <v>2 - Outros Profissionais da Saúde</v>
          </cell>
          <cell r="G503">
            <v>322205</v>
          </cell>
          <cell r="H503">
            <v>43831</v>
          </cell>
          <cell r="J503">
            <v>106.56</v>
          </cell>
          <cell r="O503">
            <v>0.94</v>
          </cell>
          <cell r="R503">
            <v>154.19113265275297</v>
          </cell>
          <cell r="S503">
            <v>62.34</v>
          </cell>
          <cell r="U503">
            <v>0</v>
          </cell>
        </row>
        <row r="504">
          <cell r="C504" t="str">
            <v>HOSPITAL DOM HÉLDER</v>
          </cell>
          <cell r="E504" t="str">
            <v>CLAUDIA BEATRIZ MOURA DE ANDRADE SILVA</v>
          </cell>
          <cell r="F504" t="str">
            <v>2 - Outros Profissionais da Saúde</v>
          </cell>
          <cell r="G504">
            <v>322205</v>
          </cell>
          <cell r="H504">
            <v>43831</v>
          </cell>
          <cell r="J504">
            <v>107.36</v>
          </cell>
          <cell r="O504">
            <v>0.94</v>
          </cell>
          <cell r="R504">
            <v>125.28029528036178</v>
          </cell>
          <cell r="S504">
            <v>56.11</v>
          </cell>
          <cell r="U504">
            <v>0</v>
          </cell>
        </row>
        <row r="505">
          <cell r="C505" t="str">
            <v>HOSPITAL DOM HÉLDER</v>
          </cell>
          <cell r="E505" t="str">
            <v>EDNALDA BELIZARIO DA SILVA</v>
          </cell>
          <cell r="F505" t="str">
            <v>2 - Outros Profissionais da Saúde</v>
          </cell>
          <cell r="G505">
            <v>322205</v>
          </cell>
          <cell r="H505">
            <v>43831</v>
          </cell>
          <cell r="J505">
            <v>112.21</v>
          </cell>
          <cell r="O505">
            <v>0.94</v>
          </cell>
          <cell r="R505">
            <v>106.10892439866977</v>
          </cell>
          <cell r="S505">
            <v>62.34</v>
          </cell>
          <cell r="U505">
            <v>0</v>
          </cell>
        </row>
        <row r="506">
          <cell r="C506" t="str">
            <v>HOSPITAL DOM HÉLDER</v>
          </cell>
          <cell r="E506" t="str">
            <v>ELAINE CRISTINA DA SILVA</v>
          </cell>
          <cell r="F506" t="str">
            <v>2 - Outros Profissionais da Saúde</v>
          </cell>
          <cell r="G506">
            <v>322205</v>
          </cell>
          <cell r="H506">
            <v>43831</v>
          </cell>
          <cell r="J506">
            <v>111.38</v>
          </cell>
          <cell r="O506">
            <v>0.94</v>
          </cell>
          <cell r="R506">
            <v>144.55418686195591</v>
          </cell>
          <cell r="S506">
            <v>31.17</v>
          </cell>
          <cell r="U506">
            <v>0</v>
          </cell>
        </row>
        <row r="507">
          <cell r="C507" t="str">
            <v>HOSPITAL DOM HÉLDER</v>
          </cell>
          <cell r="E507" t="str">
            <v>EMILLY DAYANNE SANTOS FARIAS</v>
          </cell>
          <cell r="F507" t="str">
            <v>2 - Outros Profissionais da Saúde</v>
          </cell>
          <cell r="G507">
            <v>322205</v>
          </cell>
          <cell r="H507">
            <v>43831</v>
          </cell>
          <cell r="J507">
            <v>108.05</v>
          </cell>
          <cell r="O507">
            <v>0.94</v>
          </cell>
          <cell r="R507">
            <v>250.66311126062567</v>
          </cell>
          <cell r="S507">
            <v>60.26</v>
          </cell>
          <cell r="U507">
            <v>0</v>
          </cell>
        </row>
        <row r="508">
          <cell r="C508" t="str">
            <v>HOSPITAL DOM HÉLDER</v>
          </cell>
          <cell r="E508" t="str">
            <v>GERCINA MARIA DA SILVA</v>
          </cell>
          <cell r="F508" t="str">
            <v>2 - Outros Profissionais da Saúde</v>
          </cell>
          <cell r="G508">
            <v>322205</v>
          </cell>
          <cell r="H508">
            <v>43831</v>
          </cell>
          <cell r="J508">
            <v>107.36</v>
          </cell>
          <cell r="O508">
            <v>0.94</v>
          </cell>
          <cell r="R508">
            <v>99.034996105425108</v>
          </cell>
          <cell r="S508">
            <v>0</v>
          </cell>
          <cell r="U508">
            <v>0</v>
          </cell>
        </row>
        <row r="509">
          <cell r="C509" t="str">
            <v>HOSPITAL DOM HÉLDER</v>
          </cell>
          <cell r="E509" t="str">
            <v>LUCIENE PATRICIA DA SILVA NASCIMENTO</v>
          </cell>
          <cell r="F509" t="str">
            <v>2 - Outros Profissionais da Saúde</v>
          </cell>
          <cell r="G509">
            <v>322205</v>
          </cell>
          <cell r="H509">
            <v>43831</v>
          </cell>
          <cell r="J509">
            <v>99.97</v>
          </cell>
          <cell r="O509">
            <v>0.94</v>
          </cell>
          <cell r="R509">
            <v>0</v>
          </cell>
          <cell r="S509">
            <v>0</v>
          </cell>
          <cell r="U509">
            <v>57.6</v>
          </cell>
        </row>
        <row r="510">
          <cell r="C510" t="str">
            <v>HOSPITAL DOM HÉLDER</v>
          </cell>
          <cell r="E510" t="str">
            <v>LUCINALVA TACIANA MARTINS DA SILVA</v>
          </cell>
          <cell r="F510" t="str">
            <v>2 - Outros Profissionais da Saúde</v>
          </cell>
          <cell r="G510">
            <v>322205</v>
          </cell>
          <cell r="H510">
            <v>43831</v>
          </cell>
          <cell r="J510">
            <v>107.87</v>
          </cell>
          <cell r="O510">
            <v>0.94</v>
          </cell>
          <cell r="R510">
            <v>144.55418686195591</v>
          </cell>
          <cell r="S510">
            <v>62.34</v>
          </cell>
          <cell r="U510">
            <v>0</v>
          </cell>
        </row>
        <row r="511">
          <cell r="C511" t="str">
            <v>HOSPITAL DOM HÉLDER</v>
          </cell>
          <cell r="E511" t="str">
            <v>VANICIA LAURINDO DA SILVA</v>
          </cell>
          <cell r="F511" t="str">
            <v>2 - Outros Profissionais da Saúde</v>
          </cell>
          <cell r="G511">
            <v>322205</v>
          </cell>
          <cell r="H511">
            <v>43831</v>
          </cell>
          <cell r="J511">
            <v>112.05</v>
          </cell>
          <cell r="O511">
            <v>0.94</v>
          </cell>
          <cell r="R511">
            <v>154.19113265275297</v>
          </cell>
          <cell r="S511">
            <v>62.34</v>
          </cell>
          <cell r="U511">
            <v>0</v>
          </cell>
        </row>
        <row r="512">
          <cell r="C512" t="str">
            <v>HOSPITAL DOM HÉLDER</v>
          </cell>
          <cell r="E512" t="str">
            <v>JULIANA PEREIRA DE MEDEIROS</v>
          </cell>
          <cell r="F512" t="str">
            <v>2 - Outros Profissionais da Saúde</v>
          </cell>
          <cell r="G512">
            <v>223505</v>
          </cell>
          <cell r="H512">
            <v>43831</v>
          </cell>
          <cell r="J512">
            <v>256.60000000000002</v>
          </cell>
          <cell r="O512">
            <v>1.97</v>
          </cell>
          <cell r="R512">
            <v>0</v>
          </cell>
          <cell r="S512">
            <v>0</v>
          </cell>
          <cell r="U512">
            <v>0</v>
          </cell>
        </row>
        <row r="513">
          <cell r="C513" t="str">
            <v>HOSPITAL DOM HÉLDER</v>
          </cell>
          <cell r="E513" t="str">
            <v>LUANA TORRES LINS MARQUES</v>
          </cell>
          <cell r="F513" t="str">
            <v>2 - Outros Profissionais da Saúde</v>
          </cell>
          <cell r="G513">
            <v>223505</v>
          </cell>
          <cell r="H513">
            <v>43831</v>
          </cell>
          <cell r="J513">
            <v>294.04000000000002</v>
          </cell>
          <cell r="O513">
            <v>1.97</v>
          </cell>
          <cell r="R513">
            <v>0</v>
          </cell>
          <cell r="S513">
            <v>0</v>
          </cell>
          <cell r="U513">
            <v>0</v>
          </cell>
        </row>
        <row r="514">
          <cell r="C514" t="str">
            <v>HOSPITAL DOM HÉLDER</v>
          </cell>
          <cell r="E514" t="str">
            <v>WALTER AMBROZIO DE SOUZA NETO</v>
          </cell>
          <cell r="F514" t="str">
            <v>2 - Outros Profissionais da Saúde</v>
          </cell>
          <cell r="G514">
            <v>223505</v>
          </cell>
          <cell r="H514">
            <v>43831</v>
          </cell>
          <cell r="J514">
            <v>242.42</v>
          </cell>
          <cell r="O514">
            <v>1.97</v>
          </cell>
          <cell r="R514">
            <v>285.41762852743631</v>
          </cell>
          <cell r="S514">
            <v>101.54</v>
          </cell>
          <cell r="U514">
            <v>0</v>
          </cell>
        </row>
        <row r="515">
          <cell r="C515" t="str">
            <v>HOSPITAL DOM HÉLDER</v>
          </cell>
          <cell r="E515" t="str">
            <v>CINTHYA ROSELIS OLIVEIRA DE FREITAS</v>
          </cell>
          <cell r="F515" t="str">
            <v>2 - Outros Profissionais da Saúde</v>
          </cell>
          <cell r="G515">
            <v>322205</v>
          </cell>
          <cell r="H515">
            <v>43831</v>
          </cell>
          <cell r="J515">
            <v>177.67</v>
          </cell>
          <cell r="O515">
            <v>0.94</v>
          </cell>
          <cell r="R515">
            <v>0</v>
          </cell>
          <cell r="S515">
            <v>0</v>
          </cell>
          <cell r="U515">
            <v>0</v>
          </cell>
        </row>
        <row r="516">
          <cell r="C516" t="str">
            <v>HOSPITAL DOM HÉLDER</v>
          </cell>
          <cell r="E516" t="str">
            <v>CLEIDE MARIA DA SILVA</v>
          </cell>
          <cell r="F516" t="str">
            <v>2 - Outros Profissionais da Saúde</v>
          </cell>
          <cell r="G516">
            <v>322205</v>
          </cell>
          <cell r="H516">
            <v>43831</v>
          </cell>
          <cell r="J516">
            <v>119.9</v>
          </cell>
          <cell r="O516">
            <v>0.94</v>
          </cell>
          <cell r="R516">
            <v>144.55418686195591</v>
          </cell>
          <cell r="S516">
            <v>62.34</v>
          </cell>
          <cell r="U516">
            <v>0</v>
          </cell>
        </row>
        <row r="517">
          <cell r="C517" t="str">
            <v>HOSPITAL DOM HÉLDER</v>
          </cell>
          <cell r="E517" t="str">
            <v>EDILENE FALCAO DA SILVA</v>
          </cell>
          <cell r="F517" t="str">
            <v>2 - Outros Profissionais da Saúde</v>
          </cell>
          <cell r="G517">
            <v>322205</v>
          </cell>
          <cell r="H517">
            <v>43831</v>
          </cell>
          <cell r="J517">
            <v>120.55</v>
          </cell>
          <cell r="O517">
            <v>0.94</v>
          </cell>
          <cell r="R517">
            <v>99.034996105425108</v>
          </cell>
          <cell r="S517">
            <v>58.18</v>
          </cell>
          <cell r="U517">
            <v>0</v>
          </cell>
        </row>
        <row r="518">
          <cell r="C518" t="str">
            <v>HOSPITAL DOM HÉLDER</v>
          </cell>
          <cell r="E518" t="str">
            <v>ELIZIETH BARATA DA SILVA</v>
          </cell>
          <cell r="F518" t="str">
            <v>2 - Outros Profissionais da Saúde</v>
          </cell>
          <cell r="G518">
            <v>322205</v>
          </cell>
          <cell r="H518">
            <v>43831</v>
          </cell>
          <cell r="J518">
            <v>112.21</v>
          </cell>
          <cell r="O518">
            <v>0.94</v>
          </cell>
          <cell r="R518">
            <v>154.19113265275297</v>
          </cell>
          <cell r="S518">
            <v>62.34</v>
          </cell>
          <cell r="U518">
            <v>0</v>
          </cell>
        </row>
        <row r="519">
          <cell r="C519" t="str">
            <v>HOSPITAL DOM HÉLDER</v>
          </cell>
          <cell r="E519" t="str">
            <v>ERICA MARIA DE LIMA</v>
          </cell>
          <cell r="F519" t="str">
            <v>2 - Outros Profissionais da Saúde</v>
          </cell>
          <cell r="G519">
            <v>322205</v>
          </cell>
          <cell r="H519">
            <v>43831</v>
          </cell>
          <cell r="J519">
            <v>169.88</v>
          </cell>
          <cell r="O519">
            <v>0.94</v>
          </cell>
          <cell r="R519">
            <v>0</v>
          </cell>
          <cell r="S519">
            <v>0</v>
          </cell>
          <cell r="U519">
            <v>0</v>
          </cell>
        </row>
        <row r="520">
          <cell r="C520" t="str">
            <v>HOSPITAL DOM HÉLDER</v>
          </cell>
          <cell r="E520" t="str">
            <v>ESDRIENE DE ALMEIDA CUNHA</v>
          </cell>
          <cell r="F520" t="str">
            <v>2 - Outros Profissionais da Saúde</v>
          </cell>
          <cell r="G520">
            <v>322205</v>
          </cell>
          <cell r="H520">
            <v>43831</v>
          </cell>
          <cell r="J520">
            <v>123.21</v>
          </cell>
          <cell r="O520">
            <v>0.94</v>
          </cell>
          <cell r="R520">
            <v>0</v>
          </cell>
          <cell r="S520">
            <v>0</v>
          </cell>
          <cell r="U520">
            <v>64</v>
          </cell>
        </row>
        <row r="521">
          <cell r="C521" t="str">
            <v>HOSPITAL DOM HÉLDER</v>
          </cell>
          <cell r="E521" t="str">
            <v>GLEICY KELLE VICTOR DOS SANTOS</v>
          </cell>
          <cell r="F521" t="str">
            <v>2 - Outros Profissionais da Saúde</v>
          </cell>
          <cell r="G521">
            <v>322205</v>
          </cell>
          <cell r="H521">
            <v>43831</v>
          </cell>
          <cell r="J521">
            <v>114.28</v>
          </cell>
          <cell r="O521">
            <v>0.94</v>
          </cell>
          <cell r="R521">
            <v>84.887139518935811</v>
          </cell>
          <cell r="S521">
            <v>51.95</v>
          </cell>
          <cell r="U521">
            <v>0</v>
          </cell>
        </row>
        <row r="522">
          <cell r="C522" t="str">
            <v>HOSPITAL DOM HÉLDER</v>
          </cell>
          <cell r="E522" t="str">
            <v>JANEISE PATRICIA FERREIRA DA SILVA</v>
          </cell>
          <cell r="F522" t="str">
            <v>2 - Outros Profissionais da Saúde</v>
          </cell>
          <cell r="G522">
            <v>322205</v>
          </cell>
          <cell r="H522">
            <v>43831</v>
          </cell>
          <cell r="J522">
            <v>120.78</v>
          </cell>
          <cell r="O522">
            <v>0.94</v>
          </cell>
          <cell r="R522">
            <v>154.19113265275297</v>
          </cell>
          <cell r="S522">
            <v>62.34</v>
          </cell>
          <cell r="U522">
            <v>0</v>
          </cell>
        </row>
        <row r="523">
          <cell r="C523" t="str">
            <v>HOSPITAL DOM HÉLDER</v>
          </cell>
          <cell r="E523" t="str">
            <v>KELIA CRISTINA DA SILVA</v>
          </cell>
          <cell r="F523" t="str">
            <v>2 - Outros Profissionais da Saúde</v>
          </cell>
          <cell r="G523">
            <v>322205</v>
          </cell>
          <cell r="H523">
            <v>43831</v>
          </cell>
          <cell r="J523">
            <v>69.64</v>
          </cell>
          <cell r="O523">
            <v>0.94</v>
          </cell>
          <cell r="R523">
            <v>216.85968046446163</v>
          </cell>
          <cell r="S523">
            <v>0</v>
          </cell>
          <cell r="U523">
            <v>0</v>
          </cell>
        </row>
        <row r="524">
          <cell r="C524" t="str">
            <v>HOSPITAL DOM HÉLDER</v>
          </cell>
          <cell r="E524" t="str">
            <v>LIVANEIDE PERPETUA BISPO DE ANDRADE</v>
          </cell>
          <cell r="F524" t="str">
            <v>2 - Outros Profissionais da Saúde</v>
          </cell>
          <cell r="G524">
            <v>322205</v>
          </cell>
          <cell r="H524">
            <v>43831</v>
          </cell>
          <cell r="J524">
            <v>103.9</v>
          </cell>
          <cell r="O524">
            <v>0.94</v>
          </cell>
          <cell r="R524">
            <v>144.55418686195591</v>
          </cell>
          <cell r="S524">
            <v>8.8000000000000007</v>
          </cell>
          <cell r="U524">
            <v>0</v>
          </cell>
        </row>
        <row r="525">
          <cell r="C525" t="str">
            <v>HOSPITAL DOM HÉLDER</v>
          </cell>
          <cell r="E525" t="str">
            <v>MARIA JOSE DA SILVA</v>
          </cell>
          <cell r="F525" t="str">
            <v>2 - Outros Profissionais da Saúde</v>
          </cell>
          <cell r="G525">
            <v>322205</v>
          </cell>
          <cell r="H525">
            <v>43831</v>
          </cell>
          <cell r="J525">
            <v>125.75</v>
          </cell>
          <cell r="O525">
            <v>0.94</v>
          </cell>
          <cell r="R525">
            <v>134.91724107115883</v>
          </cell>
          <cell r="S525">
            <v>56.11</v>
          </cell>
          <cell r="U525">
            <v>57.6</v>
          </cell>
        </row>
        <row r="526">
          <cell r="C526" t="str">
            <v>HOSPITAL DOM HÉLDER</v>
          </cell>
          <cell r="E526" t="str">
            <v>PAULA NATALY MONTEIRO SANTOS</v>
          </cell>
          <cell r="F526" t="str">
            <v>2 - Outros Profissionais da Saúde</v>
          </cell>
          <cell r="G526">
            <v>322205</v>
          </cell>
          <cell r="H526">
            <v>43831</v>
          </cell>
          <cell r="J526">
            <v>110.68</v>
          </cell>
          <cell r="O526">
            <v>0.94</v>
          </cell>
          <cell r="R526">
            <v>0</v>
          </cell>
          <cell r="S526">
            <v>0</v>
          </cell>
          <cell r="U526">
            <v>0</v>
          </cell>
        </row>
        <row r="527">
          <cell r="C527" t="str">
            <v>HOSPITAL DOM HÉLDER</v>
          </cell>
          <cell r="E527" t="str">
            <v>POLIANA PEDROSA DA SILVA</v>
          </cell>
          <cell r="F527" t="str">
            <v>2 - Outros Profissionais da Saúde</v>
          </cell>
          <cell r="G527">
            <v>322205</v>
          </cell>
          <cell r="H527">
            <v>43831</v>
          </cell>
          <cell r="J527">
            <v>99.74</v>
          </cell>
          <cell r="O527">
            <v>0.94</v>
          </cell>
          <cell r="R527">
            <v>128</v>
          </cell>
          <cell r="S527">
            <v>6.9</v>
          </cell>
          <cell r="U527">
            <v>0</v>
          </cell>
        </row>
        <row r="528">
          <cell r="C528" t="str">
            <v>HOSPITAL DOM HÉLDER</v>
          </cell>
          <cell r="E528" t="str">
            <v>ROSALVA VALERIA GOMES DE LIMA</v>
          </cell>
          <cell r="F528" t="str">
            <v>2 - Outros Profissionais da Saúde</v>
          </cell>
          <cell r="G528">
            <v>322205</v>
          </cell>
          <cell r="H528">
            <v>43831</v>
          </cell>
          <cell r="J528">
            <v>187.79</v>
          </cell>
          <cell r="O528">
            <v>0.94</v>
          </cell>
          <cell r="R528">
            <v>0</v>
          </cell>
          <cell r="S528">
            <v>0</v>
          </cell>
          <cell r="U528">
            <v>0</v>
          </cell>
        </row>
        <row r="529">
          <cell r="C529" t="str">
            <v>HOSPITAL DOM HÉLDER</v>
          </cell>
          <cell r="E529" t="str">
            <v>DEBORA DA COSTA CARVALHO JUSTINO</v>
          </cell>
          <cell r="F529" t="str">
            <v>2 - Outros Profissionais da Saúde</v>
          </cell>
          <cell r="G529">
            <v>223505</v>
          </cell>
          <cell r="H529">
            <v>43831</v>
          </cell>
          <cell r="J529">
            <v>192.9</v>
          </cell>
          <cell r="O529">
            <v>1.97</v>
          </cell>
          <cell r="R529">
            <v>231.28669897912945</v>
          </cell>
          <cell r="S529">
            <v>92.75</v>
          </cell>
          <cell r="U529">
            <v>100</v>
          </cell>
        </row>
        <row r="530">
          <cell r="C530" t="str">
            <v>HOSPITAL DOM HÉLDER</v>
          </cell>
          <cell r="E530" t="str">
            <v>ERIKA MARIA DE OLIVEIRA MAIA</v>
          </cell>
          <cell r="F530" t="str">
            <v>2 - Outros Profissionais da Saúde</v>
          </cell>
          <cell r="G530">
            <v>223505</v>
          </cell>
          <cell r="H530">
            <v>43831</v>
          </cell>
          <cell r="J530">
            <v>217.37</v>
          </cell>
          <cell r="O530">
            <v>1.97</v>
          </cell>
          <cell r="R530">
            <v>231.28669897912945</v>
          </cell>
          <cell r="S530">
            <v>92.75</v>
          </cell>
          <cell r="U530">
            <v>0</v>
          </cell>
        </row>
        <row r="531">
          <cell r="C531" t="str">
            <v>HOSPITAL DOM HÉLDER</v>
          </cell>
          <cell r="E531" t="str">
            <v>ALESSANDRA GOMES DE OLIVEIRA SILVA</v>
          </cell>
          <cell r="F531" t="str">
            <v>2 - Outros Profissionais da Saúde</v>
          </cell>
          <cell r="G531">
            <v>223505</v>
          </cell>
          <cell r="H531">
            <v>43831</v>
          </cell>
          <cell r="J531">
            <v>385.1</v>
          </cell>
          <cell r="O531">
            <v>1.97</v>
          </cell>
          <cell r="R531">
            <v>0</v>
          </cell>
          <cell r="S531">
            <v>11.94</v>
          </cell>
          <cell r="U531">
            <v>0</v>
          </cell>
        </row>
        <row r="532">
          <cell r="C532" t="str">
            <v>HOSPITAL DOM HÉLDER</v>
          </cell>
          <cell r="E532" t="str">
            <v>BRENO JOSE FREITAS DE ANDRADE</v>
          </cell>
          <cell r="F532" t="str">
            <v>2 - Outros Profissionais da Saúde</v>
          </cell>
          <cell r="G532">
            <v>223505</v>
          </cell>
          <cell r="H532">
            <v>43831</v>
          </cell>
          <cell r="J532">
            <v>226.43</v>
          </cell>
          <cell r="O532">
            <v>1.97</v>
          </cell>
          <cell r="R532">
            <v>367.63922984891769</v>
          </cell>
          <cell r="S532">
            <v>61.83</v>
          </cell>
          <cell r="U532">
            <v>0</v>
          </cell>
        </row>
        <row r="533">
          <cell r="C533" t="str">
            <v>HOSPITAL DOM HÉLDER</v>
          </cell>
          <cell r="E533" t="str">
            <v>AMANDA KAROLINE DOS SANTOS NASCIMENTO</v>
          </cell>
          <cell r="F533" t="str">
            <v>2 - Outros Profissionais da Saúde</v>
          </cell>
          <cell r="G533">
            <v>322205</v>
          </cell>
          <cell r="H533">
            <v>43831</v>
          </cell>
          <cell r="J533">
            <v>8.31</v>
          </cell>
          <cell r="O533">
            <v>0.94</v>
          </cell>
          <cell r="R533">
            <v>0</v>
          </cell>
          <cell r="S533">
            <v>0</v>
          </cell>
          <cell r="U533">
            <v>0</v>
          </cell>
        </row>
        <row r="534">
          <cell r="C534" t="str">
            <v>HOSPITAL DOM HÉLDER</v>
          </cell>
          <cell r="E534" t="str">
            <v>ANTONIO VIEIRA DA SILVA</v>
          </cell>
          <cell r="F534" t="str">
            <v>2 - Outros Profissionais da Saúde</v>
          </cell>
          <cell r="G534">
            <v>322205</v>
          </cell>
          <cell r="H534">
            <v>43831</v>
          </cell>
          <cell r="J534">
            <v>99.74</v>
          </cell>
          <cell r="O534">
            <v>0.94</v>
          </cell>
          <cell r="R534">
            <v>154.19113265275297</v>
          </cell>
          <cell r="S534">
            <v>0</v>
          </cell>
          <cell r="U534">
            <v>0</v>
          </cell>
        </row>
        <row r="535">
          <cell r="C535" t="str">
            <v>HOSPITAL DOM HÉLDER</v>
          </cell>
          <cell r="E535" t="str">
            <v>CRISLAINY LIMA DE BARROS DA SILVA</v>
          </cell>
          <cell r="F535" t="str">
            <v>2 - Outros Profissionais da Saúde</v>
          </cell>
          <cell r="G535">
            <v>322205</v>
          </cell>
          <cell r="H535">
            <v>43831</v>
          </cell>
          <cell r="J535">
            <v>124.51</v>
          </cell>
          <cell r="O535">
            <v>0.94</v>
          </cell>
          <cell r="R535">
            <v>106.10892439866977</v>
          </cell>
          <cell r="S535">
            <v>62.34</v>
          </cell>
          <cell r="U535">
            <v>0</v>
          </cell>
        </row>
        <row r="536">
          <cell r="C536" t="str">
            <v>HOSPITAL DOM HÉLDER</v>
          </cell>
          <cell r="E536" t="str">
            <v>GABRIELA BARBOSA DE OLIVEIRA</v>
          </cell>
          <cell r="F536" t="str">
            <v>2 - Outros Profissionais da Saúde</v>
          </cell>
          <cell r="G536">
            <v>322205</v>
          </cell>
          <cell r="H536">
            <v>43831</v>
          </cell>
          <cell r="J536">
            <v>108.05</v>
          </cell>
          <cell r="O536">
            <v>0.94</v>
          </cell>
          <cell r="R536">
            <v>154.19113265275297</v>
          </cell>
          <cell r="S536">
            <v>62.34</v>
          </cell>
          <cell r="U536">
            <v>0</v>
          </cell>
        </row>
        <row r="537">
          <cell r="C537" t="str">
            <v>HOSPITAL DOM HÉLDER</v>
          </cell>
          <cell r="E537" t="str">
            <v>GEYSE RAYANNE ARAUJO DA SILVA</v>
          </cell>
          <cell r="F537" t="str">
            <v>2 - Outros Profissionais da Saúde</v>
          </cell>
          <cell r="G537">
            <v>322205</v>
          </cell>
          <cell r="H537">
            <v>43831</v>
          </cell>
          <cell r="J537">
            <v>115.42</v>
          </cell>
          <cell r="O537">
            <v>0.94</v>
          </cell>
          <cell r="R537">
            <v>106.10892439866977</v>
          </cell>
          <cell r="S537">
            <v>41.56</v>
          </cell>
          <cell r="U537">
            <v>42.67</v>
          </cell>
        </row>
        <row r="538">
          <cell r="C538" t="str">
            <v>HOSPITAL DOM HÉLDER</v>
          </cell>
          <cell r="E538" t="str">
            <v>LIDIANE BARBOSA DA SILVA</v>
          </cell>
          <cell r="F538" t="str">
            <v>2 - Outros Profissionais da Saúde</v>
          </cell>
          <cell r="G538">
            <v>322205</v>
          </cell>
          <cell r="H538">
            <v>43831</v>
          </cell>
          <cell r="J538">
            <v>111.31</v>
          </cell>
          <cell r="O538">
            <v>0.94</v>
          </cell>
          <cell r="R538">
            <v>0</v>
          </cell>
          <cell r="S538">
            <v>0</v>
          </cell>
          <cell r="U538">
            <v>0</v>
          </cell>
        </row>
        <row r="539">
          <cell r="C539" t="str">
            <v>HOSPITAL DOM HÉLDER</v>
          </cell>
          <cell r="E539" t="str">
            <v>LUCICLEIDE DA SILVA FIRMINO</v>
          </cell>
          <cell r="F539" t="str">
            <v>2 - Outros Profissionais da Saúde</v>
          </cell>
          <cell r="G539">
            <v>322205</v>
          </cell>
          <cell r="H539">
            <v>43831</v>
          </cell>
          <cell r="J539">
            <v>182.95</v>
          </cell>
          <cell r="O539">
            <v>0.94</v>
          </cell>
          <cell r="R539">
            <v>0</v>
          </cell>
          <cell r="S539">
            <v>0</v>
          </cell>
          <cell r="U539">
            <v>0</v>
          </cell>
        </row>
        <row r="540">
          <cell r="C540" t="str">
            <v>HOSPITAL DOM HÉLDER</v>
          </cell>
          <cell r="E540" t="str">
            <v>MARIA ANDREZA BARBOSA DUARTE</v>
          </cell>
          <cell r="F540" t="str">
            <v>2 - Outros Profissionais da Saúde</v>
          </cell>
          <cell r="G540">
            <v>322205</v>
          </cell>
          <cell r="H540">
            <v>43831</v>
          </cell>
          <cell r="J540">
            <v>103.9</v>
          </cell>
          <cell r="O540">
            <v>0.94</v>
          </cell>
          <cell r="R540">
            <v>0</v>
          </cell>
          <cell r="S540">
            <v>0</v>
          </cell>
          <cell r="U540">
            <v>0</v>
          </cell>
        </row>
        <row r="541">
          <cell r="C541" t="str">
            <v>HOSPITAL DOM HÉLDER</v>
          </cell>
          <cell r="E541" t="str">
            <v>MARILIA DO NASCIMENTO SANTOS</v>
          </cell>
          <cell r="F541" t="str">
            <v>2 - Outros Profissionais da Saúde</v>
          </cell>
          <cell r="G541">
            <v>322205</v>
          </cell>
          <cell r="H541">
            <v>43831</v>
          </cell>
          <cell r="J541">
            <v>107.79</v>
          </cell>
          <cell r="O541">
            <v>0.94</v>
          </cell>
          <cell r="R541">
            <v>144.55418686195591</v>
          </cell>
          <cell r="S541">
            <v>62.34</v>
          </cell>
          <cell r="U541">
            <v>64</v>
          </cell>
        </row>
        <row r="542">
          <cell r="C542" t="str">
            <v>HOSPITAL DOM HÉLDER</v>
          </cell>
          <cell r="E542" t="str">
            <v>ROSAILTON SANTANA DOS SANTOS</v>
          </cell>
          <cell r="F542" t="str">
            <v>2 - Outros Profissionais da Saúde</v>
          </cell>
          <cell r="G542">
            <v>322205</v>
          </cell>
          <cell r="H542">
            <v>43831</v>
          </cell>
          <cell r="J542">
            <v>127.6</v>
          </cell>
          <cell r="O542">
            <v>0.94</v>
          </cell>
          <cell r="R542">
            <v>267.3739853446674</v>
          </cell>
          <cell r="S542">
            <v>62.34</v>
          </cell>
          <cell r="U542">
            <v>0</v>
          </cell>
        </row>
        <row r="543">
          <cell r="C543" t="str">
            <v>HOSPITAL DOM HÉLDER</v>
          </cell>
          <cell r="E543" t="str">
            <v>RUBIA FERREIRA DA SILVA</v>
          </cell>
          <cell r="F543" t="str">
            <v>2 - Outros Profissionais da Saúde</v>
          </cell>
          <cell r="G543">
            <v>322205</v>
          </cell>
          <cell r="H543">
            <v>43831</v>
          </cell>
          <cell r="J543">
            <v>161.1</v>
          </cell>
          <cell r="O543">
            <v>0.94</v>
          </cell>
          <cell r="R543">
            <v>120</v>
          </cell>
          <cell r="S543">
            <v>62.34</v>
          </cell>
          <cell r="U543">
            <v>0</v>
          </cell>
        </row>
        <row r="544">
          <cell r="C544" t="str">
            <v>HOSPITAL DOM HÉLDER</v>
          </cell>
          <cell r="E544" t="str">
            <v>SANDRA PEREIRA CEZAR</v>
          </cell>
          <cell r="F544" t="str">
            <v>2 - Outros Profissionais da Saúde</v>
          </cell>
          <cell r="G544">
            <v>322205</v>
          </cell>
          <cell r="H544">
            <v>43831</v>
          </cell>
          <cell r="J544">
            <v>153.47</v>
          </cell>
          <cell r="O544">
            <v>0.94</v>
          </cell>
          <cell r="R544">
            <v>113.18285269191443</v>
          </cell>
          <cell r="S544">
            <v>62.34</v>
          </cell>
          <cell r="U544">
            <v>0</v>
          </cell>
        </row>
        <row r="545">
          <cell r="C545" t="str">
            <v>HOSPITAL DOM HÉLDER</v>
          </cell>
          <cell r="E545" t="str">
            <v>TATIANE COSMA DA SILVA</v>
          </cell>
          <cell r="F545" t="str">
            <v>2 - Outros Profissionais da Saúde</v>
          </cell>
          <cell r="G545">
            <v>322205</v>
          </cell>
          <cell r="H545">
            <v>43831</v>
          </cell>
          <cell r="J545">
            <v>108.05</v>
          </cell>
          <cell r="O545">
            <v>0.94</v>
          </cell>
          <cell r="R545">
            <v>154.19113265275297</v>
          </cell>
          <cell r="S545">
            <v>0</v>
          </cell>
          <cell r="U545">
            <v>0</v>
          </cell>
        </row>
        <row r="546">
          <cell r="C546" t="str">
            <v>HOSPITAL DOM HÉLDER</v>
          </cell>
          <cell r="E546" t="str">
            <v>TERLUCIA MARIA DA SILVA</v>
          </cell>
          <cell r="F546" t="str">
            <v>2 - Outros Profissionais da Saúde</v>
          </cell>
          <cell r="G546">
            <v>322205</v>
          </cell>
          <cell r="H546">
            <v>43831</v>
          </cell>
          <cell r="J546">
            <v>161.15</v>
          </cell>
          <cell r="O546">
            <v>0.94</v>
          </cell>
          <cell r="R546">
            <v>0</v>
          </cell>
          <cell r="S546">
            <v>0</v>
          </cell>
          <cell r="U546">
            <v>0</v>
          </cell>
        </row>
        <row r="547">
          <cell r="C547" t="str">
            <v>HOSPITAL DOM HÉLDER</v>
          </cell>
          <cell r="E547" t="str">
            <v>CAMILLA PONTES CASTELO BRANCO</v>
          </cell>
          <cell r="F547" t="str">
            <v>2 - Outros Profissionais da Saúde</v>
          </cell>
          <cell r="G547">
            <v>223505</v>
          </cell>
          <cell r="H547">
            <v>43831</v>
          </cell>
          <cell r="J547">
            <v>295.44</v>
          </cell>
          <cell r="O547">
            <v>1.97</v>
          </cell>
          <cell r="R547">
            <v>0</v>
          </cell>
          <cell r="S547">
            <v>0</v>
          </cell>
          <cell r="U547">
            <v>0</v>
          </cell>
        </row>
        <row r="548">
          <cell r="C548" t="str">
            <v>HOSPITAL DOM HÉLDER</v>
          </cell>
          <cell r="E548" t="str">
            <v>FABIANO ALCOFORADO SALGUES VASCONCELOS</v>
          </cell>
          <cell r="F548" t="str">
            <v>2 - Outros Profissionais da Saúde</v>
          </cell>
          <cell r="G548">
            <v>223505</v>
          </cell>
          <cell r="H548">
            <v>43831</v>
          </cell>
          <cell r="J548">
            <v>197.03</v>
          </cell>
          <cell r="O548">
            <v>1.97</v>
          </cell>
          <cell r="R548">
            <v>0</v>
          </cell>
          <cell r="S548">
            <v>0</v>
          </cell>
          <cell r="U548">
            <v>0</v>
          </cell>
        </row>
        <row r="549">
          <cell r="C549" t="str">
            <v>HOSPITAL DOM HÉLDER</v>
          </cell>
          <cell r="E549" t="str">
            <v>IONEIDE CANDIDO DE ALENCAR</v>
          </cell>
          <cell r="F549" t="str">
            <v>2 - Outros Profissionais da Saúde</v>
          </cell>
          <cell r="G549">
            <v>223505</v>
          </cell>
          <cell r="H549">
            <v>43831</v>
          </cell>
          <cell r="J549">
            <v>267.54000000000002</v>
          </cell>
          <cell r="O549">
            <v>1.97</v>
          </cell>
          <cell r="R549">
            <v>0</v>
          </cell>
          <cell r="S549">
            <v>0</v>
          </cell>
          <cell r="U549">
            <v>0</v>
          </cell>
        </row>
        <row r="550">
          <cell r="C550" t="str">
            <v>HOSPITAL DOM HÉLDER</v>
          </cell>
          <cell r="E550" t="str">
            <v>JEANE MARIA RIBEIRO DE MELO</v>
          </cell>
          <cell r="F550" t="str">
            <v>2 - Outros Profissionais da Saúde</v>
          </cell>
          <cell r="G550">
            <v>223505</v>
          </cell>
          <cell r="H550">
            <v>43831</v>
          </cell>
          <cell r="J550">
            <v>287.3</v>
          </cell>
          <cell r="O550">
            <v>1.97</v>
          </cell>
          <cell r="R550">
            <v>84.887139518935811</v>
          </cell>
          <cell r="S550">
            <v>119.44</v>
          </cell>
          <cell r="U550">
            <v>0</v>
          </cell>
        </row>
        <row r="551">
          <cell r="C551" t="str">
            <v>HOSPITAL DOM HÉLDER</v>
          </cell>
          <cell r="E551" t="str">
            <v>TACIANA MARIA FERREIRA</v>
          </cell>
          <cell r="F551" t="str">
            <v>2 - Outros Profissionais da Saúde</v>
          </cell>
          <cell r="G551">
            <v>223505</v>
          </cell>
          <cell r="H551">
            <v>43831</v>
          </cell>
          <cell r="J551">
            <v>302.98</v>
          </cell>
          <cell r="O551">
            <v>1.97</v>
          </cell>
          <cell r="R551">
            <v>0</v>
          </cell>
          <cell r="S551">
            <v>0</v>
          </cell>
          <cell r="U551">
            <v>0</v>
          </cell>
        </row>
        <row r="552">
          <cell r="C552" t="str">
            <v>HOSPITAL DOM HÉLDER</v>
          </cell>
          <cell r="E552" t="str">
            <v>ADEILDA BARBOSA DE OLIVEIRA</v>
          </cell>
          <cell r="F552" t="str">
            <v>2 - Outros Profissionais da Saúde</v>
          </cell>
          <cell r="G552">
            <v>322205</v>
          </cell>
          <cell r="H552">
            <v>43831</v>
          </cell>
          <cell r="J552">
            <v>124.77</v>
          </cell>
          <cell r="O552">
            <v>0.94</v>
          </cell>
          <cell r="R552">
            <v>0</v>
          </cell>
          <cell r="S552">
            <v>0</v>
          </cell>
          <cell r="U552">
            <v>0</v>
          </cell>
        </row>
        <row r="553">
          <cell r="C553" t="str">
            <v>HOSPITAL DOM HÉLDER</v>
          </cell>
          <cell r="E553" t="str">
            <v>DANIELE PRISCILA SILVA DE OLIVEIRA</v>
          </cell>
          <cell r="F553" t="str">
            <v>2 - Outros Profissionais da Saúde</v>
          </cell>
          <cell r="G553">
            <v>322205</v>
          </cell>
          <cell r="H553">
            <v>43831</v>
          </cell>
          <cell r="J553">
            <v>147.86000000000001</v>
          </cell>
          <cell r="O553">
            <v>0.94</v>
          </cell>
          <cell r="R553">
            <v>154.19113265275297</v>
          </cell>
          <cell r="S553">
            <v>58.18</v>
          </cell>
          <cell r="U553">
            <v>59.73</v>
          </cell>
        </row>
        <row r="554">
          <cell r="C554" t="str">
            <v>HOSPITAL DOM HÉLDER</v>
          </cell>
          <cell r="E554" t="str">
            <v>DVANICE GRACILIANO DA SILVA MELO</v>
          </cell>
          <cell r="F554" t="str">
            <v>2 - Outros Profissionais da Saúde</v>
          </cell>
          <cell r="G554">
            <v>322205</v>
          </cell>
          <cell r="H554">
            <v>43831</v>
          </cell>
          <cell r="J554">
            <v>122.24</v>
          </cell>
          <cell r="O554">
            <v>0.94</v>
          </cell>
          <cell r="R554">
            <v>0</v>
          </cell>
          <cell r="S554">
            <v>0</v>
          </cell>
          <cell r="U554">
            <v>0</v>
          </cell>
        </row>
        <row r="555">
          <cell r="C555" t="str">
            <v>HOSPITAL DOM HÉLDER</v>
          </cell>
          <cell r="E555" t="str">
            <v>ERICLES FELLIPE DA SILVA ACYOLE</v>
          </cell>
          <cell r="F555" t="str">
            <v>2 - Outros Profissionais da Saúde</v>
          </cell>
          <cell r="G555">
            <v>322205</v>
          </cell>
          <cell r="H555">
            <v>43831</v>
          </cell>
          <cell r="J555">
            <v>144.49</v>
          </cell>
          <cell r="O555">
            <v>0.94</v>
          </cell>
          <cell r="R555">
            <v>192</v>
          </cell>
          <cell r="S555">
            <v>62.34</v>
          </cell>
          <cell r="U555">
            <v>0</v>
          </cell>
        </row>
        <row r="556">
          <cell r="C556" t="str">
            <v>HOSPITAL DOM HÉLDER</v>
          </cell>
          <cell r="E556" t="str">
            <v>KAROLAYNE NUNES GOMES DE OLIVEIRA</v>
          </cell>
          <cell r="F556" t="str">
            <v>2 - Outros Profissionais da Saúde</v>
          </cell>
          <cell r="G556">
            <v>322205</v>
          </cell>
          <cell r="H556">
            <v>43831</v>
          </cell>
          <cell r="J556">
            <v>99.74</v>
          </cell>
          <cell r="O556">
            <v>0.94</v>
          </cell>
          <cell r="R556">
            <v>0</v>
          </cell>
          <cell r="S556">
            <v>0</v>
          </cell>
          <cell r="U556">
            <v>0</v>
          </cell>
        </row>
        <row r="557">
          <cell r="C557" t="str">
            <v>HOSPITAL DOM HÉLDER</v>
          </cell>
          <cell r="E557" t="str">
            <v>MARIA JOSE RICARDO</v>
          </cell>
          <cell r="F557" t="str">
            <v>2 - Outros Profissionais da Saúde</v>
          </cell>
          <cell r="G557">
            <v>322205</v>
          </cell>
          <cell r="H557">
            <v>43831</v>
          </cell>
          <cell r="J557">
            <v>141.02000000000001</v>
          </cell>
          <cell r="O557">
            <v>0.94</v>
          </cell>
          <cell r="R557">
            <v>144.55418686195591</v>
          </cell>
          <cell r="S557">
            <v>54.03</v>
          </cell>
          <cell r="U557">
            <v>0</v>
          </cell>
        </row>
        <row r="558">
          <cell r="C558" t="str">
            <v>HOSPITAL DOM HÉLDER</v>
          </cell>
          <cell r="E558" t="str">
            <v>MOISES GOMES DA SILVA</v>
          </cell>
          <cell r="F558" t="str">
            <v>2 - Outros Profissionais da Saúde</v>
          </cell>
          <cell r="G558">
            <v>322205</v>
          </cell>
          <cell r="H558">
            <v>43831</v>
          </cell>
          <cell r="J558">
            <v>0</v>
          </cell>
          <cell r="O558">
            <v>0</v>
          </cell>
          <cell r="R558">
            <v>0</v>
          </cell>
          <cell r="S558">
            <v>0</v>
          </cell>
          <cell r="U558">
            <v>0</v>
          </cell>
        </row>
        <row r="559">
          <cell r="C559" t="str">
            <v>HOSPITAL DOM HÉLDER</v>
          </cell>
          <cell r="E559" t="str">
            <v>PATRICIA JOSE DE SANTANA QUEIROZ DE LIMA</v>
          </cell>
          <cell r="F559" t="str">
            <v>2 - Outros Profissionais da Saúde</v>
          </cell>
          <cell r="G559">
            <v>322205</v>
          </cell>
          <cell r="H559">
            <v>43831</v>
          </cell>
          <cell r="J559">
            <v>123.97</v>
          </cell>
          <cell r="O559">
            <v>0.94</v>
          </cell>
          <cell r="R559">
            <v>106.10892439866977</v>
          </cell>
          <cell r="S559">
            <v>54.03</v>
          </cell>
          <cell r="U559">
            <v>0</v>
          </cell>
        </row>
        <row r="560">
          <cell r="C560" t="str">
            <v>HOSPITAL DOM HÉLDER</v>
          </cell>
          <cell r="E560" t="str">
            <v>SOLANGE AMARINO DA SILVA</v>
          </cell>
          <cell r="F560" t="str">
            <v>2 - Outros Profissionais da Saúde</v>
          </cell>
          <cell r="G560">
            <v>322205</v>
          </cell>
          <cell r="H560">
            <v>43831</v>
          </cell>
          <cell r="J560">
            <v>139.65</v>
          </cell>
          <cell r="O560">
            <v>0.94</v>
          </cell>
          <cell r="R560">
            <v>99.034996105425108</v>
          </cell>
          <cell r="S560">
            <v>62.34</v>
          </cell>
          <cell r="U560">
            <v>0</v>
          </cell>
        </row>
        <row r="561">
          <cell r="C561" t="str">
            <v>HOSPITAL DOM HÉLDER</v>
          </cell>
          <cell r="E561" t="str">
            <v>KATIA RENEIDE DA SILVA</v>
          </cell>
          <cell r="F561" t="str">
            <v>2 - Outros Profissionais da Saúde</v>
          </cell>
          <cell r="G561">
            <v>322205</v>
          </cell>
          <cell r="H561">
            <v>43831</v>
          </cell>
          <cell r="J561">
            <v>126.66</v>
          </cell>
          <cell r="O561">
            <v>0.94</v>
          </cell>
          <cell r="R561">
            <v>176</v>
          </cell>
          <cell r="S561">
            <v>62.34</v>
          </cell>
          <cell r="U561">
            <v>0</v>
          </cell>
        </row>
        <row r="562">
          <cell r="C562" t="str">
            <v>HOSPITAL DOM HÉLDER</v>
          </cell>
          <cell r="E562" t="str">
            <v>MICHELAINY VICENTE GOMES</v>
          </cell>
          <cell r="F562" t="str">
            <v>2 - Outros Profissionais da Saúde</v>
          </cell>
          <cell r="G562">
            <v>223505</v>
          </cell>
          <cell r="H562">
            <v>43831</v>
          </cell>
          <cell r="J562">
            <v>270.82</v>
          </cell>
          <cell r="O562">
            <v>1.97</v>
          </cell>
          <cell r="R562">
            <v>183.81961492445885</v>
          </cell>
          <cell r="S562">
            <v>119.44</v>
          </cell>
          <cell r="U562">
            <v>0</v>
          </cell>
        </row>
        <row r="563">
          <cell r="C563" t="str">
            <v>HOSPITAL DOM HÉLDER</v>
          </cell>
          <cell r="E563" t="str">
            <v>LEONARDO CAMAROTTI DE OLIVEIRA CANEJO</v>
          </cell>
          <cell r="F563" t="str">
            <v>1 - Médico</v>
          </cell>
          <cell r="G563">
            <v>225125</v>
          </cell>
          <cell r="H563">
            <v>43831</v>
          </cell>
          <cell r="J563">
            <v>788.38</v>
          </cell>
          <cell r="O563">
            <v>7.49</v>
          </cell>
          <cell r="R563">
            <v>0</v>
          </cell>
          <cell r="S563">
            <v>0</v>
          </cell>
          <cell r="U563">
            <v>0</v>
          </cell>
        </row>
        <row r="564">
          <cell r="C564" t="str">
            <v>HOSPITAL DOM HÉLDER</v>
          </cell>
          <cell r="E564" t="str">
            <v>MARIA REGINA SILVA DE SATURNO</v>
          </cell>
          <cell r="F564" t="str">
            <v>2 - Outros Profissionais da Saúde</v>
          </cell>
          <cell r="G564">
            <v>223505</v>
          </cell>
          <cell r="H564">
            <v>43831</v>
          </cell>
          <cell r="J564">
            <v>370.66</v>
          </cell>
          <cell r="O564">
            <v>1.97</v>
          </cell>
          <cell r="R564">
            <v>212.01280739753534</v>
          </cell>
          <cell r="S564">
            <v>119.44</v>
          </cell>
          <cell r="U564">
            <v>0</v>
          </cell>
        </row>
        <row r="565">
          <cell r="C565" t="str">
            <v>HOSPITAL DOM HÉLDER</v>
          </cell>
          <cell r="E565" t="str">
            <v>WINNY KAROLLYNE FEITOSA DA CRUZ</v>
          </cell>
          <cell r="F565" t="str">
            <v>2 - Outros Profissionais da Saúde</v>
          </cell>
          <cell r="G565">
            <v>223505</v>
          </cell>
          <cell r="H565">
            <v>43831</v>
          </cell>
          <cell r="J565">
            <v>220.84</v>
          </cell>
          <cell r="O565">
            <v>1.97</v>
          </cell>
          <cell r="R565">
            <v>465.70027930527283</v>
          </cell>
          <cell r="S565">
            <v>101.54</v>
          </cell>
          <cell r="U565">
            <v>100</v>
          </cell>
        </row>
        <row r="566">
          <cell r="C566" t="str">
            <v>HOSPITAL DOM HÉLDER</v>
          </cell>
          <cell r="E566" t="str">
            <v>ARACELE CORREIA MELO</v>
          </cell>
          <cell r="F566" t="str">
            <v>2 - Outros Profissionais da Saúde</v>
          </cell>
          <cell r="G566">
            <v>223505</v>
          </cell>
          <cell r="H566">
            <v>43831</v>
          </cell>
          <cell r="J566">
            <v>224.71</v>
          </cell>
          <cell r="O566">
            <v>1.97</v>
          </cell>
          <cell r="R566">
            <v>221.6497531883324</v>
          </cell>
          <cell r="S566">
            <v>92.75</v>
          </cell>
          <cell r="U566">
            <v>0</v>
          </cell>
        </row>
        <row r="567">
          <cell r="C567" t="str">
            <v>HOSPITAL DOM HÉLDER</v>
          </cell>
          <cell r="E567" t="str">
            <v>ANA LUCIA GOMES DE SOUZA</v>
          </cell>
          <cell r="F567" t="str">
            <v>2 - Outros Profissionais da Saúde</v>
          </cell>
          <cell r="G567">
            <v>322205</v>
          </cell>
          <cell r="H567">
            <v>43831</v>
          </cell>
          <cell r="J567">
            <v>110.84</v>
          </cell>
          <cell r="O567">
            <v>0.94</v>
          </cell>
          <cell r="R567">
            <v>120</v>
          </cell>
          <cell r="S567">
            <v>39.479999999999997</v>
          </cell>
          <cell r="U567">
            <v>0</v>
          </cell>
        </row>
        <row r="568">
          <cell r="C568" t="str">
            <v>HOSPITAL DOM HÉLDER</v>
          </cell>
          <cell r="E568" t="str">
            <v>ADRYELE BORGES CLEMENTINO</v>
          </cell>
          <cell r="F568" t="str">
            <v>2 - Outros Profissionais da Saúde</v>
          </cell>
          <cell r="G568">
            <v>322205</v>
          </cell>
          <cell r="H568">
            <v>43831</v>
          </cell>
          <cell r="J568">
            <v>127.99</v>
          </cell>
          <cell r="O568">
            <v>0.94</v>
          </cell>
          <cell r="R568">
            <v>125.33155563031283</v>
          </cell>
          <cell r="S568">
            <v>62.34</v>
          </cell>
          <cell r="U568">
            <v>0</v>
          </cell>
        </row>
        <row r="569">
          <cell r="C569" t="str">
            <v>HOSPITAL DOM HÉLDER</v>
          </cell>
          <cell r="E569" t="str">
            <v>BRUNA VALENTINA DA SILVA SANTOS</v>
          </cell>
          <cell r="F569" t="str">
            <v>2 - Outros Profissionais da Saúde</v>
          </cell>
          <cell r="G569">
            <v>322205</v>
          </cell>
          <cell r="H569">
            <v>43831</v>
          </cell>
          <cell r="J569">
            <v>102.24</v>
          </cell>
          <cell r="O569">
            <v>0.94</v>
          </cell>
          <cell r="R569">
            <v>0</v>
          </cell>
          <cell r="S569">
            <v>0</v>
          </cell>
          <cell r="U569">
            <v>0</v>
          </cell>
        </row>
        <row r="570">
          <cell r="C570" t="str">
            <v>HOSPITAL DOM HÉLDER</v>
          </cell>
          <cell r="E570" t="str">
            <v>CICERA ALVES MICHILES</v>
          </cell>
          <cell r="F570" t="str">
            <v>2 - Outros Profissionais da Saúde</v>
          </cell>
          <cell r="G570">
            <v>322205</v>
          </cell>
          <cell r="H570">
            <v>43831</v>
          </cell>
          <cell r="J570">
            <v>125.24</v>
          </cell>
          <cell r="O570">
            <v>0.94</v>
          </cell>
          <cell r="R570">
            <v>0</v>
          </cell>
          <cell r="S570">
            <v>0</v>
          </cell>
          <cell r="U570">
            <v>0</v>
          </cell>
        </row>
        <row r="571">
          <cell r="C571" t="str">
            <v>HOSPITAL DOM HÉLDER</v>
          </cell>
          <cell r="E571" t="str">
            <v>EDILANE IZABEL DA SILVA</v>
          </cell>
          <cell r="F571" t="str">
            <v>2 - Outros Profissionais da Saúde</v>
          </cell>
          <cell r="G571">
            <v>322205</v>
          </cell>
          <cell r="H571">
            <v>43831</v>
          </cell>
          <cell r="J571">
            <v>115.67</v>
          </cell>
          <cell r="O571">
            <v>0.94</v>
          </cell>
          <cell r="R571">
            <v>144.55418686195591</v>
          </cell>
          <cell r="S571">
            <v>47.79</v>
          </cell>
          <cell r="U571">
            <v>49.07</v>
          </cell>
        </row>
        <row r="572">
          <cell r="C572" t="str">
            <v>HOSPITAL DOM HÉLDER</v>
          </cell>
          <cell r="E572" t="str">
            <v>GENOVEVA MARIA RIBEIRO PINTO</v>
          </cell>
          <cell r="F572" t="str">
            <v>2 - Outros Profissionais da Saúde</v>
          </cell>
          <cell r="G572">
            <v>322205</v>
          </cell>
          <cell r="H572">
            <v>43831</v>
          </cell>
          <cell r="J572">
            <v>107.85</v>
          </cell>
          <cell r="O572">
            <v>0.94</v>
          </cell>
          <cell r="R572">
            <v>154.19113265275297</v>
          </cell>
          <cell r="S572">
            <v>62.34</v>
          </cell>
          <cell r="U572">
            <v>0</v>
          </cell>
        </row>
        <row r="573">
          <cell r="C573" t="str">
            <v>HOSPITAL DOM HÉLDER</v>
          </cell>
          <cell r="E573" t="str">
            <v>GILKA DORIS DA SILVA</v>
          </cell>
          <cell r="F573" t="str">
            <v>2 - Outros Profissionais da Saúde</v>
          </cell>
          <cell r="G573">
            <v>322205</v>
          </cell>
          <cell r="H573">
            <v>43831</v>
          </cell>
          <cell r="J573">
            <v>107.89</v>
          </cell>
          <cell r="O573">
            <v>0.94</v>
          </cell>
          <cell r="R573">
            <v>0</v>
          </cell>
          <cell r="S573">
            <v>0</v>
          </cell>
          <cell r="U573">
            <v>0</v>
          </cell>
        </row>
        <row r="574">
          <cell r="C574" t="str">
            <v>HOSPITAL DOM HÉLDER</v>
          </cell>
          <cell r="E574" t="str">
            <v>ISABELLE CRISTINA COSTA DE ALBUQUERQUE DO PASSO</v>
          </cell>
          <cell r="F574" t="str">
            <v>2 - Outros Profissionais da Saúde</v>
          </cell>
          <cell r="G574">
            <v>322205</v>
          </cell>
          <cell r="H574">
            <v>43831</v>
          </cell>
          <cell r="J574">
            <v>106.4</v>
          </cell>
          <cell r="O574">
            <v>0.94</v>
          </cell>
          <cell r="R574">
            <v>144.55418686195591</v>
          </cell>
          <cell r="S574">
            <v>62.34</v>
          </cell>
          <cell r="U574">
            <v>0</v>
          </cell>
        </row>
        <row r="575">
          <cell r="C575" t="str">
            <v>HOSPITAL DOM HÉLDER</v>
          </cell>
          <cell r="E575" t="str">
            <v>JOSINEIDE MARIA SOUZA DA SILVA</v>
          </cell>
          <cell r="F575" t="str">
            <v>2 - Outros Profissionais da Saúde</v>
          </cell>
          <cell r="G575">
            <v>322205</v>
          </cell>
          <cell r="H575">
            <v>43831</v>
          </cell>
          <cell r="J575">
            <v>102.08</v>
          </cell>
          <cell r="O575">
            <v>0.94</v>
          </cell>
          <cell r="R575">
            <v>144.55418686195591</v>
          </cell>
          <cell r="S575">
            <v>56.23</v>
          </cell>
          <cell r="U575">
            <v>0</v>
          </cell>
        </row>
        <row r="576">
          <cell r="C576" t="str">
            <v>HOSPITAL DOM HÉLDER</v>
          </cell>
          <cell r="E576" t="str">
            <v>JUTILANDIA DE MORAES SILVA</v>
          </cell>
          <cell r="F576" t="str">
            <v>2 - Outros Profissionais da Saúde</v>
          </cell>
          <cell r="G576">
            <v>322205</v>
          </cell>
          <cell r="H576">
            <v>43831</v>
          </cell>
          <cell r="J576">
            <v>100.42</v>
          </cell>
          <cell r="O576">
            <v>0.94</v>
          </cell>
          <cell r="R576">
            <v>116.976118588292</v>
          </cell>
          <cell r="S576">
            <v>58.29</v>
          </cell>
          <cell r="U576">
            <v>0</v>
          </cell>
        </row>
        <row r="577">
          <cell r="C577" t="str">
            <v>HOSPITAL DOM HÉLDER</v>
          </cell>
          <cell r="E577" t="str">
            <v>LOUISE MACHADO SCHULER</v>
          </cell>
          <cell r="F577" t="str">
            <v>2 - Outros Profissionais da Saúde</v>
          </cell>
          <cell r="G577">
            <v>322205</v>
          </cell>
          <cell r="H577">
            <v>43831</v>
          </cell>
          <cell r="J577">
            <v>0</v>
          </cell>
          <cell r="O577">
            <v>0.94</v>
          </cell>
          <cell r="R577">
            <v>0</v>
          </cell>
          <cell r="S577">
            <v>0</v>
          </cell>
          <cell r="U577">
            <v>0</v>
          </cell>
        </row>
        <row r="578">
          <cell r="C578" t="str">
            <v>HOSPITAL DOM HÉLDER</v>
          </cell>
          <cell r="E578" t="str">
            <v>MARIA JOSEANE CARNEIRO DA SILVA</v>
          </cell>
          <cell r="F578" t="str">
            <v>2 - Outros Profissionais da Saúde</v>
          </cell>
          <cell r="G578">
            <v>322205</v>
          </cell>
          <cell r="H578">
            <v>43831</v>
          </cell>
          <cell r="J578">
            <v>222.63</v>
          </cell>
          <cell r="O578">
            <v>0.94</v>
          </cell>
          <cell r="R578">
            <v>106.10892439866977</v>
          </cell>
          <cell r="S578">
            <v>51.95</v>
          </cell>
          <cell r="U578">
            <v>0</v>
          </cell>
        </row>
        <row r="579">
          <cell r="C579" t="str">
            <v>HOSPITAL DOM HÉLDER</v>
          </cell>
          <cell r="E579" t="str">
            <v>MATHEUS FIDELIS SILVA</v>
          </cell>
          <cell r="F579" t="str">
            <v>2 - Outros Profissionais da Saúde</v>
          </cell>
          <cell r="G579">
            <v>322205</v>
          </cell>
          <cell r="H579">
            <v>43831</v>
          </cell>
          <cell r="J579">
            <v>106.8</v>
          </cell>
          <cell r="O579">
            <v>0.94</v>
          </cell>
          <cell r="R579">
            <v>144.55418686195591</v>
          </cell>
          <cell r="S579">
            <v>60.26</v>
          </cell>
          <cell r="U579">
            <v>0</v>
          </cell>
        </row>
        <row r="580">
          <cell r="C580" t="str">
            <v>HOSPITAL DOM HÉLDER</v>
          </cell>
          <cell r="E580" t="str">
            <v>PRISCILA MARIA FERREIRA</v>
          </cell>
          <cell r="F580" t="str">
            <v>2 - Outros Profissionais da Saúde</v>
          </cell>
          <cell r="G580">
            <v>322205</v>
          </cell>
          <cell r="H580">
            <v>43831</v>
          </cell>
          <cell r="J580">
            <v>135.56</v>
          </cell>
          <cell r="O580">
            <v>0.94</v>
          </cell>
          <cell r="R580">
            <v>154.19113265275297</v>
          </cell>
          <cell r="S580">
            <v>62.34</v>
          </cell>
          <cell r="U580">
            <v>0</v>
          </cell>
        </row>
        <row r="581">
          <cell r="C581" t="str">
            <v>HOSPITAL DOM HÉLDER</v>
          </cell>
          <cell r="E581" t="str">
            <v>RAFAELA COLACO DE VASCONCELOS CAVALCANTE</v>
          </cell>
          <cell r="F581" t="str">
            <v>2 - Outros Profissionais da Saúde</v>
          </cell>
          <cell r="G581">
            <v>322205</v>
          </cell>
          <cell r="H581">
            <v>43831</v>
          </cell>
          <cell r="J581">
            <v>103.1</v>
          </cell>
          <cell r="O581">
            <v>0.94</v>
          </cell>
          <cell r="R581">
            <v>0</v>
          </cell>
          <cell r="S581">
            <v>0</v>
          </cell>
          <cell r="U581">
            <v>0</v>
          </cell>
        </row>
        <row r="582">
          <cell r="C582" t="str">
            <v>HOSPITAL DOM HÉLDER</v>
          </cell>
          <cell r="E582" t="str">
            <v>SAMANTHA MARIA DE JESUS DA TRINDADE</v>
          </cell>
          <cell r="F582" t="str">
            <v>2 - Outros Profissionais da Saúde</v>
          </cell>
          <cell r="G582">
            <v>322205</v>
          </cell>
          <cell r="H582">
            <v>43831</v>
          </cell>
          <cell r="J582">
            <v>105.61</v>
          </cell>
          <cell r="O582">
            <v>0.94</v>
          </cell>
          <cell r="R582">
            <v>0</v>
          </cell>
          <cell r="S582">
            <v>0</v>
          </cell>
          <cell r="U582">
            <v>0</v>
          </cell>
        </row>
        <row r="583">
          <cell r="C583" t="str">
            <v>HOSPITAL DOM HÉLDER</v>
          </cell>
          <cell r="E583" t="str">
            <v>ANGELICA CAVALCANTI CARVALHO DA SILVA</v>
          </cell>
          <cell r="F583" t="str">
            <v>2 - Outros Profissionais da Saúde</v>
          </cell>
          <cell r="G583">
            <v>223505</v>
          </cell>
          <cell r="H583">
            <v>43831</v>
          </cell>
          <cell r="J583">
            <v>290.94</v>
          </cell>
          <cell r="O583">
            <v>1.97</v>
          </cell>
          <cell r="R583">
            <v>0</v>
          </cell>
          <cell r="S583">
            <v>0</v>
          </cell>
          <cell r="U583">
            <v>0</v>
          </cell>
        </row>
        <row r="584">
          <cell r="C584" t="str">
            <v>HOSPITAL DOM HÉLDER</v>
          </cell>
          <cell r="E584" t="str">
            <v>CARLOS LEANDRO DA SILVA JUNIOR</v>
          </cell>
          <cell r="F584" t="str">
            <v>2 - Outros Profissionais da Saúde</v>
          </cell>
          <cell r="G584">
            <v>223505</v>
          </cell>
          <cell r="H584">
            <v>43831</v>
          </cell>
          <cell r="J584">
            <v>219.9</v>
          </cell>
          <cell r="O584">
            <v>1.97</v>
          </cell>
          <cell r="R584">
            <v>0</v>
          </cell>
          <cell r="S584">
            <v>0</v>
          </cell>
          <cell r="U584">
            <v>0</v>
          </cell>
        </row>
        <row r="585">
          <cell r="C585" t="str">
            <v>HOSPITAL DOM HÉLDER</v>
          </cell>
          <cell r="E585" t="str">
            <v>EMANUELA LIMA DE LUCENA</v>
          </cell>
          <cell r="F585" t="str">
            <v>2 - Outros Profissionais da Saúde</v>
          </cell>
          <cell r="G585">
            <v>223505</v>
          </cell>
          <cell r="H585">
            <v>43831</v>
          </cell>
          <cell r="J585">
            <v>306.83999999999997</v>
          </cell>
          <cell r="O585">
            <v>1.97</v>
          </cell>
          <cell r="R585">
            <v>0</v>
          </cell>
          <cell r="S585">
            <v>0</v>
          </cell>
          <cell r="U585">
            <v>0</v>
          </cell>
        </row>
        <row r="586">
          <cell r="C586" t="str">
            <v>HOSPITAL DOM HÉLDER</v>
          </cell>
          <cell r="E586" t="str">
            <v>MARCIANA CLEMENTE DA CONCEICAO</v>
          </cell>
          <cell r="F586" t="str">
            <v>2 - Outros Profissionais da Saúde</v>
          </cell>
          <cell r="G586">
            <v>223505</v>
          </cell>
          <cell r="H586">
            <v>43831</v>
          </cell>
          <cell r="J586">
            <v>202.35</v>
          </cell>
          <cell r="O586">
            <v>1.97</v>
          </cell>
          <cell r="R586">
            <v>0</v>
          </cell>
          <cell r="S586">
            <v>0</v>
          </cell>
          <cell r="U586">
            <v>0</v>
          </cell>
        </row>
        <row r="587">
          <cell r="C587" t="str">
            <v>HOSPITAL DOM HÉLDER</v>
          </cell>
          <cell r="E587" t="str">
            <v>ROSIANE COSME DA SILVA</v>
          </cell>
          <cell r="F587" t="str">
            <v>2 - Outros Profissionais da Saúde</v>
          </cell>
          <cell r="G587">
            <v>223505</v>
          </cell>
          <cell r="H587">
            <v>43831</v>
          </cell>
          <cell r="J587">
            <v>255.45</v>
          </cell>
          <cell r="O587">
            <v>1.97</v>
          </cell>
          <cell r="R587">
            <v>0</v>
          </cell>
          <cell r="S587">
            <v>0</v>
          </cell>
          <cell r="U587">
            <v>100</v>
          </cell>
        </row>
        <row r="588">
          <cell r="C588" t="str">
            <v>HOSPITAL DOM HÉLDER</v>
          </cell>
          <cell r="E588" t="str">
            <v>SHEILA REGINA DE MELO SERRANO DE ANDRADE</v>
          </cell>
          <cell r="F588" t="str">
            <v>2 - Outros Profissionais da Saúde</v>
          </cell>
          <cell r="G588">
            <v>223505</v>
          </cell>
          <cell r="H588">
            <v>43831</v>
          </cell>
          <cell r="J588">
            <v>278.54000000000002</v>
          </cell>
          <cell r="O588">
            <v>1.97</v>
          </cell>
          <cell r="R588">
            <v>0</v>
          </cell>
          <cell r="S588">
            <v>0</v>
          </cell>
          <cell r="U588">
            <v>0</v>
          </cell>
        </row>
        <row r="589">
          <cell r="C589" t="str">
            <v>HOSPITAL DOM HÉLDER</v>
          </cell>
          <cell r="E589" t="str">
            <v>ANTONIA PEREIRA GOMES ALEXANDRE</v>
          </cell>
          <cell r="F589" t="str">
            <v>2 - Outros Profissionais da Saúde</v>
          </cell>
          <cell r="G589">
            <v>322205</v>
          </cell>
          <cell r="H589">
            <v>43831</v>
          </cell>
          <cell r="J589">
            <v>137.38999999999999</v>
          </cell>
          <cell r="O589">
            <v>0.94</v>
          </cell>
          <cell r="R589">
            <v>128</v>
          </cell>
          <cell r="S589">
            <v>62.34</v>
          </cell>
          <cell r="U589">
            <v>0</v>
          </cell>
        </row>
        <row r="590">
          <cell r="C590" t="str">
            <v>HOSPITAL DOM HÉLDER</v>
          </cell>
          <cell r="E590" t="str">
            <v>BETANIA MARIA DE OLIVEIRA TERTO</v>
          </cell>
          <cell r="F590" t="str">
            <v>2 - Outros Profissionais da Saúde</v>
          </cell>
          <cell r="G590">
            <v>322205</v>
          </cell>
          <cell r="H590">
            <v>43831</v>
          </cell>
          <cell r="J590">
            <v>117.84</v>
          </cell>
          <cell r="O590">
            <v>0.94</v>
          </cell>
          <cell r="R590">
            <v>134.91724107115883</v>
          </cell>
          <cell r="S590">
            <v>51.95</v>
          </cell>
          <cell r="U590">
            <v>0</v>
          </cell>
        </row>
        <row r="591">
          <cell r="C591" t="str">
            <v>HOSPITAL DOM HÉLDER</v>
          </cell>
          <cell r="E591" t="str">
            <v>CICERA MARIA DO NASCIMENTO</v>
          </cell>
          <cell r="F591" t="str">
            <v>2 - Outros Profissionais da Saúde</v>
          </cell>
          <cell r="G591">
            <v>322205</v>
          </cell>
          <cell r="H591">
            <v>43831</v>
          </cell>
          <cell r="J591">
            <v>212.63</v>
          </cell>
          <cell r="O591">
            <v>0.94</v>
          </cell>
          <cell r="R591">
            <v>0</v>
          </cell>
          <cell r="S591">
            <v>0</v>
          </cell>
          <cell r="U591">
            <v>0</v>
          </cell>
        </row>
        <row r="592">
          <cell r="C592" t="str">
            <v>HOSPITAL DOM HÉLDER</v>
          </cell>
          <cell r="E592" t="str">
            <v>CLAUDIA CARVALHO BEZERRA DE ARAUJO</v>
          </cell>
          <cell r="F592" t="str">
            <v>2 - Outros Profissionais da Saúde</v>
          </cell>
          <cell r="G592">
            <v>322205</v>
          </cell>
          <cell r="H592">
            <v>43831</v>
          </cell>
          <cell r="J592">
            <v>127.52</v>
          </cell>
          <cell r="O592">
            <v>0.94</v>
          </cell>
          <cell r="R592">
            <v>106.10892439866977</v>
          </cell>
          <cell r="S592">
            <v>58.18</v>
          </cell>
          <cell r="U592">
            <v>0</v>
          </cell>
        </row>
        <row r="593">
          <cell r="C593" t="str">
            <v>HOSPITAL DOM HÉLDER</v>
          </cell>
          <cell r="E593" t="str">
            <v>DANIELE LIMA DOS SANTOS</v>
          </cell>
          <cell r="F593" t="str">
            <v>2 - Outros Profissionais da Saúde</v>
          </cell>
          <cell r="G593">
            <v>322205</v>
          </cell>
          <cell r="H593">
            <v>43831</v>
          </cell>
          <cell r="J593">
            <v>108.05</v>
          </cell>
          <cell r="O593">
            <v>0.94</v>
          </cell>
          <cell r="R593">
            <v>0</v>
          </cell>
          <cell r="S593">
            <v>0</v>
          </cell>
          <cell r="U593">
            <v>0</v>
          </cell>
        </row>
        <row r="594">
          <cell r="C594" t="str">
            <v>HOSPITAL DOM HÉLDER</v>
          </cell>
          <cell r="E594" t="str">
            <v>DEIZIMA FRANCISCA PEREIRA GOMES</v>
          </cell>
          <cell r="F594" t="str">
            <v>2 - Outros Profissionais da Saúde</v>
          </cell>
          <cell r="G594">
            <v>322205</v>
          </cell>
          <cell r="H594">
            <v>43831</v>
          </cell>
          <cell r="J594">
            <v>134.5</v>
          </cell>
          <cell r="O594">
            <v>0.94</v>
          </cell>
          <cell r="R594">
            <v>0</v>
          </cell>
          <cell r="S594">
            <v>0</v>
          </cell>
          <cell r="U594">
            <v>64</v>
          </cell>
        </row>
        <row r="595">
          <cell r="C595" t="str">
            <v>HOSPITAL DOM HÉLDER</v>
          </cell>
          <cell r="E595" t="str">
            <v>ELIANE MARIA DA SILVA CARDOSO</v>
          </cell>
          <cell r="F595" t="str">
            <v>2 - Outros Profissionais da Saúde</v>
          </cell>
          <cell r="G595">
            <v>322205</v>
          </cell>
          <cell r="H595">
            <v>43831</v>
          </cell>
          <cell r="J595">
            <v>122.96</v>
          </cell>
          <cell r="O595">
            <v>0.94</v>
          </cell>
          <cell r="R595">
            <v>106.10892439866977</v>
          </cell>
          <cell r="S595">
            <v>62.34</v>
          </cell>
          <cell r="U595">
            <v>0</v>
          </cell>
        </row>
        <row r="596">
          <cell r="C596" t="str">
            <v>HOSPITAL DOM HÉLDER</v>
          </cell>
          <cell r="E596" t="str">
            <v>FABIOLA MARQUES DO NASCIMENTO</v>
          </cell>
          <cell r="F596" t="str">
            <v>2 - Outros Profissionais da Saúde</v>
          </cell>
          <cell r="G596">
            <v>322205</v>
          </cell>
          <cell r="H596">
            <v>43831</v>
          </cell>
          <cell r="J596">
            <v>0</v>
          </cell>
          <cell r="O596">
            <v>0</v>
          </cell>
          <cell r="R596">
            <v>0</v>
          </cell>
          <cell r="S596">
            <v>0</v>
          </cell>
          <cell r="U596">
            <v>0</v>
          </cell>
        </row>
        <row r="597">
          <cell r="C597" t="str">
            <v>HOSPITAL DOM HÉLDER</v>
          </cell>
          <cell r="E597" t="str">
            <v>IRENE DE OLIVEIRA</v>
          </cell>
          <cell r="F597" t="str">
            <v>2 - Outros Profissionais da Saúde</v>
          </cell>
          <cell r="G597">
            <v>322205</v>
          </cell>
          <cell r="H597">
            <v>43831</v>
          </cell>
          <cell r="J597">
            <v>107.82</v>
          </cell>
          <cell r="O597">
            <v>0.94</v>
          </cell>
          <cell r="R597">
            <v>0</v>
          </cell>
          <cell r="S597">
            <v>0</v>
          </cell>
          <cell r="U597">
            <v>0</v>
          </cell>
        </row>
        <row r="598">
          <cell r="C598" t="str">
            <v>HOSPITAL DOM HÉLDER</v>
          </cell>
          <cell r="E598" t="str">
            <v>KARINA MICHELLE PEREIRA DA LUZ</v>
          </cell>
          <cell r="F598" t="str">
            <v>2 - Outros Profissionais da Saúde</v>
          </cell>
          <cell r="G598">
            <v>322205</v>
          </cell>
          <cell r="H598">
            <v>43831</v>
          </cell>
          <cell r="J598">
            <v>118.8</v>
          </cell>
          <cell r="O598">
            <v>0.94</v>
          </cell>
          <cell r="R598">
            <v>0</v>
          </cell>
          <cell r="S598">
            <v>0</v>
          </cell>
          <cell r="U598">
            <v>0</v>
          </cell>
        </row>
        <row r="599">
          <cell r="C599" t="str">
            <v>HOSPITAL DOM HÉLDER</v>
          </cell>
          <cell r="E599" t="str">
            <v>LUDMILLA INGRID MARINHO</v>
          </cell>
          <cell r="F599" t="str">
            <v>2 - Outros Profissionais da Saúde</v>
          </cell>
          <cell r="G599">
            <v>322205</v>
          </cell>
          <cell r="H599">
            <v>43831</v>
          </cell>
          <cell r="J599">
            <v>118.67</v>
          </cell>
          <cell r="O599">
            <v>0.94</v>
          </cell>
          <cell r="R599">
            <v>0</v>
          </cell>
          <cell r="S599">
            <v>0</v>
          </cell>
          <cell r="U599">
            <v>0</v>
          </cell>
        </row>
        <row r="600">
          <cell r="C600" t="str">
            <v>HOSPITAL DOM HÉLDER</v>
          </cell>
          <cell r="E600" t="str">
            <v>MARIA DANIELA SILVA DE SANTANA</v>
          </cell>
          <cell r="F600" t="str">
            <v>2 - Outros Profissionais da Saúde</v>
          </cell>
          <cell r="G600">
            <v>322205</v>
          </cell>
          <cell r="H600">
            <v>43831</v>
          </cell>
          <cell r="J600">
            <v>119.05</v>
          </cell>
          <cell r="O600">
            <v>0.94</v>
          </cell>
          <cell r="R600">
            <v>120</v>
          </cell>
          <cell r="S600">
            <v>62.34</v>
          </cell>
          <cell r="U600">
            <v>64</v>
          </cell>
        </row>
        <row r="601">
          <cell r="C601" t="str">
            <v>HOSPITAL DOM HÉLDER</v>
          </cell>
          <cell r="E601" t="str">
            <v>MAYSA ALVES CORREIA</v>
          </cell>
          <cell r="F601" t="str">
            <v>2 - Outros Profissionais da Saúde</v>
          </cell>
          <cell r="G601">
            <v>322205</v>
          </cell>
          <cell r="H601">
            <v>43831</v>
          </cell>
          <cell r="J601">
            <v>0</v>
          </cell>
          <cell r="O601">
            <v>0</v>
          </cell>
          <cell r="R601">
            <v>0</v>
          </cell>
          <cell r="S601">
            <v>0</v>
          </cell>
          <cell r="U601">
            <v>0</v>
          </cell>
        </row>
        <row r="602">
          <cell r="C602" t="str">
            <v>HOSPITAL DOM HÉLDER</v>
          </cell>
          <cell r="E602" t="str">
            <v>MICHELE MARIA DA SILVA</v>
          </cell>
          <cell r="F602" t="str">
            <v>2 - Outros Profissionais da Saúde</v>
          </cell>
          <cell r="G602">
            <v>322205</v>
          </cell>
          <cell r="H602">
            <v>43831</v>
          </cell>
          <cell r="J602">
            <v>124.85</v>
          </cell>
          <cell r="O602">
            <v>0.94</v>
          </cell>
          <cell r="R602">
            <v>0</v>
          </cell>
          <cell r="S602">
            <v>0</v>
          </cell>
          <cell r="U602">
            <v>0</v>
          </cell>
        </row>
        <row r="603">
          <cell r="C603" t="str">
            <v>HOSPITAL DOM HÉLDER</v>
          </cell>
          <cell r="E603" t="str">
            <v>AMANDA MAYARA CARVALHO DE LIMA</v>
          </cell>
          <cell r="F603" t="str">
            <v>2 - Outros Profissionais da Saúde</v>
          </cell>
          <cell r="G603">
            <v>223505</v>
          </cell>
          <cell r="H603">
            <v>43831</v>
          </cell>
          <cell r="J603">
            <v>231.77</v>
          </cell>
          <cell r="O603">
            <v>1.97</v>
          </cell>
          <cell r="R603">
            <v>184</v>
          </cell>
          <cell r="S603">
            <v>92.75</v>
          </cell>
          <cell r="U603">
            <v>0</v>
          </cell>
        </row>
        <row r="604">
          <cell r="C604" t="str">
            <v>HOSPITAL DOM HÉLDER</v>
          </cell>
          <cell r="E604" t="str">
            <v>FERNANDA SIMONE BELO DE SIQUEIRA</v>
          </cell>
          <cell r="F604" t="str">
            <v>2 - Outros Profissionais da Saúde</v>
          </cell>
          <cell r="G604">
            <v>223505</v>
          </cell>
          <cell r="H604">
            <v>43831</v>
          </cell>
          <cell r="J604">
            <v>210.11</v>
          </cell>
          <cell r="O604">
            <v>1.97</v>
          </cell>
          <cell r="R604">
            <v>0</v>
          </cell>
          <cell r="S604">
            <v>0</v>
          </cell>
          <cell r="U604">
            <v>0</v>
          </cell>
        </row>
        <row r="605">
          <cell r="C605" t="str">
            <v>HOSPITAL DOM HÉLDER</v>
          </cell>
          <cell r="E605" t="str">
            <v>ROSALIA GOMES DA SILVA</v>
          </cell>
          <cell r="F605" t="str">
            <v>2 - Outros Profissionais da Saúde</v>
          </cell>
          <cell r="G605">
            <v>223505</v>
          </cell>
          <cell r="H605">
            <v>43831</v>
          </cell>
          <cell r="J605">
            <v>221.8</v>
          </cell>
          <cell r="O605">
            <v>1.97</v>
          </cell>
          <cell r="R605">
            <v>0</v>
          </cell>
          <cell r="S605">
            <v>0</v>
          </cell>
          <cell r="U605">
            <v>0</v>
          </cell>
        </row>
        <row r="606">
          <cell r="C606" t="str">
            <v>HOSPITAL DOM HÉLDER</v>
          </cell>
          <cell r="E606" t="str">
            <v>MERCIA DA SILVA CAETANO</v>
          </cell>
          <cell r="F606" t="str">
            <v>2 - Outros Profissionais da Saúde</v>
          </cell>
          <cell r="G606">
            <v>223505</v>
          </cell>
          <cell r="H606">
            <v>43831</v>
          </cell>
          <cell r="J606">
            <v>209.12</v>
          </cell>
          <cell r="O606">
            <v>1.97</v>
          </cell>
          <cell r="R606">
            <v>0</v>
          </cell>
          <cell r="S606">
            <v>0</v>
          </cell>
          <cell r="U606">
            <v>0</v>
          </cell>
        </row>
        <row r="607">
          <cell r="C607" t="str">
            <v>HOSPITAL DOM HÉLDER</v>
          </cell>
          <cell r="E607" t="str">
            <v>LUCY MARY PEREIRA SAMPAIO DE SOUZA</v>
          </cell>
          <cell r="F607" t="str">
            <v>2 - Outros Profissionais da Saúde</v>
          </cell>
          <cell r="G607">
            <v>223505</v>
          </cell>
          <cell r="H607">
            <v>43831</v>
          </cell>
          <cell r="J607">
            <v>271.11</v>
          </cell>
          <cell r="O607">
            <v>1.97</v>
          </cell>
          <cell r="R607">
            <v>141.47856586489303</v>
          </cell>
          <cell r="S607">
            <v>119.44</v>
          </cell>
          <cell r="U607">
            <v>0</v>
          </cell>
        </row>
        <row r="608">
          <cell r="C608" t="str">
            <v>HOSPITAL DOM HÉLDER</v>
          </cell>
          <cell r="E608" t="str">
            <v>DANIELI BERNARDO DE ANDRADE SILVA</v>
          </cell>
          <cell r="F608" t="str">
            <v>2 - Outros Profissionais da Saúde</v>
          </cell>
          <cell r="G608">
            <v>223505</v>
          </cell>
          <cell r="H608">
            <v>43831</v>
          </cell>
          <cell r="J608">
            <v>275.64999999999998</v>
          </cell>
          <cell r="O608">
            <v>1.97</v>
          </cell>
          <cell r="R608">
            <v>0</v>
          </cell>
          <cell r="S608">
            <v>0</v>
          </cell>
          <cell r="U608">
            <v>0</v>
          </cell>
        </row>
        <row r="609">
          <cell r="C609" t="str">
            <v>HOSPITAL DOM HÉLDER</v>
          </cell>
          <cell r="E609" t="str">
            <v>INGRID CAROLAINE FELICIANO VIEIRA</v>
          </cell>
          <cell r="F609" t="str">
            <v>2 - Outros Profissionais da Saúde</v>
          </cell>
          <cell r="G609">
            <v>322605</v>
          </cell>
          <cell r="H609">
            <v>43831</v>
          </cell>
          <cell r="J609">
            <v>76.47</v>
          </cell>
          <cell r="O609">
            <v>0.94</v>
          </cell>
          <cell r="R609">
            <v>247.39805225837969</v>
          </cell>
          <cell r="S609">
            <v>47.79</v>
          </cell>
          <cell r="U609">
            <v>0</v>
          </cell>
        </row>
        <row r="610">
          <cell r="C610" t="str">
            <v>HOSPITAL DOM HÉLDER</v>
          </cell>
          <cell r="E610" t="str">
            <v>ADNA MARIA DA CONCEICAO CUNHA</v>
          </cell>
          <cell r="F610" t="str">
            <v>2 - Outros Profissionais da Saúde</v>
          </cell>
          <cell r="G610">
            <v>322605</v>
          </cell>
          <cell r="H610">
            <v>43831</v>
          </cell>
          <cell r="J610">
            <v>36.57</v>
          </cell>
          <cell r="O610">
            <v>0.94</v>
          </cell>
          <cell r="R610">
            <v>125.28029528036178</v>
          </cell>
          <cell r="S610">
            <v>0</v>
          </cell>
          <cell r="U610">
            <v>0</v>
          </cell>
        </row>
        <row r="611">
          <cell r="C611" t="str">
            <v>HOSPITAL DOM HÉLDER</v>
          </cell>
          <cell r="E611" t="str">
            <v>ELOISE DO NASCIMENTO HOLANDA COSTA</v>
          </cell>
          <cell r="F611" t="str">
            <v>2 - Outros Profissionais da Saúde</v>
          </cell>
          <cell r="G611">
            <v>322605</v>
          </cell>
          <cell r="H611">
            <v>43831</v>
          </cell>
          <cell r="J611">
            <v>115.37</v>
          </cell>
          <cell r="O611">
            <v>0.94</v>
          </cell>
          <cell r="R611">
            <v>144.55418686195591</v>
          </cell>
          <cell r="S611">
            <v>62.34</v>
          </cell>
          <cell r="U611">
            <v>0</v>
          </cell>
        </row>
        <row r="612">
          <cell r="C612" t="str">
            <v>HOSPITAL DOM HÉLDER</v>
          </cell>
          <cell r="E612" t="str">
            <v>JOSE AMARO DA SILVA</v>
          </cell>
          <cell r="F612" t="str">
            <v>2 - Outros Profissionais da Saúde</v>
          </cell>
          <cell r="G612">
            <v>322605</v>
          </cell>
          <cell r="H612">
            <v>43831</v>
          </cell>
          <cell r="J612">
            <v>128.97</v>
          </cell>
          <cell r="O612">
            <v>0.94</v>
          </cell>
          <cell r="R612">
            <v>178.38601782964773</v>
          </cell>
          <cell r="S612">
            <v>62.34</v>
          </cell>
          <cell r="U612">
            <v>0</v>
          </cell>
        </row>
        <row r="613">
          <cell r="C613" t="str">
            <v>HOSPITAL DOM HÉLDER</v>
          </cell>
          <cell r="E613" t="str">
            <v>JOSE DE SOUZA LINS FILHO</v>
          </cell>
          <cell r="F613" t="str">
            <v>2 - Outros Profissionais da Saúde</v>
          </cell>
          <cell r="G613">
            <v>322605</v>
          </cell>
          <cell r="H613">
            <v>43831</v>
          </cell>
          <cell r="J613">
            <v>146.94</v>
          </cell>
          <cell r="O613">
            <v>0.94</v>
          </cell>
          <cell r="R613">
            <v>0</v>
          </cell>
          <cell r="S613">
            <v>0</v>
          </cell>
          <cell r="U613">
            <v>0</v>
          </cell>
        </row>
        <row r="614">
          <cell r="C614" t="str">
            <v>HOSPITAL DOM HÉLDER</v>
          </cell>
          <cell r="E614" t="str">
            <v>IARANDI MARIA BARBOSA DE ASSUNCAO</v>
          </cell>
          <cell r="F614" t="str">
            <v>2 - Outros Profissionais da Saúde</v>
          </cell>
          <cell r="G614">
            <v>515205</v>
          </cell>
          <cell r="H614">
            <v>43831</v>
          </cell>
          <cell r="J614">
            <v>107.34</v>
          </cell>
          <cell r="O614">
            <v>0.94</v>
          </cell>
          <cell r="R614">
            <v>113.18285269191443</v>
          </cell>
          <cell r="S614">
            <v>64.8</v>
          </cell>
          <cell r="U614">
            <v>0</v>
          </cell>
        </row>
        <row r="615">
          <cell r="C615" t="str">
            <v>HOSPITAL DOM HÉLDER</v>
          </cell>
          <cell r="E615" t="str">
            <v>JOSIANE FERREIRA DE OLIVEIRA PRAZERES</v>
          </cell>
          <cell r="F615" t="str">
            <v>2 - Outros Profissionais da Saúde</v>
          </cell>
          <cell r="G615">
            <v>515205</v>
          </cell>
          <cell r="H615">
            <v>43831</v>
          </cell>
          <cell r="J615">
            <v>104.53</v>
          </cell>
          <cell r="O615">
            <v>0.94</v>
          </cell>
          <cell r="R615">
            <v>99.034996105425108</v>
          </cell>
          <cell r="S615">
            <v>64.8</v>
          </cell>
          <cell r="U615">
            <v>0</v>
          </cell>
        </row>
        <row r="616">
          <cell r="C616" t="str">
            <v>HOSPITAL DOM HÉLDER</v>
          </cell>
          <cell r="E616" t="str">
            <v>YOLANDA CRISTINA DOS SANTOS ALVES</v>
          </cell>
          <cell r="F616" t="str">
            <v>2 - Outros Profissionais da Saúde</v>
          </cell>
          <cell r="G616">
            <v>515205</v>
          </cell>
          <cell r="H616">
            <v>43831</v>
          </cell>
          <cell r="J616">
            <v>107.29</v>
          </cell>
          <cell r="O616">
            <v>0.94</v>
          </cell>
          <cell r="R616">
            <v>99.034996105425108</v>
          </cell>
          <cell r="S616">
            <v>64.8</v>
          </cell>
          <cell r="U616">
            <v>0</v>
          </cell>
        </row>
        <row r="617">
          <cell r="C617" t="str">
            <v>HOSPITAL DOM HÉLDER</v>
          </cell>
          <cell r="E617" t="str">
            <v>LAURINETE MARTINS DE SOUZA</v>
          </cell>
          <cell r="F617" t="str">
            <v>2 - Outros Profissionais da Saúde</v>
          </cell>
          <cell r="G617">
            <v>515205</v>
          </cell>
          <cell r="H617">
            <v>43831</v>
          </cell>
          <cell r="J617">
            <v>119.5</v>
          </cell>
          <cell r="O617">
            <v>0.94</v>
          </cell>
          <cell r="R617">
            <v>113.18285269191443</v>
          </cell>
          <cell r="S617">
            <v>64.8</v>
          </cell>
          <cell r="U617">
            <v>0</v>
          </cell>
        </row>
        <row r="618">
          <cell r="C618" t="str">
            <v>HOSPITAL DOM HÉLDER</v>
          </cell>
          <cell r="E618" t="str">
            <v>MONICA MARIA PAIVA DA SILVA LIMA</v>
          </cell>
          <cell r="F618" t="str">
            <v>2 - Outros Profissionais da Saúde</v>
          </cell>
          <cell r="G618">
            <v>515205</v>
          </cell>
          <cell r="H618">
            <v>43831</v>
          </cell>
          <cell r="J618">
            <v>102.84</v>
          </cell>
          <cell r="O618">
            <v>0.94</v>
          </cell>
          <cell r="R618">
            <v>144.55418686195591</v>
          </cell>
          <cell r="S618">
            <v>64.8</v>
          </cell>
          <cell r="U618">
            <v>0</v>
          </cell>
        </row>
        <row r="619">
          <cell r="C619" t="str">
            <v>HOSPITAL DOM HÉLDER</v>
          </cell>
          <cell r="E619" t="str">
            <v>SHENIA EVELIN DOS ANJOS</v>
          </cell>
          <cell r="F619" t="str">
            <v>2 - Outros Profissionais da Saúde</v>
          </cell>
          <cell r="G619">
            <v>515205</v>
          </cell>
          <cell r="H619">
            <v>43831</v>
          </cell>
          <cell r="J619">
            <v>101.04</v>
          </cell>
          <cell r="O619">
            <v>0.94</v>
          </cell>
          <cell r="R619">
            <v>133.6869926723337</v>
          </cell>
          <cell r="S619">
            <v>64.8</v>
          </cell>
          <cell r="U619">
            <v>0</v>
          </cell>
        </row>
        <row r="620">
          <cell r="C620" t="str">
            <v>HOSPITAL DOM HÉLDER</v>
          </cell>
          <cell r="E620" t="str">
            <v>RAYANNE VALQUIRIA SOARES DA SILVA</v>
          </cell>
          <cell r="F620" t="str">
            <v>2 - Outros Profissionais da Saúde</v>
          </cell>
          <cell r="G620">
            <v>515205</v>
          </cell>
          <cell r="H620">
            <v>43831</v>
          </cell>
          <cell r="J620">
            <v>102.97</v>
          </cell>
          <cell r="O620">
            <v>0.94</v>
          </cell>
          <cell r="R620">
            <v>144.55418686195591</v>
          </cell>
          <cell r="S620">
            <v>64.8</v>
          </cell>
          <cell r="U620">
            <v>0</v>
          </cell>
        </row>
        <row r="621">
          <cell r="C621" t="str">
            <v>HOSPITAL DOM HÉLDER</v>
          </cell>
          <cell r="E621" t="str">
            <v>RENATA MARTINS BORGES SERRANO</v>
          </cell>
          <cell r="F621" t="str">
            <v>2 - Outros Profissionais da Saúde</v>
          </cell>
          <cell r="G621">
            <v>515205</v>
          </cell>
          <cell r="H621">
            <v>43831</v>
          </cell>
          <cell r="J621">
            <v>103.02</v>
          </cell>
          <cell r="O621">
            <v>0.94</v>
          </cell>
          <cell r="R621">
            <v>0</v>
          </cell>
          <cell r="S621">
            <v>0</v>
          </cell>
          <cell r="U621">
            <v>0</v>
          </cell>
        </row>
        <row r="622">
          <cell r="C622" t="str">
            <v>HOSPITAL DOM HÉLDER</v>
          </cell>
          <cell r="E622" t="str">
            <v>VERONICA ROSA MIRANDA DA SILVA</v>
          </cell>
          <cell r="F622" t="str">
            <v>2 - Outros Profissionais da Saúde</v>
          </cell>
          <cell r="G622">
            <v>515205</v>
          </cell>
          <cell r="H622">
            <v>43831</v>
          </cell>
          <cell r="J622">
            <v>107</v>
          </cell>
          <cell r="O622">
            <v>0.94</v>
          </cell>
          <cell r="R622">
            <v>106.10892439866977</v>
          </cell>
          <cell r="S622">
            <v>64.8</v>
          </cell>
          <cell r="U622">
            <v>0</v>
          </cell>
        </row>
        <row r="623">
          <cell r="C623" t="str">
            <v>HOSPITAL DOM HÉLDER</v>
          </cell>
          <cell r="E623" t="str">
            <v>ELCILENE ASSIS DA SILVA SOUZA</v>
          </cell>
          <cell r="F623" t="str">
            <v>2 - Outros Profissionais da Saúde</v>
          </cell>
          <cell r="G623">
            <v>515205</v>
          </cell>
          <cell r="H623">
            <v>43831</v>
          </cell>
          <cell r="J623">
            <v>115.44</v>
          </cell>
          <cell r="O623">
            <v>0.94</v>
          </cell>
          <cell r="R623">
            <v>0</v>
          </cell>
          <cell r="S623">
            <v>0</v>
          </cell>
          <cell r="U623">
            <v>57</v>
          </cell>
        </row>
        <row r="624">
          <cell r="C624" t="str">
            <v>HOSPITAL DOM HÉLDER</v>
          </cell>
          <cell r="E624" t="str">
            <v>JOUSI SOARES MOTA DOS SANTOS</v>
          </cell>
          <cell r="F624" t="str">
            <v>2 - Outros Profissionais da Saúde</v>
          </cell>
          <cell r="G624">
            <v>515205</v>
          </cell>
          <cell r="H624">
            <v>43831</v>
          </cell>
          <cell r="J624">
            <v>116.3</v>
          </cell>
          <cell r="O624">
            <v>0.94</v>
          </cell>
          <cell r="R624">
            <v>0</v>
          </cell>
          <cell r="S624">
            <v>0</v>
          </cell>
          <cell r="U624">
            <v>0</v>
          </cell>
        </row>
        <row r="625">
          <cell r="C625" t="str">
            <v>HOSPITAL DOM HÉLDER</v>
          </cell>
          <cell r="E625" t="str">
            <v>LAYDEANE KELY DE FRANCA NASCIMENTO</v>
          </cell>
          <cell r="F625" t="str">
            <v>2 - Outros Profissionais da Saúde</v>
          </cell>
          <cell r="G625">
            <v>515205</v>
          </cell>
          <cell r="H625">
            <v>43831</v>
          </cell>
          <cell r="J625">
            <v>114.98</v>
          </cell>
          <cell r="O625">
            <v>0.94</v>
          </cell>
          <cell r="R625">
            <v>154.19113265275297</v>
          </cell>
          <cell r="S625">
            <v>64.8</v>
          </cell>
          <cell r="U625">
            <v>0</v>
          </cell>
        </row>
        <row r="626">
          <cell r="C626" t="str">
            <v>HOSPITAL DOM HÉLDER</v>
          </cell>
          <cell r="E626" t="str">
            <v>PAULA MARIA DA CONCEICAO</v>
          </cell>
          <cell r="F626" t="str">
            <v>2 - Outros Profissionais da Saúde</v>
          </cell>
          <cell r="G626">
            <v>515205</v>
          </cell>
          <cell r="H626">
            <v>43831</v>
          </cell>
          <cell r="J626">
            <v>116.93</v>
          </cell>
          <cell r="O626">
            <v>0.94</v>
          </cell>
          <cell r="R626">
            <v>154.19113265275297</v>
          </cell>
          <cell r="S626">
            <v>64.8</v>
          </cell>
          <cell r="U626">
            <v>0</v>
          </cell>
        </row>
        <row r="627">
          <cell r="C627" t="str">
            <v>HOSPITAL DOM HÉLDER</v>
          </cell>
          <cell r="E627" t="str">
            <v>SERGITANIA MARGARIDA DA SILVA</v>
          </cell>
          <cell r="F627" t="str">
            <v>2 - Outros Profissionais da Saúde</v>
          </cell>
          <cell r="G627">
            <v>515205</v>
          </cell>
          <cell r="H627">
            <v>43831</v>
          </cell>
          <cell r="J627">
            <v>115</v>
          </cell>
          <cell r="O627">
            <v>0.94</v>
          </cell>
          <cell r="R627">
            <v>154.19113265275297</v>
          </cell>
          <cell r="S627">
            <v>64.8</v>
          </cell>
          <cell r="U627">
            <v>0</v>
          </cell>
        </row>
        <row r="628">
          <cell r="C628" t="str">
            <v>HOSPITAL DOM HÉLDER</v>
          </cell>
          <cell r="E628" t="str">
            <v>ROBSON MARQUES DE ANDRADE</v>
          </cell>
          <cell r="F628" t="str">
            <v>3 - Administrativo</v>
          </cell>
          <cell r="G628">
            <v>411010</v>
          </cell>
          <cell r="H628">
            <v>43831</v>
          </cell>
          <cell r="J628">
            <v>95.64</v>
          </cell>
          <cell r="O628">
            <v>0.94</v>
          </cell>
          <cell r="R628">
            <v>0</v>
          </cell>
          <cell r="S628">
            <v>0</v>
          </cell>
          <cell r="U628">
            <v>0</v>
          </cell>
        </row>
        <row r="629">
          <cell r="C629" t="str">
            <v>HOSPITAL DOM HÉLDER</v>
          </cell>
          <cell r="E629" t="str">
            <v>GLEIDSON CAVALCANTE DA HORA FRAGA</v>
          </cell>
          <cell r="F629" t="str">
            <v>3 - Administrativo</v>
          </cell>
          <cell r="G629">
            <v>142105</v>
          </cell>
          <cell r="H629">
            <v>43831</v>
          </cell>
          <cell r="J629">
            <v>361.06</v>
          </cell>
          <cell r="O629">
            <v>0.94</v>
          </cell>
          <cell r="R629">
            <v>0</v>
          </cell>
          <cell r="S629">
            <v>0</v>
          </cell>
          <cell r="U629">
            <v>0</v>
          </cell>
        </row>
        <row r="630">
          <cell r="C630" t="str">
            <v>HOSPITAL DOM HÉLDER</v>
          </cell>
          <cell r="E630" t="str">
            <v>KETILLY RAYANE DO AMARAL SILVA</v>
          </cell>
          <cell r="F630" t="str">
            <v>2 - Outros Profissionais da Saúde</v>
          </cell>
          <cell r="G630">
            <v>223505</v>
          </cell>
          <cell r="H630">
            <v>43831</v>
          </cell>
          <cell r="J630">
            <v>233.06</v>
          </cell>
          <cell r="O630">
            <v>1.97</v>
          </cell>
          <cell r="R630">
            <v>106.00640369876767</v>
          </cell>
          <cell r="S630">
            <v>101.54</v>
          </cell>
          <cell r="U630">
            <v>0</v>
          </cell>
        </row>
        <row r="631">
          <cell r="C631" t="str">
            <v>HOSPITAL DOM HÉLDER</v>
          </cell>
          <cell r="E631" t="str">
            <v>DAYANE NUNES LIMA</v>
          </cell>
          <cell r="F631" t="str">
            <v>2 - Outros Profissionais da Saúde</v>
          </cell>
          <cell r="G631">
            <v>521130</v>
          </cell>
          <cell r="H631">
            <v>43831</v>
          </cell>
          <cell r="J631">
            <v>78.88</v>
          </cell>
          <cell r="O631">
            <v>0.94</v>
          </cell>
          <cell r="R631">
            <v>212.01280739753534</v>
          </cell>
          <cell r="S631">
            <v>58</v>
          </cell>
          <cell r="U631">
            <v>61.87</v>
          </cell>
        </row>
        <row r="632">
          <cell r="C632" t="str">
            <v>HOSPITAL DOM HÉLDER</v>
          </cell>
          <cell r="E632" t="str">
            <v>JOSE LUIZ FARIAS</v>
          </cell>
          <cell r="F632" t="str">
            <v>2 - Outros Profissionais da Saúde</v>
          </cell>
          <cell r="G632">
            <v>521130</v>
          </cell>
          <cell r="H632">
            <v>43831</v>
          </cell>
          <cell r="J632">
            <v>110.78</v>
          </cell>
          <cell r="O632">
            <v>0.94</v>
          </cell>
          <cell r="R632">
            <v>14.147856586489304</v>
          </cell>
          <cell r="S632">
            <v>8.31</v>
          </cell>
          <cell r="U632">
            <v>0</v>
          </cell>
        </row>
        <row r="633">
          <cell r="C633" t="str">
            <v>HOSPITAL DOM HÉLDER</v>
          </cell>
          <cell r="E633" t="str">
            <v>KATIA DIAS DE LUNA</v>
          </cell>
          <cell r="F633" t="str">
            <v>2 - Outros Profissionais da Saúde</v>
          </cell>
          <cell r="G633">
            <v>521130</v>
          </cell>
          <cell r="H633">
            <v>43831</v>
          </cell>
          <cell r="J633">
            <v>88.2</v>
          </cell>
          <cell r="O633">
            <v>0.94</v>
          </cell>
          <cell r="R633">
            <v>155.62642245138235</v>
          </cell>
          <cell r="S633">
            <v>62.34</v>
          </cell>
          <cell r="U633">
            <v>64</v>
          </cell>
        </row>
        <row r="634">
          <cell r="C634" t="str">
            <v>HOSPITAL DOM HÉLDER</v>
          </cell>
          <cell r="E634" t="str">
            <v>MURILO HENRIQUE DOS SANTOS</v>
          </cell>
          <cell r="F634" t="str">
            <v>2 - Outros Profissionais da Saúde</v>
          </cell>
          <cell r="G634">
            <v>521130</v>
          </cell>
          <cell r="H634">
            <v>43831</v>
          </cell>
          <cell r="J634">
            <v>92.28</v>
          </cell>
          <cell r="O634">
            <v>0.94</v>
          </cell>
          <cell r="R634">
            <v>0</v>
          </cell>
          <cell r="S634">
            <v>0</v>
          </cell>
          <cell r="U634">
            <v>0</v>
          </cell>
        </row>
        <row r="635">
          <cell r="C635" t="str">
            <v>HOSPITAL DOM HÉLDER</v>
          </cell>
          <cell r="E635" t="str">
            <v>PRISCILA ALVES DE OLIVEIRA</v>
          </cell>
          <cell r="F635" t="str">
            <v>2 - Outros Profissionais da Saúde</v>
          </cell>
          <cell r="G635">
            <v>521130</v>
          </cell>
          <cell r="H635">
            <v>43831</v>
          </cell>
          <cell r="J635">
            <v>82.18</v>
          </cell>
          <cell r="O635">
            <v>0.94</v>
          </cell>
          <cell r="R635">
            <v>155.62642245138235</v>
          </cell>
          <cell r="S635">
            <v>62.34</v>
          </cell>
          <cell r="U635">
            <v>0</v>
          </cell>
        </row>
        <row r="636">
          <cell r="C636" t="str">
            <v>HOSPITAL DOM HÉLDER</v>
          </cell>
          <cell r="E636" t="str">
            <v>TALITA ELISABETE OLIVEIRA DA SILVA</v>
          </cell>
          <cell r="F636" t="str">
            <v>2 - Outros Profissionais da Saúde</v>
          </cell>
          <cell r="G636">
            <v>521130</v>
          </cell>
          <cell r="H636">
            <v>43831</v>
          </cell>
          <cell r="J636">
            <v>81.22</v>
          </cell>
          <cell r="O636">
            <v>0.94</v>
          </cell>
          <cell r="R636">
            <v>176</v>
          </cell>
          <cell r="S636">
            <v>113.49</v>
          </cell>
          <cell r="U636">
            <v>0</v>
          </cell>
        </row>
        <row r="637">
          <cell r="C637" t="str">
            <v>HOSPITAL DOM HÉLDER</v>
          </cell>
          <cell r="E637" t="str">
            <v>ROBERTA KELLY BARBOSA DO NASCIMENTO</v>
          </cell>
          <cell r="F637" t="str">
            <v>2 - Outros Profissionais da Saúde</v>
          </cell>
          <cell r="G637">
            <v>223405</v>
          </cell>
          <cell r="H637">
            <v>43831</v>
          </cell>
          <cell r="J637">
            <v>394.28</v>
          </cell>
          <cell r="O637">
            <v>0.94</v>
          </cell>
          <cell r="R637">
            <v>0</v>
          </cell>
          <cell r="S637">
            <v>0</v>
          </cell>
          <cell r="U637">
            <v>0</v>
          </cell>
        </row>
        <row r="638">
          <cell r="C638" t="str">
            <v>HOSPITAL DOM HÉLDER</v>
          </cell>
          <cell r="E638" t="str">
            <v>ALEXSANDRO JOSE DA SILVA</v>
          </cell>
          <cell r="F638" t="str">
            <v>2 - Outros Profissionais da Saúde</v>
          </cell>
          <cell r="G638">
            <v>521130</v>
          </cell>
          <cell r="H638">
            <v>43831</v>
          </cell>
          <cell r="J638">
            <v>0</v>
          </cell>
          <cell r="O638">
            <v>0.94</v>
          </cell>
          <cell r="R638">
            <v>0</v>
          </cell>
          <cell r="S638">
            <v>0</v>
          </cell>
          <cell r="U638">
            <v>0</v>
          </cell>
        </row>
        <row r="639">
          <cell r="C639" t="str">
            <v>HOSPITAL DOM HÉLDER</v>
          </cell>
          <cell r="E639" t="str">
            <v>ANDRIELE CRISTINA SILVA DOS SANTOS</v>
          </cell>
          <cell r="F639" t="str">
            <v>2 - Outros Profissionais da Saúde</v>
          </cell>
          <cell r="G639">
            <v>521130</v>
          </cell>
          <cell r="H639">
            <v>43831</v>
          </cell>
          <cell r="J639">
            <v>93.57</v>
          </cell>
          <cell r="O639">
            <v>0.94</v>
          </cell>
          <cell r="R639">
            <v>154.19113265275297</v>
          </cell>
          <cell r="S639">
            <v>0</v>
          </cell>
          <cell r="U639">
            <v>64</v>
          </cell>
        </row>
        <row r="640">
          <cell r="C640" t="str">
            <v>HOSPITAL DOM HÉLDER</v>
          </cell>
          <cell r="E640" t="str">
            <v>EDIVANIA MARIA BATISTA DE JESUS</v>
          </cell>
          <cell r="F640" t="str">
            <v>2 - Outros Profissionais da Saúde</v>
          </cell>
          <cell r="G640">
            <v>521130</v>
          </cell>
          <cell r="H640">
            <v>43831</v>
          </cell>
          <cell r="J640">
            <v>87.27</v>
          </cell>
          <cell r="O640">
            <v>0.94</v>
          </cell>
          <cell r="R640">
            <v>0</v>
          </cell>
          <cell r="S640">
            <v>0</v>
          </cell>
          <cell r="U640">
            <v>0</v>
          </cell>
        </row>
        <row r="641">
          <cell r="C641" t="str">
            <v>HOSPITAL DOM HÉLDER</v>
          </cell>
          <cell r="E641" t="str">
            <v>FABIANA GERVASIO DA SILVA</v>
          </cell>
          <cell r="F641" t="str">
            <v>2 - Outros Profissionais da Saúde</v>
          </cell>
          <cell r="G641">
            <v>521130</v>
          </cell>
          <cell r="H641">
            <v>43831</v>
          </cell>
          <cell r="J641">
            <v>75.900000000000006</v>
          </cell>
          <cell r="O641">
            <v>0.94</v>
          </cell>
          <cell r="R641">
            <v>0</v>
          </cell>
          <cell r="S641">
            <v>0</v>
          </cell>
          <cell r="U641">
            <v>0</v>
          </cell>
        </row>
        <row r="642">
          <cell r="C642" t="str">
            <v>HOSPITAL DOM HÉLDER</v>
          </cell>
          <cell r="E642" t="str">
            <v>JOSILDO GOMES DE SOUZA</v>
          </cell>
          <cell r="F642" t="str">
            <v>2 - Outros Profissionais da Saúde</v>
          </cell>
          <cell r="G642">
            <v>521130</v>
          </cell>
          <cell r="H642">
            <v>43831</v>
          </cell>
          <cell r="J642">
            <v>78.5</v>
          </cell>
          <cell r="O642">
            <v>0.94</v>
          </cell>
          <cell r="R642">
            <v>0</v>
          </cell>
          <cell r="S642">
            <v>0</v>
          </cell>
          <cell r="U642">
            <v>0</v>
          </cell>
        </row>
        <row r="643">
          <cell r="C643" t="str">
            <v>HOSPITAL DOM HÉLDER</v>
          </cell>
          <cell r="E643" t="str">
            <v>KATIA COSTA DE FRANCA</v>
          </cell>
          <cell r="F643" t="str">
            <v>2 - Outros Profissionais da Saúde</v>
          </cell>
          <cell r="G643">
            <v>521130</v>
          </cell>
          <cell r="H643">
            <v>43831</v>
          </cell>
          <cell r="J643">
            <v>0</v>
          </cell>
          <cell r="O643">
            <v>0.94</v>
          </cell>
          <cell r="R643">
            <v>0</v>
          </cell>
          <cell r="S643">
            <v>0</v>
          </cell>
          <cell r="U643">
            <v>0</v>
          </cell>
        </row>
        <row r="644">
          <cell r="C644" t="str">
            <v>HOSPITAL DOM HÉLDER</v>
          </cell>
          <cell r="E644" t="str">
            <v>MARCIA LUIZA MELO DA SILVA</v>
          </cell>
          <cell r="F644" t="str">
            <v>2 - Outros Profissionais da Saúde</v>
          </cell>
          <cell r="G644">
            <v>521130</v>
          </cell>
          <cell r="H644">
            <v>43831</v>
          </cell>
          <cell r="J644">
            <v>98.38</v>
          </cell>
          <cell r="O644">
            <v>0.94</v>
          </cell>
          <cell r="R644">
            <v>56.591426345957217</v>
          </cell>
          <cell r="S644">
            <v>51.75</v>
          </cell>
          <cell r="U644">
            <v>0</v>
          </cell>
        </row>
        <row r="645">
          <cell r="C645" t="str">
            <v>HOSPITAL DOM HÉLDER</v>
          </cell>
          <cell r="E645" t="str">
            <v>MARIA HELENA DA SILVA ARAUJO</v>
          </cell>
          <cell r="F645" t="str">
            <v>2 - Outros Profissionais da Saúde</v>
          </cell>
          <cell r="G645">
            <v>521130</v>
          </cell>
          <cell r="H645">
            <v>43831</v>
          </cell>
          <cell r="J645">
            <v>81.53</v>
          </cell>
          <cell r="O645">
            <v>0.94</v>
          </cell>
          <cell r="R645">
            <v>113.18285269191443</v>
          </cell>
          <cell r="S645">
            <v>62.34</v>
          </cell>
          <cell r="U645">
            <v>0</v>
          </cell>
        </row>
        <row r="646">
          <cell r="C646" t="str">
            <v>HOSPITAL DOM HÉLDER</v>
          </cell>
          <cell r="E646" t="str">
            <v>ROSANA MARIA DA SILVA ALBERTINO</v>
          </cell>
          <cell r="F646" t="str">
            <v>2 - Outros Profissionais da Saúde</v>
          </cell>
          <cell r="G646">
            <v>521130</v>
          </cell>
          <cell r="H646">
            <v>43831</v>
          </cell>
          <cell r="J646">
            <v>83.12</v>
          </cell>
          <cell r="O646">
            <v>0.94</v>
          </cell>
          <cell r="R646">
            <v>113.18285269191443</v>
          </cell>
          <cell r="S646">
            <v>62.34</v>
          </cell>
          <cell r="U646">
            <v>0</v>
          </cell>
        </row>
        <row r="647">
          <cell r="C647" t="str">
            <v>HOSPITAL DOM HÉLDER</v>
          </cell>
          <cell r="E647" t="str">
            <v>SILVANEIDE MARIA DOS SANTOS CIRIACO</v>
          </cell>
          <cell r="F647" t="str">
            <v>2 - Outros Profissionais da Saúde</v>
          </cell>
          <cell r="G647">
            <v>521130</v>
          </cell>
          <cell r="H647">
            <v>43831</v>
          </cell>
          <cell r="J647">
            <v>87.15</v>
          </cell>
          <cell r="O647">
            <v>0.94</v>
          </cell>
          <cell r="R647">
            <v>0</v>
          </cell>
          <cell r="S647">
            <v>0</v>
          </cell>
          <cell r="U647">
            <v>0</v>
          </cell>
        </row>
        <row r="648">
          <cell r="C648" t="str">
            <v>HOSPITAL DOM HÉLDER</v>
          </cell>
          <cell r="E648" t="str">
            <v>ALANA FERNANDA DA SILVA NASCIMENTO</v>
          </cell>
          <cell r="F648" t="str">
            <v>2 - Outros Profissionais da Saúde</v>
          </cell>
          <cell r="G648">
            <v>223405</v>
          </cell>
          <cell r="H648">
            <v>43831</v>
          </cell>
          <cell r="J648">
            <v>338.19</v>
          </cell>
          <cell r="O648">
            <v>0.94</v>
          </cell>
          <cell r="R648">
            <v>0</v>
          </cell>
          <cell r="S648">
            <v>0</v>
          </cell>
          <cell r="U648">
            <v>0</v>
          </cell>
        </row>
        <row r="649">
          <cell r="C649" t="str">
            <v>HOSPITAL DOM HÉLDER</v>
          </cell>
          <cell r="E649" t="str">
            <v>ENAISA MIRELE DA SILVA BENIZIO</v>
          </cell>
          <cell r="F649" t="str">
            <v>2 - Outros Profissionais da Saúde</v>
          </cell>
          <cell r="G649">
            <v>223405</v>
          </cell>
          <cell r="H649">
            <v>43831</v>
          </cell>
          <cell r="J649">
            <v>388.95</v>
          </cell>
          <cell r="O649">
            <v>0.94</v>
          </cell>
          <cell r="R649">
            <v>0</v>
          </cell>
          <cell r="S649">
            <v>0</v>
          </cell>
          <cell r="U649">
            <v>0</v>
          </cell>
        </row>
        <row r="650">
          <cell r="C650" t="str">
            <v>HOSPITAL DOM HÉLDER</v>
          </cell>
          <cell r="E650" t="str">
            <v>KARLA VALERIA DA SILVA TRAVASSOS</v>
          </cell>
          <cell r="F650" t="str">
            <v>2 - Outros Profissionais da Saúde</v>
          </cell>
          <cell r="G650">
            <v>223405</v>
          </cell>
          <cell r="H650">
            <v>43831</v>
          </cell>
          <cell r="J650">
            <v>338.19</v>
          </cell>
          <cell r="O650">
            <v>0.94</v>
          </cell>
          <cell r="R650">
            <v>0</v>
          </cell>
          <cell r="S650">
            <v>0</v>
          </cell>
          <cell r="U650">
            <v>0</v>
          </cell>
        </row>
        <row r="651">
          <cell r="C651" t="str">
            <v>HOSPITAL DOM HÉLDER</v>
          </cell>
          <cell r="E651" t="str">
            <v>MAXA BLEYA GALDINO DO CARMO</v>
          </cell>
          <cell r="F651" t="str">
            <v>2 - Outros Profissionais da Saúde</v>
          </cell>
          <cell r="G651">
            <v>223405</v>
          </cell>
          <cell r="H651">
            <v>43831</v>
          </cell>
          <cell r="J651">
            <v>338.19</v>
          </cell>
          <cell r="O651">
            <v>0.94</v>
          </cell>
          <cell r="R651">
            <v>0</v>
          </cell>
          <cell r="S651">
            <v>0</v>
          </cell>
          <cell r="U651">
            <v>0</v>
          </cell>
        </row>
        <row r="652">
          <cell r="C652" t="str">
            <v>HOSPITAL DOM HÉLDER</v>
          </cell>
          <cell r="E652" t="str">
            <v>JULIANA MAYONE MARIA LIMA</v>
          </cell>
          <cell r="F652" t="str">
            <v>2 - Outros Profissionais da Saúde</v>
          </cell>
          <cell r="G652">
            <v>223405</v>
          </cell>
          <cell r="H652">
            <v>43831</v>
          </cell>
          <cell r="J652">
            <v>389.63</v>
          </cell>
          <cell r="O652">
            <v>0.94</v>
          </cell>
          <cell r="R652">
            <v>0</v>
          </cell>
          <cell r="S652">
            <v>0</v>
          </cell>
          <cell r="U652">
            <v>0</v>
          </cell>
        </row>
        <row r="653">
          <cell r="C653" t="str">
            <v>HOSPITAL DOM HÉLDER</v>
          </cell>
          <cell r="E653" t="str">
            <v>ELANE EDUARDA DA SILVA</v>
          </cell>
          <cell r="F653" t="str">
            <v>2 - Outros Profissionais da Saúde</v>
          </cell>
          <cell r="G653">
            <v>521130</v>
          </cell>
          <cell r="H653">
            <v>43831</v>
          </cell>
          <cell r="J653">
            <v>92.02</v>
          </cell>
          <cell r="O653">
            <v>0.94</v>
          </cell>
          <cell r="R653">
            <v>106.10892439866977</v>
          </cell>
          <cell r="S653">
            <v>49</v>
          </cell>
          <cell r="U653">
            <v>0</v>
          </cell>
        </row>
        <row r="654">
          <cell r="C654" t="str">
            <v>HOSPITAL DOM HÉLDER</v>
          </cell>
          <cell r="E654" t="str">
            <v>FELIPE ROMULO DE OLIVEIRA SILVA</v>
          </cell>
          <cell r="F654" t="str">
            <v>2 - Outros Profissionais da Saúde</v>
          </cell>
          <cell r="G654">
            <v>521130</v>
          </cell>
          <cell r="H654">
            <v>43831</v>
          </cell>
          <cell r="J654">
            <v>130.08000000000001</v>
          </cell>
          <cell r="O654">
            <v>0.94</v>
          </cell>
          <cell r="R654">
            <v>0</v>
          </cell>
          <cell r="S654">
            <v>0</v>
          </cell>
          <cell r="U654">
            <v>0</v>
          </cell>
        </row>
        <row r="655">
          <cell r="C655" t="str">
            <v>HOSPITAL DOM HÉLDER</v>
          </cell>
          <cell r="E655" t="str">
            <v>JOYCE FRANCINY DA SILVA</v>
          </cell>
          <cell r="F655" t="str">
            <v>2 - Outros Profissionais da Saúde</v>
          </cell>
          <cell r="G655">
            <v>521130</v>
          </cell>
          <cell r="H655">
            <v>43831</v>
          </cell>
          <cell r="J655">
            <v>97.85</v>
          </cell>
          <cell r="O655">
            <v>0.94</v>
          </cell>
          <cell r="R655">
            <v>0</v>
          </cell>
          <cell r="S655">
            <v>0</v>
          </cell>
          <cell r="U655">
            <v>0</v>
          </cell>
        </row>
        <row r="656">
          <cell r="C656" t="str">
            <v>HOSPITAL DOM HÉLDER</v>
          </cell>
          <cell r="E656" t="str">
            <v>MARIA VANESSA VENCESLAU</v>
          </cell>
          <cell r="F656" t="str">
            <v>2 - Outros Profissionais da Saúde</v>
          </cell>
          <cell r="G656">
            <v>521130</v>
          </cell>
          <cell r="H656">
            <v>43831</v>
          </cell>
          <cell r="J656">
            <v>83.82</v>
          </cell>
          <cell r="O656">
            <v>0.94</v>
          </cell>
          <cell r="R656">
            <v>99.034996105425108</v>
          </cell>
          <cell r="S656">
            <v>0</v>
          </cell>
          <cell r="U656">
            <v>64</v>
          </cell>
        </row>
        <row r="657">
          <cell r="C657" t="str">
            <v>HOSPITAL DOM HÉLDER</v>
          </cell>
          <cell r="E657" t="str">
            <v>RAYSSA KARLA DE OLIVEIRA</v>
          </cell>
          <cell r="F657" t="str">
            <v>2 - Outros Profissionais da Saúde</v>
          </cell>
          <cell r="G657">
            <v>521130</v>
          </cell>
          <cell r="H657">
            <v>43831</v>
          </cell>
          <cell r="J657">
            <v>96.44</v>
          </cell>
          <cell r="O657">
            <v>0.94</v>
          </cell>
          <cell r="R657">
            <v>106.10892439866977</v>
          </cell>
          <cell r="S657">
            <v>55.2</v>
          </cell>
          <cell r="U657">
            <v>64</v>
          </cell>
        </row>
        <row r="658">
          <cell r="C658" t="str">
            <v>HOSPITAL DOM HÉLDER</v>
          </cell>
          <cell r="E658" t="str">
            <v>SUELI AUGUSTA DA SILVA</v>
          </cell>
          <cell r="F658" t="str">
            <v>2 - Outros Profissionais da Saúde</v>
          </cell>
          <cell r="G658">
            <v>521130</v>
          </cell>
          <cell r="H658">
            <v>43831</v>
          </cell>
          <cell r="J658">
            <v>83.3</v>
          </cell>
          <cell r="O658">
            <v>0.94</v>
          </cell>
          <cell r="R658">
            <v>113.18285269191443</v>
          </cell>
          <cell r="S658">
            <v>6.9</v>
          </cell>
          <cell r="U658">
            <v>128</v>
          </cell>
        </row>
        <row r="659">
          <cell r="C659" t="str">
            <v>HOSPITAL DOM HÉLDER</v>
          </cell>
          <cell r="E659" t="str">
            <v>VANESSA KARINA DE OLIVEIRA GOMES</v>
          </cell>
          <cell r="F659" t="str">
            <v>2 - Outros Profissionais da Saúde</v>
          </cell>
          <cell r="G659">
            <v>521130</v>
          </cell>
          <cell r="H659">
            <v>43831</v>
          </cell>
          <cell r="J659">
            <v>94.4</v>
          </cell>
          <cell r="O659">
            <v>0.94</v>
          </cell>
          <cell r="R659">
            <v>144.55418686195591</v>
          </cell>
          <cell r="S659">
            <v>47.79</v>
          </cell>
          <cell r="U659">
            <v>0</v>
          </cell>
        </row>
        <row r="660">
          <cell r="C660" t="str">
            <v>HOSPITAL DOM HÉLDER</v>
          </cell>
          <cell r="E660" t="str">
            <v>SANDRA DA SILVA CAVALCANTI BARBOSA</v>
          </cell>
          <cell r="F660" t="str">
            <v>2 - Outros Profissionais da Saúde</v>
          </cell>
          <cell r="G660">
            <v>521130</v>
          </cell>
          <cell r="H660">
            <v>43831</v>
          </cell>
          <cell r="J660">
            <v>96.44</v>
          </cell>
          <cell r="O660">
            <v>0.94</v>
          </cell>
          <cell r="R660">
            <v>113.18285269191443</v>
          </cell>
          <cell r="S660">
            <v>62.34</v>
          </cell>
          <cell r="U660">
            <v>0</v>
          </cell>
        </row>
        <row r="661">
          <cell r="C661" t="str">
            <v>HOSPITAL DOM HÉLDER</v>
          </cell>
          <cell r="E661" t="str">
            <v>VERONICA GONCALVES DA SILVA</v>
          </cell>
          <cell r="F661" t="str">
            <v>2 - Outros Profissionais da Saúde</v>
          </cell>
          <cell r="G661">
            <v>521130</v>
          </cell>
          <cell r="H661">
            <v>43831</v>
          </cell>
          <cell r="J661">
            <v>87.27</v>
          </cell>
          <cell r="O661">
            <v>0.94</v>
          </cell>
          <cell r="R661">
            <v>0</v>
          </cell>
          <cell r="S661">
            <v>0</v>
          </cell>
          <cell r="U661">
            <v>0</v>
          </cell>
        </row>
        <row r="662">
          <cell r="C662" t="str">
            <v>HOSPITAL DOM HÉLDER</v>
          </cell>
          <cell r="E662" t="str">
            <v>BETANIA CRISTINA DA SILVA</v>
          </cell>
          <cell r="F662" t="str">
            <v>2 - Outros Profissionais da Saúde</v>
          </cell>
          <cell r="G662">
            <v>521130</v>
          </cell>
          <cell r="H662">
            <v>43831</v>
          </cell>
          <cell r="J662">
            <v>82.17</v>
          </cell>
          <cell r="O662">
            <v>0.94</v>
          </cell>
          <cell r="R662">
            <v>87.795470778538714</v>
          </cell>
          <cell r="S662">
            <v>59.07</v>
          </cell>
          <cell r="U662">
            <v>0</v>
          </cell>
        </row>
        <row r="663">
          <cell r="C663" t="str">
            <v>HOSPITAL DOM HÉLDER</v>
          </cell>
          <cell r="E663" t="str">
            <v>SONIA MARIA DA COSTA</v>
          </cell>
          <cell r="F663" t="str">
            <v>2 - Outros Profissionais da Saúde</v>
          </cell>
          <cell r="G663">
            <v>521130</v>
          </cell>
          <cell r="H663">
            <v>43831</v>
          </cell>
          <cell r="J663">
            <v>98.45</v>
          </cell>
          <cell r="O663">
            <v>0.94</v>
          </cell>
          <cell r="R663">
            <v>144.55418686195591</v>
          </cell>
          <cell r="S663">
            <v>62.34</v>
          </cell>
          <cell r="U663">
            <v>0</v>
          </cell>
        </row>
        <row r="664">
          <cell r="C664" t="str">
            <v>HOSPITAL DOM HÉLDER</v>
          </cell>
          <cell r="E664" t="str">
            <v>PEDRO HENRIQUE FERREIRA CORREIA</v>
          </cell>
          <cell r="F664" t="str">
            <v>3 - Administrativo</v>
          </cell>
          <cell r="G664">
            <v>123110</v>
          </cell>
          <cell r="H664">
            <v>43831</v>
          </cell>
          <cell r="J664">
            <v>1107.6099999999999</v>
          </cell>
          <cell r="O664">
            <v>0.94</v>
          </cell>
          <cell r="R664">
            <v>0</v>
          </cell>
          <cell r="S664">
            <v>0</v>
          </cell>
          <cell r="U664">
            <v>0</v>
          </cell>
        </row>
        <row r="665">
          <cell r="C665" t="str">
            <v>HOSPITAL DOM HÉLDER</v>
          </cell>
          <cell r="E665" t="str">
            <v>ELIELMA JULIANA MARIA DA SILVA</v>
          </cell>
          <cell r="F665" t="str">
            <v>3 - Administrativo</v>
          </cell>
          <cell r="G665">
            <v>411010</v>
          </cell>
          <cell r="H665">
            <v>43831</v>
          </cell>
          <cell r="J665">
            <v>167.15</v>
          </cell>
          <cell r="O665">
            <v>0.94</v>
          </cell>
          <cell r="R665">
            <v>155.62642245138235</v>
          </cell>
          <cell r="S665">
            <v>96.57</v>
          </cell>
          <cell r="U665">
            <v>0</v>
          </cell>
        </row>
        <row r="666">
          <cell r="C666" t="str">
            <v>HOSPITAL DOM HÉLDER</v>
          </cell>
          <cell r="E666" t="str">
            <v>MARIA EDUARDA SOARES DA SILVA</v>
          </cell>
          <cell r="F666" t="str">
            <v>3 - Administrativo</v>
          </cell>
          <cell r="G666">
            <v>411010</v>
          </cell>
          <cell r="H666">
            <v>43831</v>
          </cell>
          <cell r="J666">
            <v>150.28</v>
          </cell>
          <cell r="O666">
            <v>0.94</v>
          </cell>
          <cell r="R666">
            <v>0</v>
          </cell>
          <cell r="S666">
            <v>0</v>
          </cell>
          <cell r="U666">
            <v>0</v>
          </cell>
        </row>
        <row r="667">
          <cell r="C667" t="str">
            <v>HOSPITAL DOM HÉLDER</v>
          </cell>
          <cell r="E667" t="str">
            <v>ALBERTO JOSE BARBOSA PETER</v>
          </cell>
          <cell r="F667" t="str">
            <v>3 - Administrativo</v>
          </cell>
          <cell r="G667">
            <v>142115</v>
          </cell>
          <cell r="H667">
            <v>43831</v>
          </cell>
          <cell r="J667">
            <v>745.05</v>
          </cell>
          <cell r="O667">
            <v>0.94</v>
          </cell>
          <cell r="R667">
            <v>0</v>
          </cell>
          <cell r="S667">
            <v>0</v>
          </cell>
          <cell r="U667">
            <v>0</v>
          </cell>
        </row>
        <row r="668">
          <cell r="C668" t="str">
            <v>HOSPITAL DOM HÉLDER</v>
          </cell>
          <cell r="E668" t="str">
            <v>RALPH MOREIRA DE BARROS</v>
          </cell>
          <cell r="F668" t="str">
            <v>3 - Administrativo</v>
          </cell>
          <cell r="G668">
            <v>142115</v>
          </cell>
          <cell r="H668">
            <v>43831</v>
          </cell>
          <cell r="J668">
            <v>314.89999999999998</v>
          </cell>
          <cell r="O668">
            <v>0.94</v>
          </cell>
          <cell r="R668">
            <v>367.63922984891769</v>
          </cell>
          <cell r="S668">
            <v>183.11</v>
          </cell>
          <cell r="U668">
            <v>0</v>
          </cell>
        </row>
        <row r="669">
          <cell r="C669" t="str">
            <v>HOSPITAL DOM HÉLDER</v>
          </cell>
          <cell r="E669" t="str">
            <v>EUMILY LESLE DE FRANCA SILVA</v>
          </cell>
          <cell r="F669" t="str">
            <v>3 - Administrativo</v>
          </cell>
          <cell r="G669">
            <v>411010</v>
          </cell>
          <cell r="H669">
            <v>43831</v>
          </cell>
          <cell r="J669">
            <v>10.3</v>
          </cell>
          <cell r="O669">
            <v>0</v>
          </cell>
          <cell r="R669">
            <v>247.38244886375861</v>
          </cell>
          <cell r="S669">
            <v>31.17</v>
          </cell>
          <cell r="U669">
            <v>0</v>
          </cell>
        </row>
        <row r="670">
          <cell r="C670" t="str">
            <v>HOSPITAL DOM HÉLDER</v>
          </cell>
          <cell r="E670" t="str">
            <v>MARCELA MARQUES DE LIRA</v>
          </cell>
          <cell r="F670" t="str">
            <v>3 - Administrativo</v>
          </cell>
          <cell r="G670">
            <v>411010</v>
          </cell>
          <cell r="H670">
            <v>43831</v>
          </cell>
          <cell r="J670">
            <v>10.39</v>
          </cell>
          <cell r="O670">
            <v>0.94</v>
          </cell>
          <cell r="R670">
            <v>247.38244886375861</v>
          </cell>
          <cell r="S670">
            <v>31.17</v>
          </cell>
          <cell r="U670">
            <v>0</v>
          </cell>
        </row>
        <row r="671">
          <cell r="C671" t="str">
            <v>HOSPITAL DOM HÉLDER</v>
          </cell>
          <cell r="E671" t="str">
            <v>ERIK SAIMAR DE MORAIS</v>
          </cell>
          <cell r="F671" t="str">
            <v>3 - Administrativo</v>
          </cell>
          <cell r="G671">
            <v>411010</v>
          </cell>
          <cell r="H671">
            <v>43831</v>
          </cell>
          <cell r="J671">
            <v>117.16</v>
          </cell>
          <cell r="O671">
            <v>0.94</v>
          </cell>
          <cell r="R671">
            <v>212.01280739753534</v>
          </cell>
          <cell r="S671">
            <v>79.290000000000006</v>
          </cell>
          <cell r="U671">
            <v>0</v>
          </cell>
        </row>
        <row r="672">
          <cell r="C672" t="str">
            <v>HOSPITAL DOM HÉLDER</v>
          </cell>
          <cell r="E672" t="str">
            <v>JAILSON CARDOSO DA SILVA</v>
          </cell>
          <cell r="F672" t="str">
            <v>3 - Administrativo</v>
          </cell>
          <cell r="G672">
            <v>411010</v>
          </cell>
          <cell r="H672">
            <v>43831</v>
          </cell>
          <cell r="J672">
            <v>173.43</v>
          </cell>
          <cell r="O672">
            <v>0.94</v>
          </cell>
          <cell r="R672">
            <v>0</v>
          </cell>
          <cell r="S672">
            <v>0</v>
          </cell>
          <cell r="U672">
            <v>0</v>
          </cell>
        </row>
        <row r="673">
          <cell r="C673" t="str">
            <v>HOSPITAL DOM HÉLDER</v>
          </cell>
          <cell r="E673" t="str">
            <v>MANOEL OLIMPIO DA SILVA JUNIOR</v>
          </cell>
          <cell r="F673" t="str">
            <v>3 - Administrativo</v>
          </cell>
          <cell r="G673">
            <v>142105</v>
          </cell>
          <cell r="H673">
            <v>43831</v>
          </cell>
          <cell r="J673">
            <v>314.16000000000003</v>
          </cell>
          <cell r="O673">
            <v>0.94</v>
          </cell>
          <cell r="R673">
            <v>0</v>
          </cell>
          <cell r="S673">
            <v>0</v>
          </cell>
          <cell r="U673">
            <v>0</v>
          </cell>
        </row>
        <row r="674">
          <cell r="C674" t="str">
            <v>HOSPITAL DOM HÉLDER</v>
          </cell>
          <cell r="E674" t="str">
            <v>CAIO MICHEL DE FREITAS SILVA</v>
          </cell>
          <cell r="F674" t="str">
            <v>3 - Administrativo</v>
          </cell>
          <cell r="G674">
            <v>411010</v>
          </cell>
          <cell r="H674">
            <v>43831</v>
          </cell>
          <cell r="J674">
            <v>8.66</v>
          </cell>
          <cell r="O674">
            <v>0.94</v>
          </cell>
          <cell r="R674">
            <v>247.38244886375861</v>
          </cell>
          <cell r="S674">
            <v>31.17</v>
          </cell>
          <cell r="U674">
            <v>0</v>
          </cell>
        </row>
        <row r="675">
          <cell r="C675" t="str">
            <v>HOSPITAL DOM HÉLDER</v>
          </cell>
          <cell r="E675" t="str">
            <v>KAIO JOSE ALVES</v>
          </cell>
          <cell r="F675" t="str">
            <v>3 - Administrativo</v>
          </cell>
          <cell r="G675">
            <v>411010</v>
          </cell>
          <cell r="H675">
            <v>43831</v>
          </cell>
          <cell r="J675">
            <v>34.630000000000003</v>
          </cell>
          <cell r="O675">
            <v>0.94</v>
          </cell>
          <cell r="R675">
            <v>526.95639749677548</v>
          </cell>
          <cell r="S675">
            <v>25.98</v>
          </cell>
          <cell r="U675">
            <v>0</v>
          </cell>
        </row>
        <row r="676">
          <cell r="C676" t="str">
            <v>HOSPITAL DOM HÉLDER</v>
          </cell>
          <cell r="E676" t="str">
            <v>MARIANA VIANA DA SILVA</v>
          </cell>
          <cell r="F676" t="str">
            <v>3 - Administrativo</v>
          </cell>
          <cell r="G676">
            <v>411010</v>
          </cell>
          <cell r="H676">
            <v>43831</v>
          </cell>
          <cell r="J676">
            <v>0</v>
          </cell>
          <cell r="O676">
            <v>0.94</v>
          </cell>
          <cell r="R676">
            <v>0</v>
          </cell>
          <cell r="S676">
            <v>0</v>
          </cell>
          <cell r="U676">
            <v>0</v>
          </cell>
        </row>
        <row r="677">
          <cell r="C677" t="str">
            <v>HOSPITAL DOM HÉLDER</v>
          </cell>
          <cell r="E677" t="str">
            <v>SIMONCHELLI LEONARDI</v>
          </cell>
          <cell r="F677" t="str">
            <v>3 - Administrativo</v>
          </cell>
          <cell r="G677">
            <v>411010</v>
          </cell>
          <cell r="H677">
            <v>43831</v>
          </cell>
          <cell r="J677">
            <v>134.13</v>
          </cell>
          <cell r="O677">
            <v>0.94</v>
          </cell>
          <cell r="R677">
            <v>155.62642245138235</v>
          </cell>
          <cell r="S677">
            <v>100.6</v>
          </cell>
          <cell r="U677">
            <v>0</v>
          </cell>
        </row>
        <row r="678">
          <cell r="C678" t="str">
            <v>HOSPITAL DOM HÉLDER</v>
          </cell>
          <cell r="E678" t="str">
            <v>DEISIELE FERREIRA MARTINS</v>
          </cell>
          <cell r="F678" t="str">
            <v>3 - Administrativo</v>
          </cell>
          <cell r="G678">
            <v>411010</v>
          </cell>
          <cell r="H678">
            <v>43831</v>
          </cell>
          <cell r="J678">
            <v>152.22999999999999</v>
          </cell>
          <cell r="O678">
            <v>0.94</v>
          </cell>
          <cell r="R678">
            <v>0</v>
          </cell>
          <cell r="S678">
            <v>0</v>
          </cell>
          <cell r="U678">
            <v>0</v>
          </cell>
        </row>
        <row r="679">
          <cell r="C679" t="str">
            <v>HOSPITAL DOM HÉLDER</v>
          </cell>
          <cell r="E679" t="str">
            <v>FELIPE SANTOS DE MELO</v>
          </cell>
          <cell r="F679" t="str">
            <v>3 - Administrativo</v>
          </cell>
          <cell r="G679">
            <v>411010</v>
          </cell>
          <cell r="H679">
            <v>43831</v>
          </cell>
          <cell r="J679">
            <v>144.16</v>
          </cell>
          <cell r="O679">
            <v>0.94</v>
          </cell>
          <cell r="R679">
            <v>0</v>
          </cell>
          <cell r="S679">
            <v>0</v>
          </cell>
          <cell r="U679">
            <v>0</v>
          </cell>
        </row>
        <row r="680">
          <cell r="C680" t="str">
            <v>HOSPITAL DOM HÉLDER</v>
          </cell>
          <cell r="E680" t="str">
            <v>HIGO MENDES SANTOS</v>
          </cell>
          <cell r="F680" t="str">
            <v>3 - Administrativo</v>
          </cell>
          <cell r="G680">
            <v>411010</v>
          </cell>
          <cell r="H680">
            <v>43831</v>
          </cell>
          <cell r="J680">
            <v>146.1</v>
          </cell>
          <cell r="O680">
            <v>0.94</v>
          </cell>
          <cell r="R680">
            <v>176.84820733111627</v>
          </cell>
          <cell r="S680">
            <v>110.59</v>
          </cell>
          <cell r="U680">
            <v>0</v>
          </cell>
        </row>
        <row r="681">
          <cell r="C681" t="str">
            <v>HOSPITAL DOM HÉLDER</v>
          </cell>
          <cell r="E681" t="str">
            <v>NIVEA LENILDA ALVES</v>
          </cell>
          <cell r="F681" t="str">
            <v>3 - Administrativo</v>
          </cell>
          <cell r="G681">
            <v>411010</v>
          </cell>
          <cell r="H681">
            <v>43831</v>
          </cell>
          <cell r="J681">
            <v>149.34</v>
          </cell>
          <cell r="O681">
            <v>0.94</v>
          </cell>
          <cell r="R681">
            <v>106.00640369876767</v>
          </cell>
          <cell r="S681">
            <v>103.4</v>
          </cell>
          <cell r="U681">
            <v>0</v>
          </cell>
        </row>
        <row r="682">
          <cell r="C682" t="str">
            <v>HOSPITAL DOM HÉLDER</v>
          </cell>
          <cell r="E682" t="str">
            <v>LIZANGELA MARIA ZACARIAS DA SILVA</v>
          </cell>
          <cell r="F682" t="str">
            <v>3 - Administrativo</v>
          </cell>
          <cell r="G682">
            <v>142205</v>
          </cell>
          <cell r="H682">
            <v>43831</v>
          </cell>
          <cell r="J682">
            <v>485.59</v>
          </cell>
          <cell r="O682">
            <v>0.94</v>
          </cell>
          <cell r="R682">
            <v>183.81961492445885</v>
          </cell>
          <cell r="S682">
            <v>179.3</v>
          </cell>
          <cell r="U682">
            <v>64</v>
          </cell>
        </row>
        <row r="683">
          <cell r="C683" t="str">
            <v>HOSPITAL DOM HÉLDER</v>
          </cell>
          <cell r="E683" t="str">
            <v>JULIANA RANIELE SILVA</v>
          </cell>
          <cell r="F683" t="str">
            <v>3 - Administrativo</v>
          </cell>
          <cell r="G683">
            <v>411010</v>
          </cell>
          <cell r="H683">
            <v>43831</v>
          </cell>
          <cell r="J683">
            <v>10.33</v>
          </cell>
          <cell r="O683">
            <v>0</v>
          </cell>
          <cell r="R683">
            <v>247.38244886375861</v>
          </cell>
          <cell r="S683">
            <v>31.17</v>
          </cell>
          <cell r="U683">
            <v>0</v>
          </cell>
        </row>
        <row r="684">
          <cell r="C684" t="str">
            <v>HOSPITAL DOM HÉLDER</v>
          </cell>
          <cell r="E684" t="str">
            <v>RAQUEL FERREIRA DA SILVA</v>
          </cell>
          <cell r="F684" t="str">
            <v>3 - Administrativo</v>
          </cell>
          <cell r="G684">
            <v>411010</v>
          </cell>
          <cell r="H684">
            <v>43831</v>
          </cell>
          <cell r="J684">
            <v>0</v>
          </cell>
          <cell r="O684">
            <v>0</v>
          </cell>
          <cell r="R684">
            <v>0</v>
          </cell>
          <cell r="S684">
            <v>0</v>
          </cell>
          <cell r="U684">
            <v>0</v>
          </cell>
        </row>
        <row r="685">
          <cell r="C685" t="str">
            <v>HOSPITAL DOM HÉLDER</v>
          </cell>
          <cell r="E685" t="str">
            <v>GABRIEL RUGHERE BANDEIRA DA CRUZ</v>
          </cell>
          <cell r="F685" t="str">
            <v>3 - Administrativo</v>
          </cell>
          <cell r="G685">
            <v>411010</v>
          </cell>
          <cell r="H685">
            <v>43831</v>
          </cell>
          <cell r="J685">
            <v>8.66</v>
          </cell>
          <cell r="O685">
            <v>0.94</v>
          </cell>
          <cell r="R685">
            <v>334.21748168083428</v>
          </cell>
          <cell r="S685">
            <v>25.98</v>
          </cell>
          <cell r="U685">
            <v>0</v>
          </cell>
        </row>
        <row r="686">
          <cell r="C686" t="str">
            <v>HOSPITAL DOM HÉLDER</v>
          </cell>
          <cell r="E686" t="str">
            <v>DOUGLAS GOMES DA SILVA</v>
          </cell>
          <cell r="F686" t="str">
            <v>3 - Administrativo</v>
          </cell>
          <cell r="G686">
            <v>782305</v>
          </cell>
          <cell r="H686">
            <v>43831</v>
          </cell>
          <cell r="J686">
            <v>149.74</v>
          </cell>
          <cell r="O686">
            <v>0.94</v>
          </cell>
          <cell r="R686">
            <v>0</v>
          </cell>
          <cell r="S686">
            <v>0</v>
          </cell>
          <cell r="U686">
            <v>0</v>
          </cell>
        </row>
        <row r="687">
          <cell r="C687" t="str">
            <v>HOSPITAL DOM HÉLDER</v>
          </cell>
          <cell r="E687" t="str">
            <v>CICERO LUIZ SOARES JUNIOR</v>
          </cell>
          <cell r="F687" t="str">
            <v>3 - Administrativo</v>
          </cell>
          <cell r="G687">
            <v>782320</v>
          </cell>
          <cell r="H687">
            <v>43831</v>
          </cell>
          <cell r="J687">
            <v>136.25</v>
          </cell>
          <cell r="O687">
            <v>0.94</v>
          </cell>
          <cell r="R687">
            <v>0</v>
          </cell>
          <cell r="S687">
            <v>0</v>
          </cell>
          <cell r="U687">
            <v>0</v>
          </cell>
        </row>
        <row r="688">
          <cell r="C688" t="str">
            <v>HOSPITAL DOM HÉLDER</v>
          </cell>
          <cell r="E688" t="str">
            <v>NIVALDO PEREIRA DA SILVA</v>
          </cell>
          <cell r="F688" t="str">
            <v>3 - Administrativo</v>
          </cell>
          <cell r="G688">
            <v>782320</v>
          </cell>
          <cell r="H688">
            <v>43831</v>
          </cell>
          <cell r="J688">
            <v>136.25</v>
          </cell>
          <cell r="O688">
            <v>0.94</v>
          </cell>
          <cell r="R688">
            <v>0</v>
          </cell>
          <cell r="S688">
            <v>0</v>
          </cell>
          <cell r="U688">
            <v>0</v>
          </cell>
        </row>
        <row r="689">
          <cell r="C689" t="str">
            <v>HOSPITAL DOM HÉLDER</v>
          </cell>
          <cell r="E689" t="str">
            <v>JAIRO ALVES DA SILVA JUNIOR</v>
          </cell>
          <cell r="F689" t="str">
            <v>3 - Administrativo</v>
          </cell>
          <cell r="G689">
            <v>782320</v>
          </cell>
          <cell r="H689">
            <v>43831</v>
          </cell>
          <cell r="J689">
            <v>136.25</v>
          </cell>
          <cell r="O689">
            <v>0.94</v>
          </cell>
          <cell r="R689">
            <v>0</v>
          </cell>
          <cell r="S689">
            <v>0</v>
          </cell>
          <cell r="U689">
            <v>0</v>
          </cell>
        </row>
        <row r="690">
          <cell r="C690" t="str">
            <v>HOSPITAL DOM HÉLDER</v>
          </cell>
          <cell r="E690" t="str">
            <v>JOSINALDO RODRIGUES DE ANDRADE</v>
          </cell>
          <cell r="F690" t="str">
            <v>3 - Administrativo</v>
          </cell>
          <cell r="G690">
            <v>782320</v>
          </cell>
          <cell r="H690">
            <v>43831</v>
          </cell>
          <cell r="J690">
            <v>130.33000000000001</v>
          </cell>
          <cell r="O690">
            <v>0.94</v>
          </cell>
          <cell r="R690">
            <v>0</v>
          </cell>
          <cell r="S690">
            <v>0</v>
          </cell>
          <cell r="U690">
            <v>0</v>
          </cell>
        </row>
        <row r="691">
          <cell r="C691" t="str">
            <v>HOSPITAL DOM HÉLDER</v>
          </cell>
          <cell r="E691" t="str">
            <v>LUIS AUGUSTO FERREIRA DO NASCIMENTO</v>
          </cell>
          <cell r="F691" t="str">
            <v>3 - Administrativo</v>
          </cell>
          <cell r="G691">
            <v>782320</v>
          </cell>
          <cell r="H691">
            <v>43831</v>
          </cell>
          <cell r="J691">
            <v>226.83</v>
          </cell>
          <cell r="O691">
            <v>0.94</v>
          </cell>
          <cell r="R691">
            <v>0</v>
          </cell>
          <cell r="S691">
            <v>0</v>
          </cell>
          <cell r="U691">
            <v>0</v>
          </cell>
        </row>
        <row r="692">
          <cell r="C692" t="str">
            <v>HOSPITAL DOM HÉLDER</v>
          </cell>
          <cell r="E692" t="str">
            <v>ELTON CARLOS DE CAMPOS SILVA</v>
          </cell>
          <cell r="F692" t="str">
            <v>3 - Administrativo</v>
          </cell>
          <cell r="G692">
            <v>782320</v>
          </cell>
          <cell r="H692">
            <v>43831</v>
          </cell>
          <cell r="J692">
            <v>190.91</v>
          </cell>
          <cell r="O692">
            <v>0.94</v>
          </cell>
          <cell r="R692">
            <v>0</v>
          </cell>
          <cell r="S692">
            <v>0</v>
          </cell>
          <cell r="U692">
            <v>0</v>
          </cell>
        </row>
        <row r="693">
          <cell r="C693" t="str">
            <v>HOSPITAL DOM HÉLDER</v>
          </cell>
          <cell r="E693" t="str">
            <v>FERNANDO ANTONIO BARBOSA VARELA</v>
          </cell>
          <cell r="F693" t="str">
            <v>3 - Administrativo</v>
          </cell>
          <cell r="G693">
            <v>782320</v>
          </cell>
          <cell r="H693">
            <v>43831</v>
          </cell>
          <cell r="J693">
            <v>151.76</v>
          </cell>
          <cell r="O693">
            <v>0.94</v>
          </cell>
          <cell r="R693">
            <v>0</v>
          </cell>
          <cell r="S693">
            <v>0</v>
          </cell>
          <cell r="U693">
            <v>0</v>
          </cell>
        </row>
        <row r="694">
          <cell r="C694" t="str">
            <v>HOSPITAL DOM HÉLDER</v>
          </cell>
          <cell r="E694" t="str">
            <v>JAILTON MARQUES DE MACEDO</v>
          </cell>
          <cell r="F694" t="str">
            <v>3 - Administrativo</v>
          </cell>
          <cell r="G694">
            <v>212420</v>
          </cell>
          <cell r="H694">
            <v>43831</v>
          </cell>
          <cell r="J694">
            <v>274.29000000000002</v>
          </cell>
          <cell r="O694">
            <v>0.94</v>
          </cell>
          <cell r="R694">
            <v>0</v>
          </cell>
          <cell r="S694">
            <v>0</v>
          </cell>
          <cell r="U694">
            <v>0</v>
          </cell>
        </row>
        <row r="695">
          <cell r="C695" t="str">
            <v>HOSPITAL DOM HÉLDER</v>
          </cell>
          <cell r="E695" t="str">
            <v>ANDRE DE OLIVEIRA COSTA</v>
          </cell>
          <cell r="F695" t="str">
            <v>3 - Administrativo</v>
          </cell>
          <cell r="G695">
            <v>142105</v>
          </cell>
          <cell r="H695">
            <v>43831</v>
          </cell>
          <cell r="J695">
            <v>360.4</v>
          </cell>
          <cell r="O695">
            <v>0.94</v>
          </cell>
          <cell r="R695">
            <v>0</v>
          </cell>
          <cell r="S695">
            <v>0</v>
          </cell>
          <cell r="U695">
            <v>0</v>
          </cell>
        </row>
        <row r="696">
          <cell r="C696" t="str">
            <v>HOSPITAL DOM HÉLDER</v>
          </cell>
          <cell r="E696" t="str">
            <v>GLEBSON ELTON DA SILVA ARAUJO</v>
          </cell>
          <cell r="F696" t="str">
            <v>3 - Administrativo</v>
          </cell>
          <cell r="G696">
            <v>317210</v>
          </cell>
          <cell r="H696">
            <v>43831</v>
          </cell>
          <cell r="J696">
            <v>141.18</v>
          </cell>
          <cell r="O696">
            <v>0.94</v>
          </cell>
          <cell r="R696">
            <v>106.10892439866977</v>
          </cell>
          <cell r="S696">
            <v>101.02</v>
          </cell>
          <cell r="U696">
            <v>0</v>
          </cell>
        </row>
        <row r="697">
          <cell r="C697" t="str">
            <v>HOSPITAL DOM HÉLDER</v>
          </cell>
          <cell r="E697" t="str">
            <v>JOSE RENATO GOMES DE SANTANA</v>
          </cell>
          <cell r="F697" t="str">
            <v>3 - Administrativo</v>
          </cell>
          <cell r="G697">
            <v>317210</v>
          </cell>
          <cell r="H697">
            <v>43831</v>
          </cell>
          <cell r="J697">
            <v>127.93</v>
          </cell>
          <cell r="O697">
            <v>0.94</v>
          </cell>
          <cell r="R697">
            <v>0</v>
          </cell>
          <cell r="S697">
            <v>0</v>
          </cell>
          <cell r="U697">
            <v>0</v>
          </cell>
        </row>
        <row r="698">
          <cell r="C698" t="str">
            <v>HOSPITAL DOM HÉLDER</v>
          </cell>
          <cell r="E698" t="str">
            <v>ALLISON LEONE FRANCELINO RAMOS DA SILVA</v>
          </cell>
          <cell r="F698" t="str">
            <v>3 - Administrativo</v>
          </cell>
          <cell r="G698">
            <v>317210</v>
          </cell>
          <cell r="H698">
            <v>43831</v>
          </cell>
          <cell r="J698">
            <v>156.27000000000001</v>
          </cell>
          <cell r="O698">
            <v>0.94</v>
          </cell>
          <cell r="R698">
            <v>128</v>
          </cell>
          <cell r="S698">
            <v>101.02</v>
          </cell>
          <cell r="U698">
            <v>0</v>
          </cell>
        </row>
        <row r="699">
          <cell r="C699" t="str">
            <v>HOSPITAL DOM HÉLDER</v>
          </cell>
          <cell r="E699" t="str">
            <v>WASHINGTON THIAGO VASCO DE GOZ</v>
          </cell>
          <cell r="F699" t="str">
            <v>3 - Administrativo</v>
          </cell>
          <cell r="G699">
            <v>317210</v>
          </cell>
          <cell r="H699">
            <v>43831</v>
          </cell>
          <cell r="J699">
            <v>157.19999999999999</v>
          </cell>
          <cell r="O699">
            <v>0.94</v>
          </cell>
          <cell r="R699">
            <v>120</v>
          </cell>
          <cell r="S699">
            <v>101.02</v>
          </cell>
          <cell r="U699">
            <v>0</v>
          </cell>
        </row>
        <row r="700">
          <cell r="C700" t="str">
            <v>HOSPITAL DOM HÉLDER</v>
          </cell>
          <cell r="E700" t="str">
            <v>MARCELA JOSELMA DA SILVA</v>
          </cell>
          <cell r="F700" t="str">
            <v>3 - Administrativo</v>
          </cell>
          <cell r="G700">
            <v>411010</v>
          </cell>
          <cell r="H700">
            <v>43831</v>
          </cell>
          <cell r="J700">
            <v>95.52</v>
          </cell>
          <cell r="O700">
            <v>0.94</v>
          </cell>
          <cell r="R700">
            <v>0</v>
          </cell>
          <cell r="S700">
            <v>0</v>
          </cell>
          <cell r="U700">
            <v>64</v>
          </cell>
        </row>
        <row r="701">
          <cell r="C701" t="str">
            <v>HOSPITAL DOM HÉLDER</v>
          </cell>
          <cell r="E701" t="str">
            <v>JOSE MARCIO COELHO DE ALBUQUERQUE</v>
          </cell>
          <cell r="F701" t="str">
            <v>3 - Administrativo</v>
          </cell>
          <cell r="G701">
            <v>142705</v>
          </cell>
          <cell r="H701">
            <v>43831</v>
          </cell>
          <cell r="J701">
            <v>467.91</v>
          </cell>
          <cell r="O701">
            <v>0.94</v>
          </cell>
          <cell r="R701">
            <v>0</v>
          </cell>
          <cell r="S701">
            <v>0</v>
          </cell>
          <cell r="U701">
            <v>0</v>
          </cell>
        </row>
        <row r="702">
          <cell r="C702" t="str">
            <v>HOSPITAL DOM HÉLDER</v>
          </cell>
          <cell r="E702" t="str">
            <v>VINICIUS MIGUEL DE OLIVEIRA</v>
          </cell>
          <cell r="F702" t="str">
            <v>3 - Administrativo</v>
          </cell>
          <cell r="G702">
            <v>950110</v>
          </cell>
          <cell r="H702">
            <v>43831</v>
          </cell>
          <cell r="J702">
            <v>199.37</v>
          </cell>
          <cell r="O702">
            <v>0.94</v>
          </cell>
          <cell r="R702">
            <v>0</v>
          </cell>
          <cell r="S702">
            <v>0</v>
          </cell>
          <cell r="U702">
            <v>0</v>
          </cell>
        </row>
        <row r="703">
          <cell r="C703" t="str">
            <v>HOSPITAL DOM HÉLDER</v>
          </cell>
          <cell r="E703" t="str">
            <v>JOSE PEREIRA DE SOUSA SILVA</v>
          </cell>
          <cell r="F703" t="str">
            <v>3 - Administrativo</v>
          </cell>
          <cell r="G703">
            <v>950110</v>
          </cell>
          <cell r="H703">
            <v>43831</v>
          </cell>
          <cell r="J703">
            <v>225.6</v>
          </cell>
          <cell r="O703">
            <v>0.94</v>
          </cell>
          <cell r="R703">
            <v>0</v>
          </cell>
          <cell r="S703">
            <v>0</v>
          </cell>
          <cell r="U703">
            <v>0</v>
          </cell>
        </row>
        <row r="704">
          <cell r="C704" t="str">
            <v>HOSPITAL DOM HÉLDER</v>
          </cell>
          <cell r="E704" t="str">
            <v>MARCOS ANTONIO DA COSTA</v>
          </cell>
          <cell r="F704" t="str">
            <v>3 - Administrativo</v>
          </cell>
          <cell r="G704">
            <v>950110</v>
          </cell>
          <cell r="H704">
            <v>43831</v>
          </cell>
          <cell r="J704">
            <v>198.43</v>
          </cell>
          <cell r="O704">
            <v>0.94</v>
          </cell>
          <cell r="R704">
            <v>212.01280739753534</v>
          </cell>
          <cell r="S704">
            <v>130.12</v>
          </cell>
          <cell r="U704">
            <v>0</v>
          </cell>
        </row>
        <row r="705">
          <cell r="C705" t="str">
            <v>HOSPITAL DOM HÉLDER</v>
          </cell>
          <cell r="E705" t="str">
            <v>MOZAR SIQUEIRA DE MELO</v>
          </cell>
          <cell r="F705" t="str">
            <v>3 - Administrativo</v>
          </cell>
          <cell r="G705">
            <v>950110</v>
          </cell>
          <cell r="H705">
            <v>43831</v>
          </cell>
          <cell r="J705">
            <v>181.96</v>
          </cell>
          <cell r="O705">
            <v>0.94</v>
          </cell>
          <cell r="R705">
            <v>0</v>
          </cell>
          <cell r="S705">
            <v>0</v>
          </cell>
          <cell r="U705">
            <v>0</v>
          </cell>
        </row>
        <row r="706">
          <cell r="C706" t="str">
            <v>HOSPITAL DOM HÉLDER</v>
          </cell>
          <cell r="E706" t="str">
            <v>WILAME JOSE DA SILVA</v>
          </cell>
          <cell r="F706" t="str">
            <v>3 - Administrativo</v>
          </cell>
          <cell r="G706">
            <v>414105</v>
          </cell>
          <cell r="H706">
            <v>43831</v>
          </cell>
          <cell r="J706">
            <v>102.51</v>
          </cell>
          <cell r="O706">
            <v>0.94</v>
          </cell>
          <cell r="R706">
            <v>212.01280739753534</v>
          </cell>
          <cell r="S706">
            <v>75.86</v>
          </cell>
          <cell r="U706">
            <v>0</v>
          </cell>
        </row>
        <row r="707">
          <cell r="C707" t="str">
            <v>HOSPITAL DOM HÉLDER</v>
          </cell>
          <cell r="E707" t="str">
            <v>IBYSON ANTONIO DOS SANTOS</v>
          </cell>
          <cell r="F707" t="str">
            <v>3 - Administrativo</v>
          </cell>
          <cell r="G707">
            <v>410205</v>
          </cell>
          <cell r="H707">
            <v>43831</v>
          </cell>
          <cell r="J707">
            <v>161.96</v>
          </cell>
          <cell r="O707">
            <v>0.94</v>
          </cell>
          <cell r="R707">
            <v>212.01280739753534</v>
          </cell>
          <cell r="S707">
            <v>120.01</v>
          </cell>
          <cell r="U707">
            <v>0</v>
          </cell>
        </row>
        <row r="708">
          <cell r="C708" t="str">
            <v>HOSPITAL DOM HÉLDER</v>
          </cell>
          <cell r="E708" t="str">
            <v>IVANIA MARIA SANTOS DA SILVA</v>
          </cell>
          <cell r="F708" t="str">
            <v>3 - Administrativo</v>
          </cell>
          <cell r="G708">
            <v>516345</v>
          </cell>
          <cell r="H708">
            <v>43831</v>
          </cell>
          <cell r="J708">
            <v>103.9</v>
          </cell>
          <cell r="O708">
            <v>0.94</v>
          </cell>
          <cell r="R708">
            <v>155.62642245138235</v>
          </cell>
          <cell r="S708">
            <v>62.34</v>
          </cell>
          <cell r="U708">
            <v>0</v>
          </cell>
        </row>
        <row r="709">
          <cell r="C709" t="str">
            <v>HOSPITAL DOM HÉLDER</v>
          </cell>
          <cell r="E709" t="str">
            <v>DULCINEIA MACIEL CALDEIRAS</v>
          </cell>
          <cell r="F709" t="str">
            <v>3 - Administrativo</v>
          </cell>
          <cell r="G709">
            <v>763210</v>
          </cell>
          <cell r="H709">
            <v>43831</v>
          </cell>
          <cell r="J709">
            <v>111.15</v>
          </cell>
          <cell r="O709">
            <v>0.94</v>
          </cell>
          <cell r="R709">
            <v>155.62642245138235</v>
          </cell>
          <cell r="S709">
            <v>68.099999999999994</v>
          </cell>
          <cell r="U709">
            <v>0</v>
          </cell>
        </row>
        <row r="710">
          <cell r="C710" t="str">
            <v>HOSPITAL DOM HÉLDER</v>
          </cell>
          <cell r="E710" t="str">
            <v>ANA PAULA JOSE DA SILVA ALVES</v>
          </cell>
          <cell r="F710" t="str">
            <v>3 - Administrativo</v>
          </cell>
          <cell r="G710">
            <v>142105</v>
          </cell>
          <cell r="H710">
            <v>43831</v>
          </cell>
          <cell r="J710">
            <v>206.93</v>
          </cell>
          <cell r="O710">
            <v>0.94</v>
          </cell>
          <cell r="R710">
            <v>0</v>
          </cell>
          <cell r="S710">
            <v>0</v>
          </cell>
          <cell r="U710">
            <v>0</v>
          </cell>
        </row>
        <row r="711">
          <cell r="C711" t="str">
            <v>HOSPITAL DOM HÉLDER</v>
          </cell>
          <cell r="E711" t="str">
            <v>ELIETE MARIA DE SENA DOS SANTOS</v>
          </cell>
          <cell r="F711" t="str">
            <v>3 - Administrativo</v>
          </cell>
          <cell r="G711">
            <v>516345</v>
          </cell>
          <cell r="H711">
            <v>43831</v>
          </cell>
          <cell r="J711">
            <v>69.260000000000005</v>
          </cell>
          <cell r="O711">
            <v>0.94</v>
          </cell>
          <cell r="R711">
            <v>165.9385740094954</v>
          </cell>
          <cell r="S711">
            <v>10.39</v>
          </cell>
          <cell r="U711">
            <v>0</v>
          </cell>
        </row>
        <row r="712">
          <cell r="C712" t="str">
            <v>HOSPITAL DOM HÉLDER</v>
          </cell>
          <cell r="E712" t="str">
            <v>ELINALVA LOPES DA SILVA</v>
          </cell>
          <cell r="F712" t="str">
            <v>3 - Administrativo</v>
          </cell>
          <cell r="G712">
            <v>516345</v>
          </cell>
          <cell r="H712">
            <v>43831</v>
          </cell>
          <cell r="J712">
            <v>143.57</v>
          </cell>
          <cell r="O712">
            <v>0.94</v>
          </cell>
          <cell r="R712">
            <v>106.10892439866977</v>
          </cell>
          <cell r="S712">
            <v>62.34</v>
          </cell>
          <cell r="U712">
            <v>0</v>
          </cell>
        </row>
        <row r="713">
          <cell r="C713" t="str">
            <v>HOSPITAL DOM HÉLDER</v>
          </cell>
          <cell r="E713" t="str">
            <v>JAQUELINE DA SILVA</v>
          </cell>
          <cell r="F713" t="str">
            <v>3 - Administrativo</v>
          </cell>
          <cell r="G713">
            <v>516345</v>
          </cell>
          <cell r="H713">
            <v>43831</v>
          </cell>
          <cell r="J713">
            <v>137.82</v>
          </cell>
          <cell r="O713">
            <v>0.94</v>
          </cell>
          <cell r="R713">
            <v>0</v>
          </cell>
          <cell r="S713">
            <v>0</v>
          </cell>
          <cell r="U713">
            <v>0</v>
          </cell>
        </row>
        <row r="714">
          <cell r="C714" t="str">
            <v>HOSPITAL DOM HÉLDER</v>
          </cell>
          <cell r="E714" t="str">
            <v>MARIA BETANIA SOUZA RODRIGUES</v>
          </cell>
          <cell r="F714" t="str">
            <v>3 - Administrativo</v>
          </cell>
          <cell r="G714">
            <v>516345</v>
          </cell>
          <cell r="H714">
            <v>43831</v>
          </cell>
          <cell r="J714">
            <v>143.52000000000001</v>
          </cell>
          <cell r="O714">
            <v>0.94</v>
          </cell>
          <cell r="R714">
            <v>113.18285269191443</v>
          </cell>
          <cell r="S714">
            <v>62.34</v>
          </cell>
          <cell r="U714">
            <v>0</v>
          </cell>
        </row>
        <row r="715">
          <cell r="C715" t="str">
            <v>HOSPITAL DOM HÉLDER</v>
          </cell>
          <cell r="E715" t="str">
            <v>ROBSON ZEFERINO VILAR</v>
          </cell>
          <cell r="F715" t="str">
            <v>3 - Administrativo</v>
          </cell>
          <cell r="G715">
            <v>516345</v>
          </cell>
          <cell r="H715">
            <v>43831</v>
          </cell>
          <cell r="J715">
            <v>99.74</v>
          </cell>
          <cell r="O715">
            <v>0.94</v>
          </cell>
          <cell r="R715">
            <v>0</v>
          </cell>
          <cell r="S715">
            <v>0</v>
          </cell>
          <cell r="U715">
            <v>0</v>
          </cell>
        </row>
        <row r="716">
          <cell r="C716" t="str">
            <v>HOSPITAL DOM HÉLDER</v>
          </cell>
          <cell r="E716" t="str">
            <v>GENILSON SOUSA DOS SANTOS</v>
          </cell>
          <cell r="F716" t="str">
            <v>3 - Administrativo</v>
          </cell>
          <cell r="G716">
            <v>516345</v>
          </cell>
          <cell r="H716">
            <v>43831</v>
          </cell>
          <cell r="J716">
            <v>143.57</v>
          </cell>
          <cell r="O716">
            <v>0.94</v>
          </cell>
          <cell r="R716">
            <v>125.33155563031283</v>
          </cell>
          <cell r="S716">
            <v>62.34</v>
          </cell>
          <cell r="U716">
            <v>0</v>
          </cell>
        </row>
        <row r="717">
          <cell r="C717" t="str">
            <v>HOSPITAL DOM HÉLDER</v>
          </cell>
          <cell r="E717" t="str">
            <v>GEOVANIO JOSE DA SILVA</v>
          </cell>
          <cell r="F717" t="str">
            <v>3 - Administrativo</v>
          </cell>
          <cell r="G717">
            <v>516345</v>
          </cell>
          <cell r="H717">
            <v>43831</v>
          </cell>
          <cell r="J717">
            <v>113.28</v>
          </cell>
          <cell r="O717">
            <v>0.94</v>
          </cell>
          <cell r="R717">
            <v>0</v>
          </cell>
          <cell r="S717">
            <v>0</v>
          </cell>
          <cell r="U717">
            <v>0</v>
          </cell>
        </row>
        <row r="718">
          <cell r="C718" t="str">
            <v>HOSPITAL DOM HÉLDER</v>
          </cell>
          <cell r="E718" t="str">
            <v>JOAO RAIMUNDO DA SILVA NETO</v>
          </cell>
          <cell r="F718" t="str">
            <v>3 - Administrativo</v>
          </cell>
          <cell r="G718">
            <v>516345</v>
          </cell>
          <cell r="H718">
            <v>43831</v>
          </cell>
          <cell r="J718">
            <v>116.54</v>
          </cell>
          <cell r="O718">
            <v>0.94</v>
          </cell>
          <cell r="R718">
            <v>113.18285269191443</v>
          </cell>
          <cell r="S718">
            <v>62.34</v>
          </cell>
          <cell r="U718">
            <v>0</v>
          </cell>
        </row>
        <row r="719">
          <cell r="C719" t="str">
            <v>HOSPITAL DOM HÉLDER</v>
          </cell>
          <cell r="E719" t="str">
            <v>JULIANA CRISTINA RODRIGUES DO PASSO VICENTE</v>
          </cell>
          <cell r="F719" t="str">
            <v>3 - Administrativo</v>
          </cell>
          <cell r="G719">
            <v>516345</v>
          </cell>
          <cell r="H719">
            <v>43831</v>
          </cell>
          <cell r="J719">
            <v>157.04</v>
          </cell>
          <cell r="O719">
            <v>0.94</v>
          </cell>
          <cell r="R719">
            <v>0</v>
          </cell>
          <cell r="S719">
            <v>0</v>
          </cell>
          <cell r="U719">
            <v>0</v>
          </cell>
        </row>
        <row r="720">
          <cell r="C720" t="str">
            <v>HOSPITAL DOM HÉLDER</v>
          </cell>
          <cell r="E720" t="str">
            <v>MITILENE FERNANDA CAVALCANTI XAVIER</v>
          </cell>
          <cell r="F720" t="str">
            <v>3 - Administrativo</v>
          </cell>
          <cell r="G720">
            <v>516345</v>
          </cell>
          <cell r="H720">
            <v>43831</v>
          </cell>
          <cell r="J720">
            <v>144.66999999999999</v>
          </cell>
          <cell r="O720">
            <v>0.94</v>
          </cell>
          <cell r="R720">
            <v>113.18285269191443</v>
          </cell>
          <cell r="S720">
            <v>62.34</v>
          </cell>
          <cell r="U720">
            <v>64</v>
          </cell>
        </row>
        <row r="721">
          <cell r="C721" t="str">
            <v>HOSPITAL DOM HÉLDER</v>
          </cell>
          <cell r="E721" t="str">
            <v>NIEDSON GOMES DOS SANTOS</v>
          </cell>
          <cell r="F721" t="str">
            <v>3 - Administrativo</v>
          </cell>
          <cell r="G721">
            <v>516345</v>
          </cell>
          <cell r="H721">
            <v>43831</v>
          </cell>
          <cell r="J721">
            <v>108.37</v>
          </cell>
          <cell r="O721">
            <v>0.94</v>
          </cell>
          <cell r="R721">
            <v>0</v>
          </cell>
          <cell r="S721">
            <v>0</v>
          </cell>
          <cell r="U721">
            <v>0</v>
          </cell>
        </row>
        <row r="722">
          <cell r="C722" t="str">
            <v>HOSPITAL DOM HÉLDER</v>
          </cell>
          <cell r="E722" t="str">
            <v>SONIA MARIA DOS SANTOS</v>
          </cell>
          <cell r="F722" t="str">
            <v>3 - Administrativo</v>
          </cell>
          <cell r="G722">
            <v>516345</v>
          </cell>
          <cell r="H722">
            <v>43831</v>
          </cell>
          <cell r="J722">
            <v>65.260000000000005</v>
          </cell>
          <cell r="O722">
            <v>0.94</v>
          </cell>
          <cell r="R722">
            <v>0</v>
          </cell>
          <cell r="S722">
            <v>39.479999999999997</v>
          </cell>
          <cell r="U722">
            <v>0</v>
          </cell>
        </row>
        <row r="723">
          <cell r="C723" t="str">
            <v>HOSPITAL DOM HÉLDER</v>
          </cell>
          <cell r="E723" t="str">
            <v>VALQUIRIA MARIA SOARES</v>
          </cell>
          <cell r="F723" t="str">
            <v>3 - Administrativo</v>
          </cell>
          <cell r="G723">
            <v>516345</v>
          </cell>
          <cell r="H723">
            <v>43831</v>
          </cell>
          <cell r="J723">
            <v>157.01</v>
          </cell>
          <cell r="O723">
            <v>0.94</v>
          </cell>
          <cell r="R723">
            <v>0</v>
          </cell>
          <cell r="S723">
            <v>0</v>
          </cell>
          <cell r="U723">
            <v>0</v>
          </cell>
        </row>
        <row r="724">
          <cell r="C724" t="str">
            <v>HOSPITAL DOM HÉLDER</v>
          </cell>
          <cell r="E724" t="str">
            <v>ENOCK ALCOFORADO DE OLIVEIRA</v>
          </cell>
          <cell r="F724" t="str">
            <v>3 - Administrativo</v>
          </cell>
          <cell r="G724">
            <v>214915</v>
          </cell>
          <cell r="H724">
            <v>43831</v>
          </cell>
          <cell r="J724">
            <v>374.44</v>
          </cell>
          <cell r="O724">
            <v>0.94</v>
          </cell>
          <cell r="R724">
            <v>0</v>
          </cell>
          <cell r="S724">
            <v>0</v>
          </cell>
          <cell r="U724">
            <v>0</v>
          </cell>
        </row>
        <row r="725">
          <cell r="C725" t="str">
            <v>HOSPITAL DOM HÉLDER</v>
          </cell>
          <cell r="E725" t="str">
            <v>ANACLEIDE SILVA DOS SANTOS</v>
          </cell>
          <cell r="F725" t="str">
            <v>3 - Administrativo</v>
          </cell>
          <cell r="G725">
            <v>351605</v>
          </cell>
          <cell r="H725">
            <v>43831</v>
          </cell>
          <cell r="J725">
            <v>122.92</v>
          </cell>
          <cell r="O725">
            <v>0.94</v>
          </cell>
          <cell r="R725">
            <v>155.62642245138235</v>
          </cell>
          <cell r="S725">
            <v>89.63</v>
          </cell>
          <cell r="U725">
            <v>0</v>
          </cell>
        </row>
        <row r="726">
          <cell r="C726" t="str">
            <v>HOSPITAL DOM HÉLDER</v>
          </cell>
          <cell r="E726" t="str">
            <v>ALINE ESTEVAM DE PAIVA</v>
          </cell>
          <cell r="F726" t="str">
            <v>3 - Administrativo</v>
          </cell>
          <cell r="G726">
            <v>351605</v>
          </cell>
          <cell r="H726">
            <v>43831</v>
          </cell>
          <cell r="J726">
            <v>125.24</v>
          </cell>
          <cell r="O726">
            <v>0.94</v>
          </cell>
          <cell r="R726">
            <v>212.01280739753534</v>
          </cell>
          <cell r="S726">
            <v>89.63</v>
          </cell>
          <cell r="U726">
            <v>0</v>
          </cell>
        </row>
        <row r="727">
          <cell r="C727" t="str">
            <v>HOSPITAL DOM HÉLDER</v>
          </cell>
          <cell r="E727" t="str">
            <v>CIBELLE RIBEIRO DE SANTANA</v>
          </cell>
          <cell r="F727" t="str">
            <v>3 - Administrativo</v>
          </cell>
          <cell r="G727">
            <v>351605</v>
          </cell>
          <cell r="H727">
            <v>43831</v>
          </cell>
          <cell r="J727">
            <v>158.36000000000001</v>
          </cell>
          <cell r="O727">
            <v>0.94</v>
          </cell>
          <cell r="R727">
            <v>19.273891581594121</v>
          </cell>
          <cell r="S727">
            <v>12.98</v>
          </cell>
          <cell r="U727">
            <v>0</v>
          </cell>
        </row>
        <row r="728">
          <cell r="C728" t="str">
            <v>HOSPITAL DOM HÉLDER</v>
          </cell>
          <cell r="E728" t="str">
            <v>FLAVIO DANTAS GONCALVES</v>
          </cell>
          <cell r="F728" t="str">
            <v>3 - Administrativo</v>
          </cell>
          <cell r="G728">
            <v>411010</v>
          </cell>
          <cell r="H728">
            <v>43831</v>
          </cell>
          <cell r="J728">
            <v>86.48</v>
          </cell>
          <cell r="O728">
            <v>0.94</v>
          </cell>
          <cell r="R728">
            <v>0</v>
          </cell>
          <cell r="S728">
            <v>0</v>
          </cell>
          <cell r="U728">
            <v>0</v>
          </cell>
        </row>
        <row r="729">
          <cell r="C729" t="str">
            <v>HOSPITAL DOM HÉLDER</v>
          </cell>
          <cell r="E729" t="str">
            <v>ANTONIO FERNANDO PORTELA TAVARES</v>
          </cell>
          <cell r="F729" t="str">
            <v>3 - Administrativo</v>
          </cell>
          <cell r="G729">
            <v>517410</v>
          </cell>
          <cell r="H729">
            <v>43831</v>
          </cell>
          <cell r="J729">
            <v>108.63</v>
          </cell>
          <cell r="O729">
            <v>0.94</v>
          </cell>
          <cell r="R729">
            <v>0</v>
          </cell>
          <cell r="S729">
            <v>0</v>
          </cell>
          <cell r="U729">
            <v>0</v>
          </cell>
        </row>
        <row r="730">
          <cell r="C730" t="str">
            <v>HOSPITAL DOM HÉLDER</v>
          </cell>
          <cell r="E730" t="str">
            <v>JOSE MARCIO DE MELO</v>
          </cell>
          <cell r="F730" t="str">
            <v>3 - Administrativo</v>
          </cell>
          <cell r="G730">
            <v>517410</v>
          </cell>
          <cell r="H730">
            <v>43831</v>
          </cell>
          <cell r="J730">
            <v>79.59</v>
          </cell>
          <cell r="O730">
            <v>0.94</v>
          </cell>
          <cell r="R730">
            <v>0</v>
          </cell>
          <cell r="S730">
            <v>0</v>
          </cell>
          <cell r="U730">
            <v>0</v>
          </cell>
        </row>
        <row r="731">
          <cell r="C731" t="str">
            <v>HOSPITAL DOM HÉLDER</v>
          </cell>
          <cell r="E731" t="str">
            <v>DEOCLECIO TOLEDO DE BARROS NETO</v>
          </cell>
          <cell r="F731" t="str">
            <v>3 - Administrativo</v>
          </cell>
          <cell r="G731">
            <v>142105</v>
          </cell>
          <cell r="H731">
            <v>43831</v>
          </cell>
          <cell r="J731">
            <v>258.02999999999997</v>
          </cell>
          <cell r="O731">
            <v>0.94</v>
          </cell>
          <cell r="R731">
            <v>0</v>
          </cell>
          <cell r="S731">
            <v>0</v>
          </cell>
          <cell r="U731">
            <v>0</v>
          </cell>
        </row>
        <row r="732">
          <cell r="C732" t="str">
            <v>HOSPITAL DOM HÉLDER</v>
          </cell>
          <cell r="E732" t="str">
            <v>LUCIENE AVELINO DE LIMA</v>
          </cell>
          <cell r="F732" t="str">
            <v>3 - Administrativo</v>
          </cell>
          <cell r="G732">
            <v>411010</v>
          </cell>
          <cell r="H732">
            <v>43831</v>
          </cell>
          <cell r="J732">
            <v>87.27</v>
          </cell>
          <cell r="O732">
            <v>0.94</v>
          </cell>
          <cell r="R732">
            <v>106.10892439866977</v>
          </cell>
          <cell r="S732">
            <v>62.34</v>
          </cell>
          <cell r="U732">
            <v>0</v>
          </cell>
        </row>
        <row r="733">
          <cell r="C733" t="str">
            <v>HOSPITAL DOM HÉLDER</v>
          </cell>
          <cell r="E733" t="str">
            <v>SONIA MARIA CORREIA DIAS</v>
          </cell>
          <cell r="F733" t="str">
            <v>3 - Administrativo</v>
          </cell>
          <cell r="G733">
            <v>411010</v>
          </cell>
          <cell r="H733">
            <v>43831</v>
          </cell>
          <cell r="J733">
            <v>103.9</v>
          </cell>
          <cell r="O733">
            <v>0.94</v>
          </cell>
          <cell r="R733">
            <v>154.19113265275297</v>
          </cell>
          <cell r="S733">
            <v>62.34</v>
          </cell>
          <cell r="U733">
            <v>0</v>
          </cell>
        </row>
        <row r="734">
          <cell r="C734" t="str">
            <v>HOSPITAL DOM HÉLDER</v>
          </cell>
          <cell r="E734" t="str">
            <v>ADEMILSON AUGUSTO DE LIMA</v>
          </cell>
          <cell r="F734" t="str">
            <v>3 - Administrativo</v>
          </cell>
          <cell r="G734">
            <v>517410</v>
          </cell>
          <cell r="H734">
            <v>43831</v>
          </cell>
          <cell r="J734">
            <v>82.74</v>
          </cell>
          <cell r="O734">
            <v>0.94</v>
          </cell>
          <cell r="R734">
            <v>144.55418686195591</v>
          </cell>
          <cell r="S734">
            <v>62.34</v>
          </cell>
          <cell r="U734">
            <v>0</v>
          </cell>
        </row>
        <row r="735">
          <cell r="C735" t="str">
            <v>HOSPITAL DOM HÉLDER</v>
          </cell>
          <cell r="E735" t="str">
            <v>BENTO RUFINO DA SILVA FILHO</v>
          </cell>
          <cell r="F735" t="str">
            <v>3 - Administrativo</v>
          </cell>
          <cell r="G735">
            <v>517410</v>
          </cell>
          <cell r="H735">
            <v>43831</v>
          </cell>
          <cell r="J735">
            <v>82.98</v>
          </cell>
          <cell r="O735">
            <v>0.94</v>
          </cell>
          <cell r="R735">
            <v>99.034996105425108</v>
          </cell>
          <cell r="S735">
            <v>62.34</v>
          </cell>
          <cell r="U735">
            <v>0</v>
          </cell>
        </row>
        <row r="736">
          <cell r="C736" t="str">
            <v>HOSPITAL DOM HÉLDER</v>
          </cell>
          <cell r="E736" t="str">
            <v>BRENO OLIVEIRA DE FREITAS</v>
          </cell>
          <cell r="F736" t="str">
            <v>3 - Administrativo</v>
          </cell>
          <cell r="G736">
            <v>517410</v>
          </cell>
          <cell r="H736">
            <v>43831</v>
          </cell>
          <cell r="J736">
            <v>107.65</v>
          </cell>
          <cell r="O736">
            <v>0.94</v>
          </cell>
          <cell r="R736">
            <v>0</v>
          </cell>
          <cell r="S736">
            <v>0</v>
          </cell>
          <cell r="U736">
            <v>0</v>
          </cell>
        </row>
        <row r="737">
          <cell r="C737" t="str">
            <v>HOSPITAL DOM HÉLDER</v>
          </cell>
          <cell r="E737" t="str">
            <v>BRUNO CARLOS DA SILVA SUPP</v>
          </cell>
          <cell r="F737" t="str">
            <v>3 - Administrativo</v>
          </cell>
          <cell r="G737">
            <v>517410</v>
          </cell>
          <cell r="H737">
            <v>43831</v>
          </cell>
          <cell r="J737">
            <v>87.27</v>
          </cell>
          <cell r="O737">
            <v>0.94</v>
          </cell>
          <cell r="R737">
            <v>0</v>
          </cell>
          <cell r="S737">
            <v>0</v>
          </cell>
          <cell r="U737">
            <v>0</v>
          </cell>
        </row>
        <row r="738">
          <cell r="C738" t="str">
            <v>HOSPITAL DOM HÉLDER</v>
          </cell>
          <cell r="E738" t="str">
            <v>CARLOS GOMES DE SOUZA</v>
          </cell>
          <cell r="F738" t="str">
            <v>3 - Administrativo</v>
          </cell>
          <cell r="G738">
            <v>517410</v>
          </cell>
          <cell r="H738">
            <v>43831</v>
          </cell>
          <cell r="J738">
            <v>87.27</v>
          </cell>
          <cell r="O738">
            <v>0.94</v>
          </cell>
          <cell r="R738">
            <v>113.18285269191443</v>
          </cell>
          <cell r="S738">
            <v>0</v>
          </cell>
          <cell r="U738">
            <v>0</v>
          </cell>
        </row>
        <row r="739">
          <cell r="C739" t="str">
            <v>HOSPITAL DOM HÉLDER</v>
          </cell>
          <cell r="E739" t="str">
            <v>CLAUDIA REGINA DE LIMA</v>
          </cell>
          <cell r="F739" t="str">
            <v>3 - Administrativo</v>
          </cell>
          <cell r="G739">
            <v>517410</v>
          </cell>
          <cell r="H739">
            <v>43831</v>
          </cell>
          <cell r="J739">
            <v>101.78</v>
          </cell>
          <cell r="O739">
            <v>0.94</v>
          </cell>
          <cell r="R739">
            <v>0</v>
          </cell>
          <cell r="S739">
            <v>0</v>
          </cell>
          <cell r="U739">
            <v>12.8</v>
          </cell>
        </row>
        <row r="740">
          <cell r="C740" t="str">
            <v>HOSPITAL DOM HÉLDER</v>
          </cell>
          <cell r="E740" t="str">
            <v>COSME PAULO SANTIAGO</v>
          </cell>
          <cell r="F740" t="str">
            <v>3 - Administrativo</v>
          </cell>
          <cell r="G740">
            <v>517410</v>
          </cell>
          <cell r="H740">
            <v>43831</v>
          </cell>
          <cell r="J740">
            <v>83.12</v>
          </cell>
          <cell r="O740">
            <v>0.94</v>
          </cell>
          <cell r="R740">
            <v>128</v>
          </cell>
          <cell r="S740">
            <v>0</v>
          </cell>
          <cell r="U740">
            <v>0</v>
          </cell>
        </row>
        <row r="741">
          <cell r="C741" t="str">
            <v>HOSPITAL DOM HÉLDER</v>
          </cell>
          <cell r="E741" t="str">
            <v>DANIEL JOSE DA ROCHA</v>
          </cell>
          <cell r="F741" t="str">
            <v>3 - Administrativo</v>
          </cell>
          <cell r="G741">
            <v>517410</v>
          </cell>
          <cell r="H741">
            <v>43831</v>
          </cell>
          <cell r="J741">
            <v>94.4</v>
          </cell>
          <cell r="O741">
            <v>0.94</v>
          </cell>
          <cell r="R741">
            <v>120</v>
          </cell>
          <cell r="S741">
            <v>56.11</v>
          </cell>
          <cell r="U741">
            <v>0</v>
          </cell>
        </row>
        <row r="742">
          <cell r="C742" t="str">
            <v>HOSPITAL DOM HÉLDER</v>
          </cell>
          <cell r="E742" t="str">
            <v>ESPERLLING NERI REIS</v>
          </cell>
          <cell r="F742" t="str">
            <v>3 - Administrativo</v>
          </cell>
          <cell r="G742">
            <v>517410</v>
          </cell>
          <cell r="H742">
            <v>43831</v>
          </cell>
          <cell r="J742">
            <v>82.15</v>
          </cell>
          <cell r="O742">
            <v>0.94</v>
          </cell>
          <cell r="R742">
            <v>113.18285269191443</v>
          </cell>
          <cell r="S742">
            <v>62.34</v>
          </cell>
          <cell r="U742">
            <v>0</v>
          </cell>
        </row>
        <row r="743">
          <cell r="C743" t="str">
            <v>HOSPITAL DOM HÉLDER</v>
          </cell>
          <cell r="E743" t="str">
            <v>EZEQUIEL JOSE DA SILVA</v>
          </cell>
          <cell r="F743" t="str">
            <v>3 - Administrativo</v>
          </cell>
          <cell r="G743">
            <v>517410</v>
          </cell>
          <cell r="H743">
            <v>43831</v>
          </cell>
          <cell r="J743">
            <v>83.12</v>
          </cell>
          <cell r="O743">
            <v>0.94</v>
          </cell>
          <cell r="R743">
            <v>120</v>
          </cell>
          <cell r="S743">
            <v>62.34</v>
          </cell>
          <cell r="U743">
            <v>0</v>
          </cell>
        </row>
        <row r="744">
          <cell r="C744" t="str">
            <v>HOSPITAL DOM HÉLDER</v>
          </cell>
          <cell r="E744" t="str">
            <v>JONAS ALVES DOS SANTOS</v>
          </cell>
          <cell r="F744" t="str">
            <v>3 - Administrativo</v>
          </cell>
          <cell r="G744">
            <v>517410</v>
          </cell>
          <cell r="H744">
            <v>43831</v>
          </cell>
          <cell r="J744">
            <v>90.87</v>
          </cell>
          <cell r="O744">
            <v>0.94</v>
          </cell>
          <cell r="R744">
            <v>113.18285269191443</v>
          </cell>
          <cell r="S744">
            <v>62.34</v>
          </cell>
          <cell r="U744">
            <v>0</v>
          </cell>
        </row>
        <row r="745">
          <cell r="C745" t="str">
            <v>HOSPITAL DOM HÉLDER</v>
          </cell>
          <cell r="E745" t="str">
            <v>JOSE THIAGO ALVES DE CARVALHO</v>
          </cell>
          <cell r="F745" t="str">
            <v>3 - Administrativo</v>
          </cell>
          <cell r="G745">
            <v>517410</v>
          </cell>
          <cell r="H745">
            <v>43831</v>
          </cell>
          <cell r="J745">
            <v>82.87</v>
          </cell>
          <cell r="O745">
            <v>0.94</v>
          </cell>
          <cell r="R745">
            <v>0</v>
          </cell>
          <cell r="S745">
            <v>0</v>
          </cell>
          <cell r="U745">
            <v>0</v>
          </cell>
        </row>
        <row r="746">
          <cell r="C746" t="str">
            <v>HOSPITAL DOM HÉLDER</v>
          </cell>
          <cell r="E746" t="str">
            <v>LINDON JONSON GOMES DA SILVA</v>
          </cell>
          <cell r="F746" t="str">
            <v>3 - Administrativo</v>
          </cell>
          <cell r="G746">
            <v>517410</v>
          </cell>
          <cell r="H746">
            <v>43831</v>
          </cell>
          <cell r="J746">
            <v>93.64</v>
          </cell>
          <cell r="O746">
            <v>0.94</v>
          </cell>
          <cell r="R746">
            <v>144.55418686195591</v>
          </cell>
          <cell r="S746">
            <v>62.34</v>
          </cell>
          <cell r="U746">
            <v>0</v>
          </cell>
        </row>
        <row r="747">
          <cell r="C747" t="str">
            <v>HOSPITAL DOM HÉLDER</v>
          </cell>
          <cell r="E747" t="str">
            <v>LUCIVAM LEANDRO DA SILVA</v>
          </cell>
          <cell r="F747" t="str">
            <v>3 - Administrativo</v>
          </cell>
          <cell r="G747">
            <v>517410</v>
          </cell>
          <cell r="H747">
            <v>43831</v>
          </cell>
          <cell r="J747">
            <v>83.01</v>
          </cell>
          <cell r="O747">
            <v>0.94</v>
          </cell>
          <cell r="R747">
            <v>267.3739853446674</v>
          </cell>
          <cell r="S747">
            <v>0</v>
          </cell>
          <cell r="U747">
            <v>0</v>
          </cell>
        </row>
        <row r="748">
          <cell r="C748" t="str">
            <v>HOSPITAL DOM HÉLDER</v>
          </cell>
          <cell r="E748" t="str">
            <v>MANOEL FERREIRA DE LIMA JUNIOR</v>
          </cell>
          <cell r="F748" t="str">
            <v>3 - Administrativo</v>
          </cell>
          <cell r="G748">
            <v>517410</v>
          </cell>
          <cell r="H748">
            <v>43831</v>
          </cell>
          <cell r="J748">
            <v>81.98</v>
          </cell>
          <cell r="O748">
            <v>0.94</v>
          </cell>
          <cell r="R748">
            <v>144.55418686195591</v>
          </cell>
          <cell r="S748">
            <v>62.34</v>
          </cell>
          <cell r="U748">
            <v>0</v>
          </cell>
        </row>
        <row r="749">
          <cell r="C749" t="str">
            <v>HOSPITAL DOM HÉLDER</v>
          </cell>
          <cell r="E749" t="str">
            <v>MELQUISEDEQUE DE SOUSA SABINO</v>
          </cell>
          <cell r="F749" t="str">
            <v>3 - Administrativo</v>
          </cell>
          <cell r="G749">
            <v>517410</v>
          </cell>
          <cell r="H749">
            <v>43831</v>
          </cell>
          <cell r="J749">
            <v>72.459999999999994</v>
          </cell>
          <cell r="O749">
            <v>0.94</v>
          </cell>
          <cell r="R749">
            <v>0</v>
          </cell>
          <cell r="S749">
            <v>70.2</v>
          </cell>
          <cell r="U749">
            <v>0</v>
          </cell>
        </row>
        <row r="750">
          <cell r="C750" t="str">
            <v>HOSPITAL DOM HÉLDER</v>
          </cell>
          <cell r="E750" t="str">
            <v>OSVALDO GOMES DA SILVA</v>
          </cell>
          <cell r="F750" t="str">
            <v>3 - Administrativo</v>
          </cell>
          <cell r="G750">
            <v>517410</v>
          </cell>
          <cell r="H750">
            <v>43831</v>
          </cell>
          <cell r="J750">
            <v>0</v>
          </cell>
          <cell r="O750">
            <v>0.94</v>
          </cell>
          <cell r="R750">
            <v>0</v>
          </cell>
          <cell r="S750">
            <v>0</v>
          </cell>
          <cell r="U750">
            <v>0</v>
          </cell>
        </row>
        <row r="751">
          <cell r="C751" t="str">
            <v>HOSPITAL DOM HÉLDER</v>
          </cell>
          <cell r="E751" t="str">
            <v>RICLAUDIO DA SILVA LOPES</v>
          </cell>
          <cell r="F751" t="str">
            <v>3 - Administrativo</v>
          </cell>
          <cell r="G751">
            <v>517410</v>
          </cell>
          <cell r="H751">
            <v>43831</v>
          </cell>
          <cell r="J751">
            <v>86.19</v>
          </cell>
          <cell r="O751">
            <v>0.94</v>
          </cell>
          <cell r="R751">
            <v>206.39636990042436</v>
          </cell>
          <cell r="S751">
            <v>62.34</v>
          </cell>
          <cell r="U751">
            <v>0</v>
          </cell>
        </row>
        <row r="752">
          <cell r="C752" t="str">
            <v>HOSPITAL DOM HÉLDER</v>
          </cell>
          <cell r="E752" t="str">
            <v>RODRIGO GOMES DA COSTA</v>
          </cell>
          <cell r="F752" t="str">
            <v>3 - Administrativo</v>
          </cell>
          <cell r="G752">
            <v>517410</v>
          </cell>
          <cell r="H752">
            <v>43831</v>
          </cell>
          <cell r="J752">
            <v>83.12</v>
          </cell>
          <cell r="O752">
            <v>0.94</v>
          </cell>
          <cell r="R752">
            <v>250.66311126062567</v>
          </cell>
          <cell r="S752">
            <v>62.34</v>
          </cell>
          <cell r="U752">
            <v>0</v>
          </cell>
        </row>
        <row r="753">
          <cell r="C753" t="str">
            <v>HOSPITAL DOM HÉLDER</v>
          </cell>
          <cell r="E753" t="str">
            <v>TACIANO DA SILVA FEITOSA</v>
          </cell>
          <cell r="F753" t="str">
            <v>3 - Administrativo</v>
          </cell>
          <cell r="G753">
            <v>517410</v>
          </cell>
          <cell r="H753">
            <v>43831</v>
          </cell>
          <cell r="J753">
            <v>81.5</v>
          </cell>
          <cell r="O753">
            <v>0.94</v>
          </cell>
          <cell r="R753">
            <v>0</v>
          </cell>
          <cell r="S753">
            <v>0</v>
          </cell>
          <cell r="U753">
            <v>0</v>
          </cell>
        </row>
        <row r="754">
          <cell r="C754" t="str">
            <v>HOSPITAL DOM HÉLDER</v>
          </cell>
          <cell r="E754" t="str">
            <v>WILSON PEREIRA DA SILVA</v>
          </cell>
          <cell r="F754" t="str">
            <v>3 - Administrativo</v>
          </cell>
          <cell r="G754">
            <v>517410</v>
          </cell>
          <cell r="H754">
            <v>43831</v>
          </cell>
          <cell r="J754">
            <v>98.56</v>
          </cell>
          <cell r="O754">
            <v>0.94</v>
          </cell>
          <cell r="R754">
            <v>106.10892439866977</v>
          </cell>
          <cell r="S754">
            <v>62.34</v>
          </cell>
          <cell r="U754">
            <v>0</v>
          </cell>
        </row>
        <row r="755">
          <cell r="C755" t="str">
            <v>HOSPITAL DOM HÉLDER</v>
          </cell>
          <cell r="E755" t="str">
            <v>ANDREA  MARIA DA SILVA LEMOS</v>
          </cell>
          <cell r="F755" t="str">
            <v>3 - Administrativo</v>
          </cell>
          <cell r="G755">
            <v>514225</v>
          </cell>
          <cell r="H755">
            <v>43831</v>
          </cell>
          <cell r="J755">
            <v>97.54</v>
          </cell>
          <cell r="O755">
            <v>0.94</v>
          </cell>
          <cell r="R755">
            <v>0</v>
          </cell>
          <cell r="S755">
            <v>0</v>
          </cell>
          <cell r="U755">
            <v>0</v>
          </cell>
        </row>
        <row r="756">
          <cell r="C756" t="str">
            <v>HOSPITAL DOM HÉLDER</v>
          </cell>
          <cell r="E756" t="str">
            <v>LUCRECIA DA SILVA GODE</v>
          </cell>
          <cell r="F756" t="str">
            <v>3 - Administrativo</v>
          </cell>
          <cell r="G756">
            <v>514225</v>
          </cell>
          <cell r="H756">
            <v>43831</v>
          </cell>
          <cell r="J756">
            <v>103.9</v>
          </cell>
          <cell r="O756">
            <v>0.94</v>
          </cell>
          <cell r="R756">
            <v>0</v>
          </cell>
          <cell r="S756">
            <v>0</v>
          </cell>
          <cell r="U756">
            <v>0</v>
          </cell>
        </row>
        <row r="757">
          <cell r="C757" t="str">
            <v>HOSPITAL DOM HÉLDER</v>
          </cell>
          <cell r="E757" t="str">
            <v>ALCIDES ERNESTO DE OLIVEIRA NETO</v>
          </cell>
          <cell r="F757" t="str">
            <v>2 - Outros Profissionais da Saúde</v>
          </cell>
          <cell r="G757">
            <v>515110</v>
          </cell>
          <cell r="H757">
            <v>43831</v>
          </cell>
          <cell r="J757">
            <v>0</v>
          </cell>
          <cell r="O757">
            <v>0</v>
          </cell>
          <cell r="R757">
            <v>0</v>
          </cell>
          <cell r="S757">
            <v>0</v>
          </cell>
          <cell r="U757">
            <v>0</v>
          </cell>
        </row>
        <row r="758">
          <cell r="C758" t="str">
            <v>HOSPITAL DOM HÉLDER</v>
          </cell>
          <cell r="E758" t="str">
            <v>ELVIS DA SILVA PINO</v>
          </cell>
          <cell r="F758" t="str">
            <v>2 - Outros Profissionais da Saúde</v>
          </cell>
          <cell r="G758">
            <v>515110</v>
          </cell>
          <cell r="H758">
            <v>43831</v>
          </cell>
          <cell r="J758">
            <v>0</v>
          </cell>
          <cell r="O758">
            <v>0.94</v>
          </cell>
          <cell r="R758">
            <v>0</v>
          </cell>
          <cell r="S758">
            <v>0</v>
          </cell>
          <cell r="U758">
            <v>0</v>
          </cell>
        </row>
        <row r="759">
          <cell r="C759" t="str">
            <v>HOSPITAL DOM HÉLDER</v>
          </cell>
          <cell r="E759" t="str">
            <v>EDMAR GOMES DE SOUZA</v>
          </cell>
          <cell r="F759" t="str">
            <v>3 - Administrativo</v>
          </cell>
          <cell r="G759">
            <v>252605</v>
          </cell>
          <cell r="H759">
            <v>43831</v>
          </cell>
          <cell r="J759">
            <v>150.66999999999999</v>
          </cell>
          <cell r="O759">
            <v>0.94</v>
          </cell>
          <cell r="R759">
            <v>106.10892439866977</v>
          </cell>
          <cell r="S759">
            <v>103.5</v>
          </cell>
          <cell r="U759">
            <v>0</v>
          </cell>
        </row>
        <row r="760">
          <cell r="C760" t="str">
            <v>HOSPITAL DOM HÉLDER</v>
          </cell>
          <cell r="E760" t="str">
            <v>IGOR LEONARDO DE MORAES TINOCO</v>
          </cell>
          <cell r="F760" t="str">
            <v>3 - Administrativo</v>
          </cell>
          <cell r="G760">
            <v>252605</v>
          </cell>
          <cell r="H760">
            <v>43831</v>
          </cell>
          <cell r="J760">
            <v>146.06</v>
          </cell>
          <cell r="O760">
            <v>0.94</v>
          </cell>
          <cell r="R760">
            <v>0</v>
          </cell>
          <cell r="S760">
            <v>0</v>
          </cell>
          <cell r="U760">
            <v>0</v>
          </cell>
        </row>
        <row r="761">
          <cell r="C761" t="str">
            <v>HOSPITAL DOM HÉLDER</v>
          </cell>
          <cell r="E761" t="str">
            <v>FABIANA CRISTINA CAVALCANTI DE MACEDO</v>
          </cell>
          <cell r="F761" t="str">
            <v>3 - Administrativo</v>
          </cell>
          <cell r="G761">
            <v>411010</v>
          </cell>
          <cell r="H761">
            <v>43831</v>
          </cell>
          <cell r="J761">
            <v>136.32</v>
          </cell>
          <cell r="O761">
            <v>0.94</v>
          </cell>
          <cell r="R761">
            <v>0</v>
          </cell>
          <cell r="S761">
            <v>0</v>
          </cell>
          <cell r="U761">
            <v>0</v>
          </cell>
        </row>
        <row r="762">
          <cell r="C762" t="str">
            <v>HOSPITAL DOM HÉLDER</v>
          </cell>
          <cell r="E762" t="str">
            <v>ADRIANO JOSE DE SOUZA SANTANA</v>
          </cell>
          <cell r="F762" t="str">
            <v>3 - Administrativo</v>
          </cell>
          <cell r="G762">
            <v>517410</v>
          </cell>
          <cell r="H762">
            <v>43831</v>
          </cell>
          <cell r="J762">
            <v>86.64</v>
          </cell>
          <cell r="O762">
            <v>0.94</v>
          </cell>
          <cell r="R762">
            <v>0</v>
          </cell>
          <cell r="S762">
            <v>0</v>
          </cell>
          <cell r="U762">
            <v>0</v>
          </cell>
        </row>
        <row r="763">
          <cell r="C763" t="str">
            <v>HOSPITAL DOM HÉLDER</v>
          </cell>
          <cell r="E763" t="str">
            <v>COSME MARTINS FERREIRA</v>
          </cell>
          <cell r="F763" t="str">
            <v>3 - Administrativo</v>
          </cell>
          <cell r="G763">
            <v>517410</v>
          </cell>
          <cell r="H763">
            <v>43831</v>
          </cell>
          <cell r="J763">
            <v>98.56</v>
          </cell>
          <cell r="O763">
            <v>0.94</v>
          </cell>
          <cell r="R763">
            <v>106.10892439866977</v>
          </cell>
          <cell r="S763">
            <v>62.34</v>
          </cell>
          <cell r="U763">
            <v>0</v>
          </cell>
        </row>
        <row r="764">
          <cell r="C764" t="str">
            <v>HOSPITAL DOM HÉLDER</v>
          </cell>
          <cell r="E764" t="str">
            <v>DENYS CARVALHO DA ROCHA</v>
          </cell>
          <cell r="F764" t="str">
            <v>3 - Administrativo</v>
          </cell>
          <cell r="G764">
            <v>517410</v>
          </cell>
          <cell r="H764">
            <v>43831</v>
          </cell>
          <cell r="J764">
            <v>93.69</v>
          </cell>
          <cell r="O764">
            <v>0.94</v>
          </cell>
          <cell r="R764">
            <v>154.19113265275297</v>
          </cell>
          <cell r="S764">
            <v>62.34</v>
          </cell>
          <cell r="U764">
            <v>0</v>
          </cell>
        </row>
        <row r="765">
          <cell r="C765" t="str">
            <v>HOSPITAL DOM HÉLDER</v>
          </cell>
          <cell r="E765" t="str">
            <v>DIEGO LUIZ SILVA DE SOUZA</v>
          </cell>
          <cell r="F765" t="str">
            <v>3 - Administrativo</v>
          </cell>
          <cell r="G765">
            <v>517410</v>
          </cell>
          <cell r="H765">
            <v>43831</v>
          </cell>
          <cell r="J765">
            <v>91.48</v>
          </cell>
          <cell r="O765">
            <v>0.94</v>
          </cell>
          <cell r="R765">
            <v>113.18285269191443</v>
          </cell>
          <cell r="S765">
            <v>37.4</v>
          </cell>
          <cell r="U765">
            <v>0</v>
          </cell>
        </row>
        <row r="766">
          <cell r="C766" t="str">
            <v>HOSPITAL DOM HÉLDER</v>
          </cell>
          <cell r="E766" t="str">
            <v>DOUGLAS RAFAEL DE SANTANA SILVA</v>
          </cell>
          <cell r="F766" t="str">
            <v>3 - Administrativo</v>
          </cell>
          <cell r="G766">
            <v>517410</v>
          </cell>
          <cell r="H766">
            <v>43831</v>
          </cell>
          <cell r="J766">
            <v>92.99</v>
          </cell>
          <cell r="O766">
            <v>0.94</v>
          </cell>
          <cell r="R766">
            <v>0</v>
          </cell>
          <cell r="S766">
            <v>0</v>
          </cell>
          <cell r="U766">
            <v>0</v>
          </cell>
        </row>
        <row r="767">
          <cell r="C767" t="str">
            <v>HOSPITAL DOM HÉLDER</v>
          </cell>
          <cell r="E767" t="str">
            <v>EDVALDO HENRIQUE DA SILVA FILHO</v>
          </cell>
          <cell r="F767" t="str">
            <v>3 - Administrativo</v>
          </cell>
          <cell r="G767">
            <v>517410</v>
          </cell>
          <cell r="H767">
            <v>43831</v>
          </cell>
          <cell r="J767">
            <v>97.22</v>
          </cell>
          <cell r="O767">
            <v>0.94</v>
          </cell>
          <cell r="R767">
            <v>0</v>
          </cell>
          <cell r="S767">
            <v>0</v>
          </cell>
          <cell r="U767">
            <v>0</v>
          </cell>
        </row>
        <row r="768">
          <cell r="C768" t="str">
            <v>HOSPITAL DOM HÉLDER</v>
          </cell>
          <cell r="E768" t="str">
            <v>ELENILSON JOSE DA SILVA</v>
          </cell>
          <cell r="F768" t="str">
            <v>3 - Administrativo</v>
          </cell>
          <cell r="G768">
            <v>517410</v>
          </cell>
          <cell r="H768">
            <v>43831</v>
          </cell>
          <cell r="J768">
            <v>128.71</v>
          </cell>
          <cell r="O768">
            <v>0.94</v>
          </cell>
          <cell r="R768">
            <v>0</v>
          </cell>
          <cell r="S768">
            <v>0</v>
          </cell>
          <cell r="U768">
            <v>0</v>
          </cell>
        </row>
        <row r="769">
          <cell r="C769" t="str">
            <v>HOSPITAL DOM HÉLDER</v>
          </cell>
          <cell r="E769" t="str">
            <v>ELIEL RODRIGUES DA SILVA</v>
          </cell>
          <cell r="F769" t="str">
            <v>3 - Administrativo</v>
          </cell>
          <cell r="G769">
            <v>517410</v>
          </cell>
          <cell r="H769">
            <v>43831</v>
          </cell>
          <cell r="J769">
            <v>92.99</v>
          </cell>
          <cell r="O769">
            <v>0.94</v>
          </cell>
          <cell r="R769">
            <v>0</v>
          </cell>
          <cell r="S769">
            <v>0</v>
          </cell>
          <cell r="U769">
            <v>0</v>
          </cell>
        </row>
        <row r="770">
          <cell r="C770" t="str">
            <v>HOSPITAL DOM HÉLDER</v>
          </cell>
          <cell r="E770" t="str">
            <v>GERALDO AGOSTINHO DE FRANCA NETO</v>
          </cell>
          <cell r="F770" t="str">
            <v>3 - Administrativo</v>
          </cell>
          <cell r="G770">
            <v>517410</v>
          </cell>
          <cell r="H770">
            <v>43831</v>
          </cell>
          <cell r="J770">
            <v>90.02</v>
          </cell>
          <cell r="O770">
            <v>0.94</v>
          </cell>
          <cell r="R770">
            <v>99.034996105425108</v>
          </cell>
          <cell r="S770">
            <v>62.34</v>
          </cell>
          <cell r="U770">
            <v>0</v>
          </cell>
        </row>
        <row r="771">
          <cell r="C771" t="str">
            <v>HOSPITAL DOM HÉLDER</v>
          </cell>
          <cell r="E771" t="str">
            <v>JACKSON JOSE DA SILVA</v>
          </cell>
          <cell r="F771" t="str">
            <v>3 - Administrativo</v>
          </cell>
          <cell r="G771">
            <v>517410</v>
          </cell>
          <cell r="H771">
            <v>43831</v>
          </cell>
          <cell r="J771">
            <v>82.5</v>
          </cell>
          <cell r="O771">
            <v>0.94</v>
          </cell>
          <cell r="R771">
            <v>144.55418686195591</v>
          </cell>
          <cell r="S771">
            <v>62.34</v>
          </cell>
          <cell r="U771">
            <v>0</v>
          </cell>
        </row>
        <row r="772">
          <cell r="C772" t="str">
            <v>HOSPITAL DOM HÉLDER</v>
          </cell>
          <cell r="E772" t="str">
            <v>JOAO FERREIRA DE SOUZA</v>
          </cell>
          <cell r="F772" t="str">
            <v>3 - Administrativo</v>
          </cell>
          <cell r="G772">
            <v>517410</v>
          </cell>
          <cell r="H772">
            <v>43831</v>
          </cell>
          <cell r="J772">
            <v>81.67</v>
          </cell>
          <cell r="O772">
            <v>0.94</v>
          </cell>
          <cell r="R772">
            <v>212.21784879733954</v>
          </cell>
          <cell r="S772">
            <v>0</v>
          </cell>
          <cell r="U772">
            <v>0</v>
          </cell>
        </row>
        <row r="773">
          <cell r="C773" t="str">
            <v>HOSPITAL DOM HÉLDER</v>
          </cell>
          <cell r="E773" t="str">
            <v>JOSE ALEXANDRE DE SIQUEIRA</v>
          </cell>
          <cell r="F773" t="str">
            <v>3 - Administrativo</v>
          </cell>
          <cell r="G773">
            <v>517410</v>
          </cell>
          <cell r="H773">
            <v>43831</v>
          </cell>
          <cell r="J773">
            <v>130.08000000000001</v>
          </cell>
          <cell r="O773">
            <v>0.94</v>
          </cell>
          <cell r="R773">
            <v>0</v>
          </cell>
          <cell r="S773">
            <v>0</v>
          </cell>
          <cell r="U773">
            <v>0</v>
          </cell>
        </row>
        <row r="774">
          <cell r="C774" t="str">
            <v>HOSPITAL DOM HÉLDER</v>
          </cell>
          <cell r="E774" t="str">
            <v>LUCIANO ROBERTO BELANGER DE VASCONCELOS SILVA</v>
          </cell>
          <cell r="F774" t="str">
            <v>3 - Administrativo</v>
          </cell>
          <cell r="G774">
            <v>517410</v>
          </cell>
          <cell r="H774">
            <v>43831</v>
          </cell>
          <cell r="J774">
            <v>92.72</v>
          </cell>
          <cell r="O774">
            <v>0.94</v>
          </cell>
          <cell r="R774">
            <v>0</v>
          </cell>
          <cell r="S774">
            <v>0</v>
          </cell>
          <cell r="U774">
            <v>0</v>
          </cell>
        </row>
        <row r="775">
          <cell r="C775" t="str">
            <v>HOSPITAL DOM HÉLDER</v>
          </cell>
          <cell r="E775" t="str">
            <v>LUIZ HENRIQUE CARLOS DA SILVA</v>
          </cell>
          <cell r="F775" t="str">
            <v>3 - Administrativo</v>
          </cell>
          <cell r="G775">
            <v>517410</v>
          </cell>
          <cell r="H775">
            <v>43831</v>
          </cell>
          <cell r="J775">
            <v>93.65</v>
          </cell>
          <cell r="O775">
            <v>0.94</v>
          </cell>
          <cell r="R775">
            <v>216.85968046446163</v>
          </cell>
          <cell r="S775">
            <v>62.34</v>
          </cell>
          <cell r="U775">
            <v>0</v>
          </cell>
        </row>
        <row r="776">
          <cell r="C776" t="str">
            <v>HOSPITAL DOM HÉLDER</v>
          </cell>
          <cell r="E776" t="str">
            <v>LUZIARA DE FATIMA DA SILVA</v>
          </cell>
          <cell r="F776" t="str">
            <v>3 - Administrativo</v>
          </cell>
          <cell r="G776">
            <v>517410</v>
          </cell>
          <cell r="H776">
            <v>43831</v>
          </cell>
          <cell r="J776">
            <v>97.42</v>
          </cell>
          <cell r="O776">
            <v>0.94</v>
          </cell>
          <cell r="R776">
            <v>106.10892439866977</v>
          </cell>
          <cell r="S776">
            <v>60.26</v>
          </cell>
          <cell r="U776">
            <v>0</v>
          </cell>
        </row>
        <row r="777">
          <cell r="C777" t="str">
            <v>HOSPITAL DOM HÉLDER</v>
          </cell>
          <cell r="E777" t="str">
            <v>MARCOS HENRIQUE GUIMARAES DO NASCIMENTO</v>
          </cell>
          <cell r="F777" t="str">
            <v>3 - Administrativo</v>
          </cell>
          <cell r="G777">
            <v>517410</v>
          </cell>
          <cell r="H777">
            <v>43831</v>
          </cell>
          <cell r="J777">
            <v>111.35</v>
          </cell>
          <cell r="O777">
            <v>0.94</v>
          </cell>
          <cell r="R777">
            <v>0</v>
          </cell>
          <cell r="S777">
            <v>0</v>
          </cell>
          <cell r="U777">
            <v>0</v>
          </cell>
        </row>
        <row r="778">
          <cell r="C778" t="str">
            <v>HOSPITAL DOM HÉLDER</v>
          </cell>
          <cell r="E778" t="str">
            <v>MIQUEIAS DE SANTANA LOURENCO</v>
          </cell>
          <cell r="F778" t="str">
            <v>3 - Administrativo</v>
          </cell>
          <cell r="G778">
            <v>517410</v>
          </cell>
          <cell r="H778">
            <v>43831</v>
          </cell>
          <cell r="J778">
            <v>96.91</v>
          </cell>
          <cell r="O778">
            <v>0.94</v>
          </cell>
          <cell r="R778">
            <v>250.66311126062567</v>
          </cell>
          <cell r="S778">
            <v>62.34</v>
          </cell>
          <cell r="U778">
            <v>0</v>
          </cell>
        </row>
        <row r="779">
          <cell r="C779" t="str">
            <v>HOSPITAL DOM HÉLDER</v>
          </cell>
          <cell r="E779" t="str">
            <v>TIAGO CARLOS BARRETO</v>
          </cell>
          <cell r="F779" t="str">
            <v>3 - Administrativo</v>
          </cell>
          <cell r="G779">
            <v>517410</v>
          </cell>
          <cell r="H779">
            <v>43831</v>
          </cell>
          <cell r="J779">
            <v>95.61</v>
          </cell>
          <cell r="O779">
            <v>0.94</v>
          </cell>
          <cell r="R779">
            <v>144.55418686195591</v>
          </cell>
          <cell r="S779">
            <v>56.11</v>
          </cell>
          <cell r="U779">
            <v>0</v>
          </cell>
        </row>
        <row r="780">
          <cell r="C780" t="str">
            <v>HOSPITAL DOM HÉLDER</v>
          </cell>
          <cell r="E780" t="str">
            <v>TIAGO GUEIROS FERREIRA</v>
          </cell>
          <cell r="F780" t="str">
            <v>3 - Administrativo</v>
          </cell>
          <cell r="G780">
            <v>517410</v>
          </cell>
          <cell r="H780">
            <v>43831</v>
          </cell>
          <cell r="J780">
            <v>97.72</v>
          </cell>
          <cell r="O780">
            <v>0.94</v>
          </cell>
          <cell r="R780">
            <v>0</v>
          </cell>
          <cell r="S780">
            <v>0</v>
          </cell>
          <cell r="U780">
            <v>0</v>
          </cell>
        </row>
        <row r="781">
          <cell r="C781" t="str">
            <v>HOSPITAL DOM HÉLDER</v>
          </cell>
          <cell r="E781" t="str">
            <v>GLEICE FRANCISCA DOS SANTOS</v>
          </cell>
          <cell r="F781" t="str">
            <v>3 - Administrativo</v>
          </cell>
          <cell r="G781">
            <v>514225</v>
          </cell>
          <cell r="H781">
            <v>43831</v>
          </cell>
          <cell r="J781">
            <v>117.44</v>
          </cell>
          <cell r="O781">
            <v>0.94</v>
          </cell>
          <cell r="R781">
            <v>0</v>
          </cell>
          <cell r="S781">
            <v>0</v>
          </cell>
          <cell r="U781">
            <v>0</v>
          </cell>
        </row>
        <row r="782">
          <cell r="C782" t="str">
            <v>HOSPITAL DOM HÉLDER</v>
          </cell>
          <cell r="E782" t="str">
            <v>RENILDA CLEIDE SILVA DOS ANJOS</v>
          </cell>
          <cell r="F782" t="str">
            <v>3 - Administrativo</v>
          </cell>
          <cell r="G782">
            <v>514225</v>
          </cell>
          <cell r="H782">
            <v>43831</v>
          </cell>
          <cell r="J782">
            <v>115.74</v>
          </cell>
          <cell r="O782">
            <v>0.94</v>
          </cell>
          <cell r="R782">
            <v>106.10892439866977</v>
          </cell>
          <cell r="S782">
            <v>44.74</v>
          </cell>
          <cell r="U782">
            <v>0</v>
          </cell>
        </row>
        <row r="783">
          <cell r="C783" t="str">
            <v>HOSPITAL DOM HÉLDER</v>
          </cell>
          <cell r="E783" t="str">
            <v>ADRIANO JOSE DA ROCHA</v>
          </cell>
          <cell r="F783" t="str">
            <v>3 - Administrativo</v>
          </cell>
          <cell r="G783">
            <v>252605</v>
          </cell>
          <cell r="H783">
            <v>43831</v>
          </cell>
          <cell r="J783">
            <v>129.47</v>
          </cell>
          <cell r="O783">
            <v>0.94</v>
          </cell>
          <cell r="R783">
            <v>0</v>
          </cell>
          <cell r="S783">
            <v>0</v>
          </cell>
          <cell r="U783">
            <v>0</v>
          </cell>
        </row>
        <row r="784">
          <cell r="C784" t="str">
            <v>HOSPITAL DOM HÉLDER</v>
          </cell>
          <cell r="E784" t="str">
            <v>ELIAS GOMES DE SOUZA</v>
          </cell>
          <cell r="F784" t="str">
            <v>3 - Administrativo</v>
          </cell>
          <cell r="G784">
            <v>252605</v>
          </cell>
          <cell r="H784">
            <v>43831</v>
          </cell>
          <cell r="J784">
            <v>248.22</v>
          </cell>
          <cell r="O784">
            <v>0.94</v>
          </cell>
          <cell r="R784">
            <v>0</v>
          </cell>
          <cell r="S784">
            <v>0</v>
          </cell>
          <cell r="U784">
            <v>0</v>
          </cell>
        </row>
        <row r="785">
          <cell r="C785" t="str">
            <v>HOSPITAL DOM HÉLDER</v>
          </cell>
          <cell r="E785" t="str">
            <v>ELIANE CONSTANTINO NEVES DE FRANCA</v>
          </cell>
          <cell r="F785" t="str">
            <v>2 - Outros Profissionais da Saúde</v>
          </cell>
          <cell r="G785">
            <v>322215</v>
          </cell>
          <cell r="H785">
            <v>43831</v>
          </cell>
          <cell r="J785">
            <v>133.75</v>
          </cell>
          <cell r="O785">
            <v>0.94</v>
          </cell>
          <cell r="R785">
            <v>8.2147808915591796</v>
          </cell>
          <cell r="S785">
            <v>8.31</v>
          </cell>
          <cell r="U785">
            <v>8.5299999999999994</v>
          </cell>
        </row>
        <row r="786">
          <cell r="C786" t="str">
            <v>HOSPITAL DOM HÉLDER</v>
          </cell>
          <cell r="E786" t="str">
            <v>ADYSLAYNE FIGUEIREDO DA SILVA</v>
          </cell>
          <cell r="F786" t="str">
            <v>3 - Administrativo</v>
          </cell>
          <cell r="G786">
            <v>411010</v>
          </cell>
          <cell r="H786">
            <v>43831</v>
          </cell>
          <cell r="J786">
            <v>10.39</v>
          </cell>
          <cell r="O786">
            <v>0.94</v>
          </cell>
          <cell r="R786">
            <v>247.38244886375861</v>
          </cell>
          <cell r="S786">
            <v>31.17</v>
          </cell>
          <cell r="U786">
            <v>0</v>
          </cell>
        </row>
        <row r="787">
          <cell r="C787" t="str">
            <v>HOSPITAL DOM HÉLDER</v>
          </cell>
          <cell r="E787" t="str">
            <v>ANILY MOURA BATISTA DUARTE</v>
          </cell>
          <cell r="F787" t="str">
            <v>2 - Outros Profissionais da Saúde</v>
          </cell>
          <cell r="G787">
            <v>223530</v>
          </cell>
          <cell r="H787">
            <v>43831</v>
          </cell>
          <cell r="J787">
            <v>234.74</v>
          </cell>
          <cell r="O787">
            <v>1.97</v>
          </cell>
          <cell r="R787">
            <v>0</v>
          </cell>
          <cell r="S787">
            <v>0</v>
          </cell>
          <cell r="U787">
            <v>0</v>
          </cell>
        </row>
        <row r="788">
          <cell r="C788" t="str">
            <v>HOSPITAL DOM HÉLDER</v>
          </cell>
          <cell r="E788" t="str">
            <v>SANDRYNNE ROBERTA NEPOMUCENO SILVA</v>
          </cell>
          <cell r="F788" t="str">
            <v>3 - Administrativo</v>
          </cell>
          <cell r="G788">
            <v>411010</v>
          </cell>
          <cell r="H788">
            <v>43831</v>
          </cell>
          <cell r="J788">
            <v>10.39</v>
          </cell>
          <cell r="O788">
            <v>0.94</v>
          </cell>
          <cell r="R788">
            <v>240.30852057051396</v>
          </cell>
          <cell r="S788">
            <v>30.13</v>
          </cell>
          <cell r="U788">
            <v>0</v>
          </cell>
        </row>
        <row r="789">
          <cell r="C789" t="str">
            <v>HOSPITAL DOM HÉLDER</v>
          </cell>
          <cell r="E789" t="str">
            <v>JOAO EMMANUEL MENDES DO NASCIMENTO</v>
          </cell>
          <cell r="F789" t="str">
            <v>1 - Médico</v>
          </cell>
          <cell r="G789">
            <v>225140</v>
          </cell>
          <cell r="H789">
            <v>43831</v>
          </cell>
          <cell r="J789">
            <v>522.04</v>
          </cell>
          <cell r="O789">
            <v>7.49</v>
          </cell>
          <cell r="R789">
            <v>0</v>
          </cell>
          <cell r="S789">
            <v>0</v>
          </cell>
          <cell r="U789">
            <v>0</v>
          </cell>
        </row>
        <row r="790">
          <cell r="C790" t="str">
            <v>HOSPITAL DOM HÉLDER</v>
          </cell>
          <cell r="E790" t="str">
            <v>ROBERTA MARIA SOUZA DE VASCONCELOS</v>
          </cell>
          <cell r="F790" t="str">
            <v>3 - Administrativo</v>
          </cell>
          <cell r="G790">
            <v>261110</v>
          </cell>
          <cell r="H790">
            <v>43831</v>
          </cell>
          <cell r="J790">
            <v>326.08</v>
          </cell>
          <cell r="O790">
            <v>0.94</v>
          </cell>
          <cell r="R790">
            <v>0</v>
          </cell>
          <cell r="S790">
            <v>0</v>
          </cell>
          <cell r="U790">
            <v>0</v>
          </cell>
        </row>
        <row r="791">
          <cell r="C791" t="str">
            <v>HOSPITAL DOM HÉLDER</v>
          </cell>
          <cell r="E791" t="str">
            <v>MARIA DO CARMO DE SANTANA SILVA</v>
          </cell>
          <cell r="F791" t="str">
            <v>3 - Administrativo</v>
          </cell>
          <cell r="G791">
            <v>411010</v>
          </cell>
          <cell r="H791">
            <v>43831</v>
          </cell>
          <cell r="J791">
            <v>0</v>
          </cell>
          <cell r="O791">
            <v>0</v>
          </cell>
          <cell r="R791">
            <v>0</v>
          </cell>
          <cell r="S791">
            <v>0</v>
          </cell>
          <cell r="U791">
            <v>0</v>
          </cell>
        </row>
        <row r="792">
          <cell r="C792" t="str">
            <v>HOSPITAL DOM HÉLDER</v>
          </cell>
          <cell r="E792" t="str">
            <v>GISELE MARIA DE SANTANA SOUZA</v>
          </cell>
          <cell r="F792" t="str">
            <v>3 - Administrativo</v>
          </cell>
          <cell r="G792">
            <v>411010</v>
          </cell>
          <cell r="H792">
            <v>43831</v>
          </cell>
          <cell r="J792">
            <v>83.12</v>
          </cell>
          <cell r="O792">
            <v>0.94</v>
          </cell>
          <cell r="R792">
            <v>67.458620535579414</v>
          </cell>
          <cell r="S792">
            <v>62.34</v>
          </cell>
          <cell r="U792">
            <v>0</v>
          </cell>
        </row>
        <row r="793">
          <cell r="C793" t="str">
            <v>HOSPITAL DOM HÉLDER</v>
          </cell>
          <cell r="E793" t="str">
            <v>LAIS MARIA DA SILVA ROCHA</v>
          </cell>
          <cell r="F793" t="str">
            <v>3 - Administrativo</v>
          </cell>
          <cell r="G793">
            <v>411010</v>
          </cell>
          <cell r="H793">
            <v>43831</v>
          </cell>
          <cell r="J793">
            <v>115.36</v>
          </cell>
          <cell r="O793">
            <v>0.94</v>
          </cell>
          <cell r="R793">
            <v>9.6369457907970606</v>
          </cell>
          <cell r="S793">
            <v>8.31</v>
          </cell>
          <cell r="U793">
            <v>0</v>
          </cell>
        </row>
        <row r="794">
          <cell r="C794" t="str">
            <v>HOSPITAL DOM HÉLDER</v>
          </cell>
          <cell r="E794" t="str">
            <v>MARY EVELYN OLIVEIRA DE SANTANA LIMA</v>
          </cell>
          <cell r="F794" t="str">
            <v>3 - Administrativo</v>
          </cell>
          <cell r="G794">
            <v>411010</v>
          </cell>
          <cell r="H794">
            <v>43831</v>
          </cell>
          <cell r="J794">
            <v>81.38</v>
          </cell>
          <cell r="O794">
            <v>0.94</v>
          </cell>
          <cell r="R794">
            <v>367.63922984891769</v>
          </cell>
          <cell r="S794">
            <v>62.34</v>
          </cell>
          <cell r="U794">
            <v>0</v>
          </cell>
        </row>
        <row r="795">
          <cell r="C795" t="str">
            <v>HOSPITAL DOM HÉLDER</v>
          </cell>
          <cell r="E795" t="str">
            <v>ANA KEILA DA PAZ CABRAL</v>
          </cell>
          <cell r="F795" t="str">
            <v>3 - Administrativo</v>
          </cell>
          <cell r="G795">
            <v>411010</v>
          </cell>
          <cell r="H795">
            <v>43831</v>
          </cell>
          <cell r="J795">
            <v>92.13</v>
          </cell>
          <cell r="O795">
            <v>0.94</v>
          </cell>
          <cell r="R795">
            <v>154.19113265275297</v>
          </cell>
          <cell r="S795">
            <v>60.26</v>
          </cell>
          <cell r="U795">
            <v>61.87</v>
          </cell>
        </row>
        <row r="796">
          <cell r="C796" t="str">
            <v>HOSPITAL DOM HÉLDER</v>
          </cell>
          <cell r="E796" t="str">
            <v>EDNEUZA CARNEIRO DA SILVA</v>
          </cell>
          <cell r="F796" t="str">
            <v>3 - Administrativo</v>
          </cell>
          <cell r="G796">
            <v>411010</v>
          </cell>
          <cell r="H796">
            <v>43831</v>
          </cell>
          <cell r="J796">
            <v>0</v>
          </cell>
          <cell r="O796">
            <v>0.94</v>
          </cell>
          <cell r="R796">
            <v>155.62642245138235</v>
          </cell>
          <cell r="S796">
            <v>0</v>
          </cell>
          <cell r="U796">
            <v>0</v>
          </cell>
        </row>
        <row r="797">
          <cell r="C797" t="str">
            <v>HOSPITAL DOM HÉLDER</v>
          </cell>
          <cell r="E797" t="str">
            <v>JACICLEIDE BEZERRA DE OLIVEIRA SILVA</v>
          </cell>
          <cell r="F797" t="str">
            <v>3 - Administrativo</v>
          </cell>
          <cell r="G797">
            <v>411010</v>
          </cell>
          <cell r="H797">
            <v>43831</v>
          </cell>
          <cell r="J797">
            <v>82.96</v>
          </cell>
          <cell r="O797">
            <v>0.94</v>
          </cell>
          <cell r="R797">
            <v>0</v>
          </cell>
          <cell r="S797">
            <v>0</v>
          </cell>
          <cell r="U797">
            <v>0</v>
          </cell>
        </row>
        <row r="798">
          <cell r="C798" t="str">
            <v>HOSPITAL DOM HÉLDER</v>
          </cell>
          <cell r="E798" t="str">
            <v>JOCILENE OLIVEIRA MESQUITA DE LIMA</v>
          </cell>
          <cell r="F798" t="str">
            <v>3 - Administrativo</v>
          </cell>
          <cell r="G798">
            <v>411010</v>
          </cell>
          <cell r="H798">
            <v>43831</v>
          </cell>
          <cell r="J798">
            <v>83.12</v>
          </cell>
          <cell r="O798">
            <v>0.94</v>
          </cell>
          <cell r="R798">
            <v>0</v>
          </cell>
          <cell r="S798">
            <v>0</v>
          </cell>
          <cell r="U798">
            <v>0</v>
          </cell>
        </row>
        <row r="799">
          <cell r="C799" t="str">
            <v>HOSPITAL DOM HÉLDER</v>
          </cell>
          <cell r="E799" t="str">
            <v>LAZARONI COSTA AGUIAR</v>
          </cell>
          <cell r="F799" t="str">
            <v>3 - Administrativo</v>
          </cell>
          <cell r="G799">
            <v>411010</v>
          </cell>
          <cell r="H799">
            <v>43831</v>
          </cell>
          <cell r="J799">
            <v>87.27</v>
          </cell>
          <cell r="O799">
            <v>0.94</v>
          </cell>
          <cell r="R799">
            <v>113.18285269191443</v>
          </cell>
          <cell r="S799">
            <v>0</v>
          </cell>
          <cell r="U799">
            <v>0</v>
          </cell>
        </row>
        <row r="800">
          <cell r="C800" t="str">
            <v>HOSPITAL DOM HÉLDER</v>
          </cell>
          <cell r="E800" t="str">
            <v>MIKAEL DO NASCIMENTO HENRIQUE</v>
          </cell>
          <cell r="F800" t="str">
            <v>3 - Administrativo</v>
          </cell>
          <cell r="G800">
            <v>411010</v>
          </cell>
          <cell r="H800">
            <v>43831</v>
          </cell>
          <cell r="J800">
            <v>83.12</v>
          </cell>
          <cell r="O800">
            <v>0.94</v>
          </cell>
          <cell r="R800">
            <v>154.19113265275297</v>
          </cell>
          <cell r="S800">
            <v>62.34</v>
          </cell>
          <cell r="U800">
            <v>0</v>
          </cell>
        </row>
        <row r="801">
          <cell r="C801" t="str">
            <v>HOSPITAL DOM HÉLDER</v>
          </cell>
          <cell r="E801" t="str">
            <v>SANDRA CRISTINA DE ALMEIDA</v>
          </cell>
          <cell r="F801" t="str">
            <v>3 - Administrativo</v>
          </cell>
          <cell r="G801">
            <v>411010</v>
          </cell>
          <cell r="H801">
            <v>43831</v>
          </cell>
          <cell r="J801">
            <v>83.12</v>
          </cell>
          <cell r="O801">
            <v>0.94</v>
          </cell>
          <cell r="R801">
            <v>113.18285269191443</v>
          </cell>
          <cell r="S801">
            <v>62.34</v>
          </cell>
          <cell r="U801">
            <v>0</v>
          </cell>
        </row>
        <row r="802">
          <cell r="C802" t="str">
            <v>HOSPITAL DOM HÉLDER</v>
          </cell>
          <cell r="E802" t="str">
            <v>SURAMA RANYELLE MENDES DA SILVA</v>
          </cell>
          <cell r="F802" t="str">
            <v>3 - Administrativo</v>
          </cell>
          <cell r="G802">
            <v>411010</v>
          </cell>
          <cell r="H802">
            <v>43831</v>
          </cell>
          <cell r="J802">
            <v>82.13</v>
          </cell>
          <cell r="O802">
            <v>0.94</v>
          </cell>
          <cell r="R802">
            <v>176</v>
          </cell>
          <cell r="S802">
            <v>62.34</v>
          </cell>
          <cell r="U802">
            <v>0</v>
          </cell>
        </row>
        <row r="803">
          <cell r="C803" t="str">
            <v>HOSPITAL DOM HÉLDER</v>
          </cell>
          <cell r="E803" t="str">
            <v>THAYANE CARLA CARNEIRO DA SILVA</v>
          </cell>
          <cell r="F803" t="str">
            <v>3 - Administrativo</v>
          </cell>
          <cell r="G803">
            <v>411010</v>
          </cell>
          <cell r="H803">
            <v>43831</v>
          </cell>
          <cell r="J803">
            <v>82.94</v>
          </cell>
          <cell r="O803">
            <v>0.94</v>
          </cell>
          <cell r="R803">
            <v>0</v>
          </cell>
          <cell r="S803">
            <v>0</v>
          </cell>
          <cell r="U803">
            <v>0</v>
          </cell>
        </row>
        <row r="804">
          <cell r="C804" t="str">
            <v>HOSPITAL DOM HÉLDER</v>
          </cell>
          <cell r="E804" t="str">
            <v>AMANDA MIRELA MARIA DA SILVA</v>
          </cell>
          <cell r="F804" t="str">
            <v>3 - Administrativo</v>
          </cell>
          <cell r="G804">
            <v>411010</v>
          </cell>
          <cell r="H804">
            <v>43831</v>
          </cell>
          <cell r="J804">
            <v>97.85</v>
          </cell>
          <cell r="O804">
            <v>0.94</v>
          </cell>
          <cell r="R804">
            <v>0</v>
          </cell>
          <cell r="S804">
            <v>0</v>
          </cell>
          <cell r="U804">
            <v>0</v>
          </cell>
        </row>
        <row r="805">
          <cell r="C805" t="str">
            <v>HOSPITAL DOM HÉLDER</v>
          </cell>
          <cell r="E805" t="str">
            <v>ANDERSON FLAVIO MATIAS DA SILVA</v>
          </cell>
          <cell r="F805" t="str">
            <v>3 - Administrativo</v>
          </cell>
          <cell r="G805">
            <v>411010</v>
          </cell>
          <cell r="H805">
            <v>43831</v>
          </cell>
          <cell r="J805">
            <v>104.09</v>
          </cell>
          <cell r="O805">
            <v>0.94</v>
          </cell>
          <cell r="R805">
            <v>134.91724107115883</v>
          </cell>
          <cell r="S805">
            <v>62.34</v>
          </cell>
          <cell r="U805">
            <v>0</v>
          </cell>
        </row>
        <row r="806">
          <cell r="C806" t="str">
            <v>HOSPITAL DOM HÉLDER</v>
          </cell>
          <cell r="E806" t="str">
            <v>EDJANE PEREIRA DE BARROS</v>
          </cell>
          <cell r="F806" t="str">
            <v>3 - Administrativo</v>
          </cell>
          <cell r="G806">
            <v>411010</v>
          </cell>
          <cell r="H806">
            <v>43831</v>
          </cell>
          <cell r="J806">
            <v>93.69</v>
          </cell>
          <cell r="O806">
            <v>0.94</v>
          </cell>
          <cell r="R806">
            <v>219.90937978522641</v>
          </cell>
          <cell r="S806">
            <v>0</v>
          </cell>
          <cell r="U806">
            <v>0</v>
          </cell>
        </row>
        <row r="807">
          <cell r="C807" t="str">
            <v>HOSPITAL DOM HÉLDER</v>
          </cell>
          <cell r="E807" t="str">
            <v>JACIANE BIONES DE OLIVEIRA</v>
          </cell>
          <cell r="F807" t="str">
            <v>3 - Administrativo</v>
          </cell>
          <cell r="G807">
            <v>411010</v>
          </cell>
          <cell r="H807">
            <v>43831</v>
          </cell>
          <cell r="J807">
            <v>93.69</v>
          </cell>
          <cell r="O807">
            <v>0.94</v>
          </cell>
          <cell r="R807">
            <v>0</v>
          </cell>
          <cell r="S807">
            <v>0</v>
          </cell>
          <cell r="U807">
            <v>51.2</v>
          </cell>
        </row>
        <row r="808">
          <cell r="C808" t="str">
            <v>HOSPITAL DOM HÉLDER</v>
          </cell>
          <cell r="E808" t="str">
            <v>JOSE ALEXANDRE DA SILVA FILHO</v>
          </cell>
          <cell r="F808" t="str">
            <v>3 - Administrativo</v>
          </cell>
          <cell r="G808">
            <v>411010</v>
          </cell>
          <cell r="H808">
            <v>43831</v>
          </cell>
          <cell r="J808">
            <v>98.56</v>
          </cell>
          <cell r="O808">
            <v>0.94</v>
          </cell>
          <cell r="R808">
            <v>99.034996105425108</v>
          </cell>
          <cell r="S808">
            <v>62.34</v>
          </cell>
          <cell r="U808">
            <v>0</v>
          </cell>
        </row>
        <row r="809">
          <cell r="C809" t="str">
            <v>HOSPITAL DOM HÉLDER</v>
          </cell>
          <cell r="E809" t="str">
            <v>MARIA NEUMA PATRICIO GODE</v>
          </cell>
          <cell r="F809" t="str">
            <v>3 - Administrativo</v>
          </cell>
          <cell r="G809">
            <v>411010</v>
          </cell>
          <cell r="H809">
            <v>43831</v>
          </cell>
          <cell r="J809">
            <v>83.12</v>
          </cell>
          <cell r="O809">
            <v>0.94</v>
          </cell>
          <cell r="R809">
            <v>0</v>
          </cell>
          <cell r="S809">
            <v>0</v>
          </cell>
          <cell r="U809">
            <v>0</v>
          </cell>
        </row>
        <row r="810">
          <cell r="C810" t="str">
            <v>HOSPITAL DOM HÉLDER</v>
          </cell>
          <cell r="E810" t="str">
            <v>MICHELLINE SANTANA DE MORAIS</v>
          </cell>
          <cell r="F810" t="str">
            <v>3 - Administrativo</v>
          </cell>
          <cell r="G810">
            <v>411010</v>
          </cell>
          <cell r="H810">
            <v>43831</v>
          </cell>
          <cell r="J810">
            <v>97.85</v>
          </cell>
          <cell r="O810">
            <v>0.94</v>
          </cell>
          <cell r="R810">
            <v>106.10892439866977</v>
          </cell>
          <cell r="S810">
            <v>62.34</v>
          </cell>
          <cell r="U810">
            <v>0</v>
          </cell>
        </row>
        <row r="811">
          <cell r="C811" t="str">
            <v>HOSPITAL DOM HÉLDER</v>
          </cell>
          <cell r="E811" t="str">
            <v>NEICY CAROLINA DAS CHAGAS DE OLIVEIRA</v>
          </cell>
          <cell r="F811" t="str">
            <v>3 - Administrativo</v>
          </cell>
          <cell r="G811">
            <v>411010</v>
          </cell>
          <cell r="H811">
            <v>43831</v>
          </cell>
          <cell r="J811">
            <v>92.94</v>
          </cell>
          <cell r="O811">
            <v>0.94</v>
          </cell>
          <cell r="R811">
            <v>0</v>
          </cell>
          <cell r="S811">
            <v>0</v>
          </cell>
          <cell r="U811">
            <v>0</v>
          </cell>
        </row>
        <row r="812">
          <cell r="C812" t="str">
            <v>HOSPITAL DOM HÉLDER</v>
          </cell>
          <cell r="E812" t="str">
            <v>ADRIANA RODRIGUES DE ARAUJO DO VALE</v>
          </cell>
          <cell r="F812" t="str">
            <v>3 - Administrativo</v>
          </cell>
          <cell r="G812">
            <v>411010</v>
          </cell>
          <cell r="H812">
            <v>43831</v>
          </cell>
          <cell r="J812">
            <v>86.48</v>
          </cell>
          <cell r="O812">
            <v>0.94</v>
          </cell>
          <cell r="R812">
            <v>155.62642245138235</v>
          </cell>
          <cell r="S812">
            <v>62.34</v>
          </cell>
          <cell r="U812">
            <v>64</v>
          </cell>
        </row>
        <row r="813">
          <cell r="C813" t="str">
            <v>HOSPITAL DOM HÉLDER</v>
          </cell>
          <cell r="E813" t="str">
            <v>ALINE MARIA DOS SANTOS CUNHA SILVA</v>
          </cell>
          <cell r="F813" t="str">
            <v>3 - Administrativo</v>
          </cell>
          <cell r="G813">
            <v>411010</v>
          </cell>
          <cell r="H813">
            <v>43831</v>
          </cell>
          <cell r="J813">
            <v>83.12</v>
          </cell>
          <cell r="O813">
            <v>0.94</v>
          </cell>
          <cell r="R813">
            <v>0</v>
          </cell>
          <cell r="S813">
            <v>0</v>
          </cell>
          <cell r="U813">
            <v>64</v>
          </cell>
        </row>
        <row r="814">
          <cell r="C814" t="str">
            <v>HOSPITAL DOM HÉLDER</v>
          </cell>
          <cell r="E814" t="str">
            <v>ERICK LINEKER RIBEIRO DE MELO</v>
          </cell>
          <cell r="F814" t="str">
            <v>3 - Administrativo</v>
          </cell>
          <cell r="G814">
            <v>411010</v>
          </cell>
          <cell r="H814">
            <v>43831</v>
          </cell>
          <cell r="J814">
            <v>82.44</v>
          </cell>
          <cell r="O814">
            <v>0.94</v>
          </cell>
          <cell r="R814">
            <v>144.55418686195591</v>
          </cell>
          <cell r="S814">
            <v>62.34</v>
          </cell>
          <cell r="U814">
            <v>0</v>
          </cell>
        </row>
        <row r="815">
          <cell r="C815" t="str">
            <v>HOSPITAL DOM HÉLDER</v>
          </cell>
          <cell r="E815" t="str">
            <v>LISIANE VASCONCELLOS DE LIMA</v>
          </cell>
          <cell r="F815" t="str">
            <v>3 - Administrativo</v>
          </cell>
          <cell r="G815">
            <v>411010</v>
          </cell>
          <cell r="H815">
            <v>43831</v>
          </cell>
          <cell r="J815">
            <v>83.12</v>
          </cell>
          <cell r="O815">
            <v>0.94</v>
          </cell>
          <cell r="R815">
            <v>200.53048900850052</v>
          </cell>
          <cell r="S815">
            <v>0</v>
          </cell>
          <cell r="U815">
            <v>0</v>
          </cell>
        </row>
        <row r="816">
          <cell r="C816" t="str">
            <v>HOSPITAL DOM HÉLDER</v>
          </cell>
          <cell r="E816" t="str">
            <v>PRISCILA ROBERTA OTACIA DA SILVA</v>
          </cell>
          <cell r="F816" t="str">
            <v>2 - Outros Profissionais da Saúde</v>
          </cell>
          <cell r="G816">
            <v>324115</v>
          </cell>
          <cell r="H816">
            <v>43831</v>
          </cell>
          <cell r="J816">
            <v>233.82</v>
          </cell>
          <cell r="O816">
            <v>0.94</v>
          </cell>
          <cell r="R816">
            <v>0</v>
          </cell>
          <cell r="S816">
            <v>0</v>
          </cell>
          <cell r="U816">
            <v>0</v>
          </cell>
        </row>
        <row r="817">
          <cell r="C817" t="str">
            <v>HOSPITAL DOM HÉLDER</v>
          </cell>
          <cell r="E817" t="str">
            <v>JAIDETT ESTEFFANY DO NASCIMENTO SILVA</v>
          </cell>
          <cell r="F817" t="str">
            <v>3 - Administrativo</v>
          </cell>
          <cell r="G817">
            <v>411010</v>
          </cell>
          <cell r="H817">
            <v>43831</v>
          </cell>
          <cell r="J817">
            <v>105.49</v>
          </cell>
          <cell r="O817">
            <v>0.94</v>
          </cell>
          <cell r="R817">
            <v>232.34965764049463</v>
          </cell>
          <cell r="S817">
            <v>62.34</v>
          </cell>
          <cell r="U817">
            <v>0</v>
          </cell>
        </row>
        <row r="818">
          <cell r="C818" t="str">
            <v>HOSPITAL DOM HÉLDER</v>
          </cell>
          <cell r="E818" t="str">
            <v>TATIANA APARECIDA RODRIGUES ALVES</v>
          </cell>
          <cell r="F818" t="str">
            <v>3 - Administrativo</v>
          </cell>
          <cell r="G818">
            <v>411010</v>
          </cell>
          <cell r="H818">
            <v>43831</v>
          </cell>
          <cell r="J818">
            <v>96.44</v>
          </cell>
          <cell r="O818">
            <v>0.94</v>
          </cell>
          <cell r="R818">
            <v>113.18285269191443</v>
          </cell>
          <cell r="S818">
            <v>62.34</v>
          </cell>
          <cell r="U818">
            <v>0</v>
          </cell>
        </row>
        <row r="819">
          <cell r="C819" t="str">
            <v>HOSPITAL DOM HÉLDER</v>
          </cell>
          <cell r="E819" t="str">
            <v>ADRIANA PEREIRA DE BARROS</v>
          </cell>
          <cell r="F819" t="str">
            <v>3 - Administrativo</v>
          </cell>
          <cell r="G819">
            <v>411010</v>
          </cell>
          <cell r="H819">
            <v>43831</v>
          </cell>
          <cell r="J819">
            <v>83.07</v>
          </cell>
          <cell r="O819">
            <v>0.94</v>
          </cell>
          <cell r="R819">
            <v>274.88672473153304</v>
          </cell>
          <cell r="S819">
            <v>2.08</v>
          </cell>
          <cell r="U819">
            <v>0</v>
          </cell>
        </row>
        <row r="820">
          <cell r="C820" t="str">
            <v>HOSPITAL DOM HÉLDER</v>
          </cell>
          <cell r="E820" t="str">
            <v>RENATA MARIA ERCULANO DE LIMA</v>
          </cell>
          <cell r="F820" t="str">
            <v>3 - Administrativo</v>
          </cell>
          <cell r="G820">
            <v>411010</v>
          </cell>
          <cell r="H820">
            <v>43831</v>
          </cell>
          <cell r="J820">
            <v>85.69</v>
          </cell>
          <cell r="O820">
            <v>0.94</v>
          </cell>
          <cell r="R820">
            <v>155.62642245138235</v>
          </cell>
          <cell r="S820">
            <v>60.26</v>
          </cell>
          <cell r="U820">
            <v>0</v>
          </cell>
        </row>
        <row r="821">
          <cell r="C821" t="str">
            <v>HOSPITAL DOM HÉLDER</v>
          </cell>
          <cell r="E821" t="str">
            <v>JULIANA MARIA CANUTO</v>
          </cell>
          <cell r="F821" t="str">
            <v>3 - Administrativo</v>
          </cell>
          <cell r="G821">
            <v>411010</v>
          </cell>
          <cell r="H821">
            <v>43831</v>
          </cell>
          <cell r="J821">
            <v>85.1</v>
          </cell>
          <cell r="O821">
            <v>0.94</v>
          </cell>
          <cell r="R821">
            <v>260.19753635152068</v>
          </cell>
          <cell r="S821">
            <v>62.34</v>
          </cell>
          <cell r="U821">
            <v>0</v>
          </cell>
        </row>
        <row r="822">
          <cell r="C822" t="str">
            <v>HOSPITAL DOM HÉLDER</v>
          </cell>
          <cell r="E822" t="str">
            <v>CINTHIA EMANUELLY ALVES DE CARVALHO GUIMARAES</v>
          </cell>
          <cell r="F822" t="str">
            <v>2 - Outros Profissionais da Saúde</v>
          </cell>
          <cell r="G822">
            <v>324115</v>
          </cell>
          <cell r="H822">
            <v>43831</v>
          </cell>
          <cell r="J822">
            <v>235.57</v>
          </cell>
          <cell r="O822">
            <v>0.94</v>
          </cell>
          <cell r="R822">
            <v>0</v>
          </cell>
          <cell r="S822">
            <v>0</v>
          </cell>
          <cell r="U822">
            <v>0</v>
          </cell>
        </row>
        <row r="823">
          <cell r="C823" t="str">
            <v>HOSPITAL DOM HÉLDER</v>
          </cell>
          <cell r="E823" t="str">
            <v>FABIO JOSE DA SILVA</v>
          </cell>
          <cell r="F823" t="str">
            <v>3 - Administrativo</v>
          </cell>
          <cell r="G823">
            <v>771105</v>
          </cell>
          <cell r="H823">
            <v>43831</v>
          </cell>
          <cell r="J823">
            <v>116.68</v>
          </cell>
          <cell r="O823">
            <v>0.94</v>
          </cell>
          <cell r="R823">
            <v>202.37586160673828</v>
          </cell>
          <cell r="S823">
            <v>73.069999999999993</v>
          </cell>
          <cell r="U823">
            <v>0</v>
          </cell>
        </row>
        <row r="824">
          <cell r="C824" t="str">
            <v>HOSPITAL DOM HÉLDER</v>
          </cell>
          <cell r="E824" t="str">
            <v>DIOGO MURILO PACHECO</v>
          </cell>
          <cell r="F824" t="str">
            <v>3 - Administrativo</v>
          </cell>
          <cell r="G824">
            <v>951105</v>
          </cell>
          <cell r="H824">
            <v>43831</v>
          </cell>
          <cell r="J824">
            <v>137.1</v>
          </cell>
          <cell r="O824">
            <v>0.94</v>
          </cell>
          <cell r="R824">
            <v>0</v>
          </cell>
          <cell r="S824">
            <v>0</v>
          </cell>
          <cell r="U824">
            <v>0</v>
          </cell>
        </row>
        <row r="825">
          <cell r="C825" t="str">
            <v>HOSPITAL DOM HÉLDER</v>
          </cell>
          <cell r="E825" t="str">
            <v>JOSE AMARO DA SILVA</v>
          </cell>
          <cell r="F825" t="str">
            <v>3 - Administrativo</v>
          </cell>
          <cell r="G825">
            <v>951105</v>
          </cell>
          <cell r="H825">
            <v>43831</v>
          </cell>
          <cell r="J825">
            <v>132.25</v>
          </cell>
          <cell r="O825">
            <v>0.94</v>
          </cell>
          <cell r="R825">
            <v>178.38601782964773</v>
          </cell>
          <cell r="S825">
            <v>0</v>
          </cell>
          <cell r="U825">
            <v>0</v>
          </cell>
        </row>
        <row r="826">
          <cell r="C826" t="str">
            <v>HOSPITAL DOM HÉLDER</v>
          </cell>
          <cell r="E826" t="str">
            <v>ROSIVALDO FARIAS DE OLIVEIRA</v>
          </cell>
          <cell r="F826" t="str">
            <v>3 - Administrativo</v>
          </cell>
          <cell r="G826">
            <v>951105</v>
          </cell>
          <cell r="H826">
            <v>43831</v>
          </cell>
          <cell r="J826">
            <v>194.04</v>
          </cell>
          <cell r="O826">
            <v>0.94</v>
          </cell>
          <cell r="R826">
            <v>0</v>
          </cell>
          <cell r="S826">
            <v>0</v>
          </cell>
          <cell r="U826">
            <v>0</v>
          </cell>
        </row>
        <row r="827">
          <cell r="C827" t="str">
            <v>HOSPITAL DOM HÉLDER</v>
          </cell>
          <cell r="E827" t="str">
            <v>WAGNER JERONIMO DA CRUZ</v>
          </cell>
          <cell r="F827" t="str">
            <v>3 - Administrativo</v>
          </cell>
          <cell r="G827">
            <v>951105</v>
          </cell>
          <cell r="H827">
            <v>43831</v>
          </cell>
          <cell r="J827">
            <v>154.16999999999999</v>
          </cell>
          <cell r="O827">
            <v>0.94</v>
          </cell>
          <cell r="R827">
            <v>0</v>
          </cell>
          <cell r="S827">
            <v>0</v>
          </cell>
          <cell r="U827">
            <v>0</v>
          </cell>
        </row>
        <row r="828">
          <cell r="C828" t="str">
            <v>HOSPITAL DOM HÉLDER</v>
          </cell>
          <cell r="E828" t="str">
            <v>JOSUEL SOARES DA SILVA</v>
          </cell>
          <cell r="F828" t="str">
            <v>3 - Administrativo</v>
          </cell>
          <cell r="G828">
            <v>951105</v>
          </cell>
          <cell r="H828">
            <v>43831</v>
          </cell>
          <cell r="J828">
            <v>153.43</v>
          </cell>
          <cell r="O828">
            <v>0.94</v>
          </cell>
          <cell r="R828">
            <v>0</v>
          </cell>
          <cell r="S828">
            <v>0</v>
          </cell>
          <cell r="U828">
            <v>0</v>
          </cell>
        </row>
        <row r="829">
          <cell r="C829" t="str">
            <v>HOSPITAL DOM HÉLDER</v>
          </cell>
          <cell r="E829" t="str">
            <v>GILSON COSMO DA SILVA</v>
          </cell>
          <cell r="F829" t="str">
            <v>3 - Administrativo</v>
          </cell>
          <cell r="G829">
            <v>724110</v>
          </cell>
          <cell r="H829">
            <v>43831</v>
          </cell>
          <cell r="J829">
            <v>121.07</v>
          </cell>
          <cell r="O829">
            <v>0.94</v>
          </cell>
          <cell r="R829">
            <v>0</v>
          </cell>
          <cell r="S829">
            <v>0</v>
          </cell>
          <cell r="U829">
            <v>0</v>
          </cell>
        </row>
        <row r="830">
          <cell r="C830" t="str">
            <v>HOSPITAL DOM HÉLDER</v>
          </cell>
          <cell r="E830" t="str">
            <v>GILSON RODRIGUES DO NASCIMENTO</v>
          </cell>
          <cell r="F830" t="str">
            <v>3 - Administrativo</v>
          </cell>
          <cell r="G830">
            <v>724110</v>
          </cell>
          <cell r="H830">
            <v>43831</v>
          </cell>
          <cell r="J830">
            <v>118.35</v>
          </cell>
          <cell r="O830">
            <v>0.94</v>
          </cell>
          <cell r="R830">
            <v>113.18285269191443</v>
          </cell>
          <cell r="S830">
            <v>76.3</v>
          </cell>
          <cell r="U830">
            <v>0</v>
          </cell>
        </row>
        <row r="831">
          <cell r="C831" t="str">
            <v>HOSPITAL DOM HÉLDER</v>
          </cell>
          <cell r="E831" t="str">
            <v>ALEXANDRE LUIZ DA CONCEICAO SANTOS</v>
          </cell>
          <cell r="F831" t="str">
            <v>3 - Administrativo</v>
          </cell>
          <cell r="G831">
            <v>723310</v>
          </cell>
          <cell r="H831">
            <v>43831</v>
          </cell>
          <cell r="J831">
            <v>114.24</v>
          </cell>
          <cell r="O831">
            <v>0.94</v>
          </cell>
          <cell r="R831">
            <v>155.62642245138235</v>
          </cell>
          <cell r="S831">
            <v>76.3</v>
          </cell>
          <cell r="U831">
            <v>0</v>
          </cell>
        </row>
        <row r="832">
          <cell r="C832" t="str">
            <v>HOSPITAL DOM HÉLDER</v>
          </cell>
          <cell r="E832" t="str">
            <v>EMANOEL DINIZ DE SIQUEIRA</v>
          </cell>
          <cell r="F832" t="str">
            <v>3 - Administrativo</v>
          </cell>
          <cell r="G832">
            <v>723310</v>
          </cell>
          <cell r="H832">
            <v>43831</v>
          </cell>
          <cell r="J832">
            <v>111.66</v>
          </cell>
          <cell r="O832">
            <v>0.94</v>
          </cell>
          <cell r="R832">
            <v>127.33070927840372</v>
          </cell>
          <cell r="S832">
            <v>70.55</v>
          </cell>
          <cell r="U832">
            <v>0</v>
          </cell>
        </row>
        <row r="833">
          <cell r="C833" t="str">
            <v>HOSPITAL DOM HÉLDER</v>
          </cell>
          <cell r="E833" t="str">
            <v>ALEXANDRE LOPES DE FARIAS</v>
          </cell>
          <cell r="F833" t="str">
            <v>3 - Administrativo</v>
          </cell>
          <cell r="G833">
            <v>514225</v>
          </cell>
          <cell r="H833">
            <v>43831</v>
          </cell>
          <cell r="J833">
            <v>99.74</v>
          </cell>
          <cell r="O833">
            <v>0.94</v>
          </cell>
          <cell r="R833">
            <v>228.16553926305616</v>
          </cell>
          <cell r="S833">
            <v>0</v>
          </cell>
          <cell r="U833">
            <v>0</v>
          </cell>
        </row>
        <row r="834">
          <cell r="C834" t="str">
            <v>HOSPITAL DOM HÉLDER</v>
          </cell>
          <cell r="E834" t="str">
            <v>ERONILDO JOSE RAMOS</v>
          </cell>
          <cell r="F834" t="str">
            <v>3 - Administrativo</v>
          </cell>
          <cell r="G834">
            <v>514225</v>
          </cell>
          <cell r="H834">
            <v>43831</v>
          </cell>
          <cell r="J834">
            <v>103.9</v>
          </cell>
          <cell r="O834">
            <v>0.94</v>
          </cell>
          <cell r="R834">
            <v>212.01280739753534</v>
          </cell>
          <cell r="S834">
            <v>62.34</v>
          </cell>
          <cell r="U834">
            <v>0</v>
          </cell>
        </row>
        <row r="835">
          <cell r="C835" t="str">
            <v>HOSPITAL DOM HÉLDER</v>
          </cell>
          <cell r="E835" t="str">
            <v>HAROLDO ROMULO FREIRE DE MIRANDA</v>
          </cell>
          <cell r="F835" t="str">
            <v>3 - Administrativo</v>
          </cell>
          <cell r="G835">
            <v>514225</v>
          </cell>
          <cell r="H835">
            <v>43831</v>
          </cell>
          <cell r="J835">
            <v>90.7</v>
          </cell>
          <cell r="O835">
            <v>0.94</v>
          </cell>
          <cell r="R835">
            <v>350.92835576487596</v>
          </cell>
          <cell r="S835">
            <v>56.9</v>
          </cell>
          <cell r="U835">
            <v>0</v>
          </cell>
        </row>
        <row r="836">
          <cell r="C836" t="str">
            <v>HOSPITAL DOM HÉLDER</v>
          </cell>
          <cell r="E836" t="str">
            <v>JAMERSON DOS SANTOS SILVA</v>
          </cell>
          <cell r="F836" t="str">
            <v>3 - Administrativo</v>
          </cell>
          <cell r="G836">
            <v>514225</v>
          </cell>
          <cell r="H836">
            <v>43831</v>
          </cell>
          <cell r="J836">
            <v>100.86</v>
          </cell>
          <cell r="O836">
            <v>0.94</v>
          </cell>
          <cell r="R836">
            <v>155.62642245138235</v>
          </cell>
          <cell r="S836">
            <v>0</v>
          </cell>
          <cell r="U836">
            <v>0</v>
          </cell>
        </row>
        <row r="837">
          <cell r="C837" t="str">
            <v>HOSPITAL DOM HÉLDER</v>
          </cell>
          <cell r="E837" t="str">
            <v>EDIELSON LAERCIO DA SILVA</v>
          </cell>
          <cell r="F837" t="str">
            <v>3 - Administrativo</v>
          </cell>
          <cell r="G837">
            <v>724440</v>
          </cell>
          <cell r="H837">
            <v>43831</v>
          </cell>
          <cell r="J837">
            <v>165.07</v>
          </cell>
          <cell r="O837">
            <v>0.94</v>
          </cell>
          <cell r="R837">
            <v>19.273891581594121</v>
          </cell>
          <cell r="S837">
            <v>10.17</v>
          </cell>
          <cell r="U837">
            <v>0</v>
          </cell>
        </row>
        <row r="838">
          <cell r="C838" t="str">
            <v>HOSPITAL DOM HÉLDER</v>
          </cell>
          <cell r="E838" t="str">
            <v>LEONARDO JERONIMO DA SILVA</v>
          </cell>
          <cell r="F838" t="str">
            <v>3 - Administrativo</v>
          </cell>
          <cell r="G838">
            <v>950110</v>
          </cell>
          <cell r="H838">
            <v>43831</v>
          </cell>
          <cell r="J838">
            <v>212.21</v>
          </cell>
          <cell r="O838">
            <v>0.94</v>
          </cell>
          <cell r="R838">
            <v>212.01280739753534</v>
          </cell>
          <cell r="S838">
            <v>130.12</v>
          </cell>
          <cell r="U838">
            <v>0</v>
          </cell>
        </row>
        <row r="839">
          <cell r="C839" t="str">
            <v>HOSPITAL DOM HÉLDER</v>
          </cell>
          <cell r="E839" t="str">
            <v>ANDRE ELIAS DA SILVA</v>
          </cell>
          <cell r="F839" t="str">
            <v>3 - Administrativo</v>
          </cell>
          <cell r="G839">
            <v>514225</v>
          </cell>
          <cell r="H839">
            <v>43831</v>
          </cell>
          <cell r="J839">
            <v>107.05</v>
          </cell>
          <cell r="O839">
            <v>0.94</v>
          </cell>
          <cell r="R839">
            <v>212.01280739753534</v>
          </cell>
          <cell r="S839">
            <v>120.22</v>
          </cell>
          <cell r="U839">
            <v>0</v>
          </cell>
        </row>
        <row r="840">
          <cell r="C840" t="str">
            <v>HOSPITAL DOM HÉLDER</v>
          </cell>
          <cell r="E840" t="str">
            <v>ERONILDO DOS SANTOS LIMA</v>
          </cell>
          <cell r="F840" t="str">
            <v>3 - Administrativo</v>
          </cell>
          <cell r="G840">
            <v>514225</v>
          </cell>
          <cell r="H840">
            <v>43831</v>
          </cell>
          <cell r="J840">
            <v>97.44</v>
          </cell>
          <cell r="O840">
            <v>0.94</v>
          </cell>
          <cell r="R840">
            <v>154.19113265275297</v>
          </cell>
          <cell r="S840">
            <v>62.34</v>
          </cell>
          <cell r="U840">
            <v>0</v>
          </cell>
        </row>
        <row r="841">
          <cell r="C841" t="str">
            <v>HOSPITAL DOM HÉLDER</v>
          </cell>
          <cell r="E841" t="str">
            <v>ANA PAULA PEREIRA DE SOUZA</v>
          </cell>
          <cell r="F841" t="str">
            <v>3 - Administrativo</v>
          </cell>
          <cell r="G841">
            <v>413115</v>
          </cell>
          <cell r="H841">
            <v>43831</v>
          </cell>
          <cell r="J841">
            <v>132.35</v>
          </cell>
          <cell r="O841">
            <v>0.94</v>
          </cell>
          <cell r="R841">
            <v>141.47856586489303</v>
          </cell>
          <cell r="S841">
            <v>96.28</v>
          </cell>
          <cell r="U841">
            <v>0</v>
          </cell>
        </row>
        <row r="842">
          <cell r="C842" t="str">
            <v>HOSPITAL DOM HÉLDER</v>
          </cell>
          <cell r="E842" t="str">
            <v>EVANGELA CRISTINA DIAS DE SOUZA</v>
          </cell>
          <cell r="F842" t="str">
            <v>3 - Administrativo</v>
          </cell>
          <cell r="G842">
            <v>413115</v>
          </cell>
          <cell r="H842">
            <v>43831</v>
          </cell>
          <cell r="J842">
            <v>140.13999999999999</v>
          </cell>
          <cell r="O842">
            <v>0.94</v>
          </cell>
          <cell r="R842">
            <v>155.62642245138235</v>
          </cell>
          <cell r="S842">
            <v>100.1</v>
          </cell>
          <cell r="U842">
            <v>0</v>
          </cell>
        </row>
        <row r="843">
          <cell r="C843" t="str">
            <v>HOSPITAL DOM HÉLDER</v>
          </cell>
          <cell r="E843" t="str">
            <v>GEISIELE MENDES PEREIRA</v>
          </cell>
          <cell r="F843" t="str">
            <v>3 - Administrativo</v>
          </cell>
          <cell r="G843">
            <v>413115</v>
          </cell>
          <cell r="H843">
            <v>43831</v>
          </cell>
          <cell r="J843">
            <v>170.81</v>
          </cell>
          <cell r="O843">
            <v>0.94</v>
          </cell>
          <cell r="R843">
            <v>0</v>
          </cell>
          <cell r="S843">
            <v>0</v>
          </cell>
          <cell r="U843">
            <v>0</v>
          </cell>
        </row>
        <row r="844">
          <cell r="C844" t="str">
            <v>HOSPITAL DOM HÉLDER</v>
          </cell>
          <cell r="E844" t="str">
            <v>RAFAEL PATRICIO DA ROCHA FERREIRA</v>
          </cell>
          <cell r="F844" t="str">
            <v>3 - Administrativo</v>
          </cell>
          <cell r="G844">
            <v>413115</v>
          </cell>
          <cell r="H844">
            <v>43831</v>
          </cell>
          <cell r="J844">
            <v>138.86000000000001</v>
          </cell>
          <cell r="O844">
            <v>0.94</v>
          </cell>
          <cell r="R844">
            <v>0</v>
          </cell>
          <cell r="S844">
            <v>0</v>
          </cell>
          <cell r="U844">
            <v>0</v>
          </cell>
        </row>
        <row r="845">
          <cell r="C845" t="str">
            <v>HOSPITAL DOM HÉLDER</v>
          </cell>
          <cell r="E845" t="str">
            <v>SOLANGE AMELIA DE LYRA</v>
          </cell>
          <cell r="F845" t="str">
            <v>3 - Administrativo</v>
          </cell>
          <cell r="G845">
            <v>413115</v>
          </cell>
          <cell r="H845">
            <v>43831</v>
          </cell>
          <cell r="J845">
            <v>138.59</v>
          </cell>
          <cell r="O845">
            <v>0.94</v>
          </cell>
          <cell r="R845">
            <v>0</v>
          </cell>
          <cell r="S845">
            <v>0</v>
          </cell>
          <cell r="U845">
            <v>0</v>
          </cell>
        </row>
        <row r="846">
          <cell r="C846" t="str">
            <v>HOSPITAL DOM HÉLDER</v>
          </cell>
          <cell r="E846" t="str">
            <v>ANGELA KARINE DE QUEIROZ E SILVA</v>
          </cell>
          <cell r="F846" t="str">
            <v>1 - Médico</v>
          </cell>
          <cell r="G846">
            <v>225125</v>
          </cell>
          <cell r="H846">
            <v>43831</v>
          </cell>
          <cell r="J846">
            <v>161.5</v>
          </cell>
          <cell r="O846">
            <v>7.49</v>
          </cell>
          <cell r="R846">
            <v>0</v>
          </cell>
          <cell r="S846">
            <v>0</v>
          </cell>
          <cell r="U846">
            <v>0</v>
          </cell>
        </row>
        <row r="847">
          <cell r="C847" t="str">
            <v>HOSPITAL DOM HÉLDER</v>
          </cell>
          <cell r="E847" t="str">
            <v>RAIANA FERNANDA DA SILVA SANTOS</v>
          </cell>
          <cell r="F847" t="str">
            <v>2 - Outros Profissionais da Saúde</v>
          </cell>
          <cell r="G847">
            <v>223505</v>
          </cell>
          <cell r="H847">
            <v>43831</v>
          </cell>
          <cell r="J847">
            <v>233.06</v>
          </cell>
          <cell r="O847">
            <v>1.97</v>
          </cell>
          <cell r="R847">
            <v>0</v>
          </cell>
          <cell r="S847">
            <v>0</v>
          </cell>
          <cell r="U847">
            <v>0</v>
          </cell>
        </row>
        <row r="848">
          <cell r="C848" t="str">
            <v>HOSPITAL DOM HÉLDER</v>
          </cell>
          <cell r="E848" t="str">
            <v>RAFAEL ALESSANDRO FERREIRA GOMES</v>
          </cell>
          <cell r="F848" t="str">
            <v>3 - Administrativo</v>
          </cell>
          <cell r="G848">
            <v>142605</v>
          </cell>
          <cell r="H848">
            <v>43831</v>
          </cell>
          <cell r="J848">
            <v>830.71</v>
          </cell>
          <cell r="O848">
            <v>0.94</v>
          </cell>
          <cell r="R848">
            <v>0</v>
          </cell>
          <cell r="S848">
            <v>0</v>
          </cell>
          <cell r="U848">
            <v>0</v>
          </cell>
        </row>
        <row r="849">
          <cell r="C849" t="str">
            <v>HOSPITAL DOM HÉLDER</v>
          </cell>
          <cell r="E849" t="str">
            <v>TUIRA OLIVEIRA MAIA</v>
          </cell>
          <cell r="F849" t="str">
            <v>2 - Outros Profissionais da Saúde</v>
          </cell>
          <cell r="G849">
            <v>223605</v>
          </cell>
          <cell r="H849">
            <v>43831</v>
          </cell>
          <cell r="J849">
            <v>215.42</v>
          </cell>
          <cell r="O849">
            <v>1.97</v>
          </cell>
          <cell r="R849">
            <v>0</v>
          </cell>
          <cell r="S849">
            <v>0</v>
          </cell>
          <cell r="U849">
            <v>92.64</v>
          </cell>
        </row>
        <row r="850">
          <cell r="C850" t="str">
            <v>HOSPITAL DOM HÉLDER</v>
          </cell>
          <cell r="E850" t="str">
            <v>MARIA VALDIELE CLAUDINO OLIVEIRA</v>
          </cell>
          <cell r="F850" t="str">
            <v>2 - Outros Profissionais da Saúde</v>
          </cell>
          <cell r="G850" t="str">
            <v>3222-05</v>
          </cell>
          <cell r="H850">
            <v>43831</v>
          </cell>
          <cell r="J850">
            <v>0</v>
          </cell>
          <cell r="O850">
            <v>0</v>
          </cell>
          <cell r="R850">
            <v>154.19113265275297</v>
          </cell>
          <cell r="S850">
            <v>81.25</v>
          </cell>
        </row>
        <row r="851">
          <cell r="C851" t="str">
            <v>HOSPITAL DOM HÉLDER</v>
          </cell>
          <cell r="E851" t="str">
            <v>MARIA DO SOCORRO ALVES PILE SALES</v>
          </cell>
          <cell r="F851" t="str">
            <v>2 - Outros Profissionais da Saúde</v>
          </cell>
          <cell r="G851" t="str">
            <v>2236-05</v>
          </cell>
          <cell r="H851">
            <v>43831</v>
          </cell>
          <cell r="J851">
            <v>0</v>
          </cell>
          <cell r="O851">
            <v>0</v>
          </cell>
          <cell r="R851">
            <v>0</v>
          </cell>
          <cell r="S851">
            <v>0</v>
          </cell>
        </row>
        <row r="852">
          <cell r="C852" t="str">
            <v>HOSPITAL DOM HÉLDER</v>
          </cell>
          <cell r="E852" t="str">
            <v>VINICIUS RODRIGUES DE CARVALHO</v>
          </cell>
          <cell r="F852" t="str">
            <v>1 - Médico</v>
          </cell>
          <cell r="G852" t="str">
            <v>2251-25</v>
          </cell>
          <cell r="H852">
            <v>43831</v>
          </cell>
          <cell r="J852">
            <v>493.08</v>
          </cell>
          <cell r="O852">
            <v>0</v>
          </cell>
          <cell r="R852">
            <v>0</v>
          </cell>
          <cell r="S852">
            <v>0</v>
          </cell>
        </row>
        <row r="853">
          <cell r="C853" t="str">
            <v>HOSPITAL DOM HÉLDER</v>
          </cell>
          <cell r="E853" t="str">
            <v>VIVIANE PATRICIA RAMALHO DA ROCHA</v>
          </cell>
          <cell r="F853" t="str">
            <v>2 - Outros Profissionais da Saúde</v>
          </cell>
          <cell r="G853" t="str">
            <v>3241-15</v>
          </cell>
          <cell r="H853">
            <v>43831</v>
          </cell>
          <cell r="J853">
            <v>0</v>
          </cell>
          <cell r="O853">
            <v>0</v>
          </cell>
          <cell r="R853">
            <v>0</v>
          </cell>
          <cell r="S853">
            <v>0</v>
          </cell>
        </row>
        <row r="854">
          <cell r="C854" t="str">
            <v>HOSPITAL DOM HÉLDER</v>
          </cell>
          <cell r="E854" t="str">
            <v>FABIANA DE AZEVEDO DO NASCIMENTO</v>
          </cell>
          <cell r="F854" t="str">
            <v>2 - Outros Profissionais da Saúde</v>
          </cell>
          <cell r="G854" t="str">
            <v>3222-05</v>
          </cell>
          <cell r="H854">
            <v>43831</v>
          </cell>
          <cell r="J854">
            <v>19.89</v>
          </cell>
          <cell r="O854">
            <v>0</v>
          </cell>
          <cell r="R854">
            <v>250.66311126062567</v>
          </cell>
          <cell r="S854">
            <v>228.2</v>
          </cell>
        </row>
        <row r="855">
          <cell r="C855" t="str">
            <v>HOSPITAL DOM HÉLDER</v>
          </cell>
          <cell r="E855" t="str">
            <v>MARIZE MARIA DE SOUZA SILVA</v>
          </cell>
          <cell r="F855" t="str">
            <v>2 - Outros Profissionais da Saúde</v>
          </cell>
          <cell r="G855" t="str">
            <v>3222-05</v>
          </cell>
          <cell r="H855">
            <v>43831</v>
          </cell>
          <cell r="J855">
            <v>0</v>
          </cell>
          <cell r="O855">
            <v>0</v>
          </cell>
          <cell r="R855">
            <v>0</v>
          </cell>
          <cell r="S855">
            <v>0</v>
          </cell>
        </row>
        <row r="856">
          <cell r="C856" t="str">
            <v>HOSPITAL DOM HÉLDER</v>
          </cell>
          <cell r="E856" t="str">
            <v>ELYVANIA FERREIRA LEITE</v>
          </cell>
          <cell r="F856" t="str">
            <v>2 - Outros Profissionais da Saúde</v>
          </cell>
          <cell r="G856" t="str">
            <v>2235-05</v>
          </cell>
          <cell r="H856">
            <v>43831</v>
          </cell>
          <cell r="J856">
            <v>29.44</v>
          </cell>
          <cell r="O856">
            <v>0</v>
          </cell>
          <cell r="R856">
            <v>0</v>
          </cell>
          <cell r="S856">
            <v>0</v>
          </cell>
        </row>
        <row r="857">
          <cell r="C857" t="str">
            <v>HOSPITAL DOM HÉLDER</v>
          </cell>
          <cell r="E857" t="str">
            <v>FLAVIA CRISTINA DE LUNA SILVA</v>
          </cell>
          <cell r="F857" t="str">
            <v>2 - Outros Profissionais da Saúde</v>
          </cell>
          <cell r="G857" t="str">
            <v>3222-05</v>
          </cell>
          <cell r="H857">
            <v>43831</v>
          </cell>
          <cell r="J857">
            <v>77.900000000000006</v>
          </cell>
          <cell r="O857">
            <v>0</v>
          </cell>
          <cell r="R857">
            <v>144.55418686195591</v>
          </cell>
          <cell r="S857">
            <v>104.52000000000001</v>
          </cell>
        </row>
        <row r="858">
          <cell r="C858" t="str">
            <v>HOSPITAL DOM HÉLDER</v>
          </cell>
          <cell r="E858" t="str">
            <v>ANDRESSON MAXIMO DA SILVA</v>
          </cell>
          <cell r="F858" t="str">
            <v>2 - Outros Profissionais da Saúde</v>
          </cell>
          <cell r="G858" t="str">
            <v>5152-05</v>
          </cell>
          <cell r="H858">
            <v>43831</v>
          </cell>
          <cell r="J858">
            <v>0</v>
          </cell>
          <cell r="O858">
            <v>0</v>
          </cell>
          <cell r="R858">
            <v>0</v>
          </cell>
          <cell r="S858">
            <v>0</v>
          </cell>
        </row>
        <row r="859">
          <cell r="C859" t="str">
            <v>HOSPITAL DOM HÉLDER</v>
          </cell>
          <cell r="E859" t="str">
            <v>NAYANE AFANIS DE SANTANA SANTOS</v>
          </cell>
          <cell r="F859" t="str">
            <v>3 - Administrativo</v>
          </cell>
          <cell r="G859" t="str">
            <v>4110-10</v>
          </cell>
          <cell r="H859">
            <v>43831</v>
          </cell>
          <cell r="J859">
            <v>0</v>
          </cell>
          <cell r="O859">
            <v>0</v>
          </cell>
          <cell r="R859">
            <v>0</v>
          </cell>
          <cell r="S859">
            <v>0</v>
          </cell>
        </row>
        <row r="860">
          <cell r="C860" t="str">
            <v>HOSPITAL DOM HÉLDER</v>
          </cell>
          <cell r="E860" t="str">
            <v>JEFFERSON JOSE DE MELO</v>
          </cell>
          <cell r="F860" t="str">
            <v>3 - Administrativo</v>
          </cell>
          <cell r="G860" t="str">
            <v>4131-15</v>
          </cell>
          <cell r="H860">
            <v>43831</v>
          </cell>
          <cell r="J860">
            <v>242.9</v>
          </cell>
          <cell r="K860">
            <v>3624.8</v>
          </cell>
          <cell r="O860">
            <v>0</v>
          </cell>
          <cell r="R860">
            <v>148.55249415813768</v>
          </cell>
          <cell r="S860">
            <v>144.9</v>
          </cell>
        </row>
        <row r="861">
          <cell r="C861" t="str">
            <v>HOSPITAL DOM HÉLDER</v>
          </cell>
          <cell r="E861" t="str">
            <v>BOAZ LEAO PORTO</v>
          </cell>
          <cell r="F861" t="str">
            <v>2 - Outros Profissionais da Saúde</v>
          </cell>
          <cell r="G861">
            <v>521130</v>
          </cell>
          <cell r="H861">
            <v>43831</v>
          </cell>
          <cell r="J861">
            <v>0</v>
          </cell>
          <cell r="O861">
            <v>0</v>
          </cell>
          <cell r="R861">
            <v>0</v>
          </cell>
          <cell r="S861">
            <v>0</v>
          </cell>
        </row>
        <row r="862">
          <cell r="C862" t="str">
            <v>HOSPITAL DOM HÉLDER</v>
          </cell>
          <cell r="E862" t="str">
            <v>JULIANA CARLA DA SILVA</v>
          </cell>
          <cell r="F862" t="str">
            <v>2 - Outros Profissionais da Saúde</v>
          </cell>
          <cell r="G862">
            <v>521130</v>
          </cell>
          <cell r="H862">
            <v>43831</v>
          </cell>
          <cell r="J862">
            <v>0</v>
          </cell>
          <cell r="O862">
            <v>0</v>
          </cell>
          <cell r="R862">
            <v>0</v>
          </cell>
          <cell r="S862">
            <v>0</v>
          </cell>
        </row>
        <row r="863">
          <cell r="C863" t="str">
            <v>HOSPITAL DOM HÉLDER</v>
          </cell>
          <cell r="E863" t="str">
            <v>MAURICIO BERNARDINO DA SILVA</v>
          </cell>
          <cell r="F863" t="str">
            <v>3 - Administrativo</v>
          </cell>
          <cell r="G863">
            <v>516345</v>
          </cell>
          <cell r="H863">
            <v>43831</v>
          </cell>
          <cell r="J863">
            <v>0</v>
          </cell>
          <cell r="O863">
            <v>0</v>
          </cell>
          <cell r="R863">
            <v>0</v>
          </cell>
          <cell r="S863">
            <v>0</v>
          </cell>
        </row>
        <row r="864">
          <cell r="C864" t="str">
            <v>HOSPITAL DOM HÉLDER</v>
          </cell>
          <cell r="E864" t="str">
            <v>ZAINE ROCHA DOS SANTOS</v>
          </cell>
          <cell r="F864" t="str">
            <v>3 - Administrativo</v>
          </cell>
          <cell r="G864">
            <v>411010</v>
          </cell>
          <cell r="H864">
            <v>43831</v>
          </cell>
          <cell r="J864">
            <v>0</v>
          </cell>
          <cell r="O864">
            <v>0</v>
          </cell>
          <cell r="R864">
            <v>0</v>
          </cell>
          <cell r="S864">
            <v>0</v>
          </cell>
        </row>
        <row r="865">
          <cell r="C865" t="str">
            <v>HOSPITAL DOM HÉLDER</v>
          </cell>
          <cell r="E865" t="str">
            <v>JURANDIR AUGUSTO DE PAULA FILHO</v>
          </cell>
          <cell r="F865" t="str">
            <v>2 - Outros Profissionais da Saúde</v>
          </cell>
          <cell r="G865">
            <v>515110</v>
          </cell>
          <cell r="H865">
            <v>43831</v>
          </cell>
          <cell r="J865">
            <v>0</v>
          </cell>
          <cell r="O865">
            <v>0</v>
          </cell>
          <cell r="R865">
            <v>0</v>
          </cell>
          <cell r="S865">
            <v>0</v>
          </cell>
        </row>
        <row r="866">
          <cell r="C866" t="str">
            <v>HOSPITAL DOM HÉLDER</v>
          </cell>
          <cell r="E866" t="str">
            <v>SUELAINE DIAS DA SILVA</v>
          </cell>
          <cell r="F866" t="str">
            <v>2 - Outros Profissionais da Saúde</v>
          </cell>
          <cell r="G866">
            <v>521130</v>
          </cell>
          <cell r="H866">
            <v>43831</v>
          </cell>
          <cell r="J866">
            <v>0</v>
          </cell>
          <cell r="O866">
            <v>0</v>
          </cell>
          <cell r="R866">
            <v>0</v>
          </cell>
          <cell r="S866">
            <v>0</v>
          </cell>
        </row>
        <row r="867">
          <cell r="C867" t="str">
            <v>HOSPITAL DOM HÉLDER</v>
          </cell>
          <cell r="E867" t="str">
            <v>RENATA SABRINA NEVES DA SILVA</v>
          </cell>
          <cell r="F867" t="str">
            <v>2 - Outros Profissionais da Saúde</v>
          </cell>
          <cell r="G867">
            <v>223405</v>
          </cell>
          <cell r="H867">
            <v>43831</v>
          </cell>
          <cell r="J867">
            <v>0</v>
          </cell>
          <cell r="O867">
            <v>0</v>
          </cell>
          <cell r="R867">
            <v>0</v>
          </cell>
          <cell r="S867">
            <v>0</v>
          </cell>
        </row>
        <row r="868">
          <cell r="C868" t="str">
            <v>HOSPITAL DOM HÉLDER</v>
          </cell>
          <cell r="E868" t="str">
            <v>DENIS WILLAMS DA SILVA</v>
          </cell>
          <cell r="F868" t="str">
            <v>3 - Administrativo</v>
          </cell>
          <cell r="G868">
            <v>517410</v>
          </cell>
          <cell r="H868">
            <v>43831</v>
          </cell>
          <cell r="J868">
            <v>0</v>
          </cell>
          <cell r="O868">
            <v>0</v>
          </cell>
          <cell r="R868">
            <v>0</v>
          </cell>
          <cell r="S868">
            <v>0</v>
          </cell>
        </row>
        <row r="869">
          <cell r="C869" t="str">
            <v>HOSPITAL DOM HÉLDER</v>
          </cell>
          <cell r="E869" t="str">
            <v>DEIVISON LUAN DA SILVA</v>
          </cell>
          <cell r="F869" t="str">
            <v>2 - Outros Profissionais da Saúde</v>
          </cell>
          <cell r="G869">
            <v>515110</v>
          </cell>
          <cell r="H869">
            <v>43831</v>
          </cell>
          <cell r="J869">
            <v>0</v>
          </cell>
          <cell r="O869">
            <v>0</v>
          </cell>
          <cell r="R869">
            <v>0</v>
          </cell>
          <cell r="S869">
            <v>0</v>
          </cell>
        </row>
        <row r="870">
          <cell r="C870" t="str">
            <v>HOSPITAL DOM HÉLDER</v>
          </cell>
          <cell r="E870" t="str">
            <v>FELIPE FRANCA DA SILVA</v>
          </cell>
          <cell r="F870" t="str">
            <v>2 - Outros Profissionais da Saúde</v>
          </cell>
          <cell r="G870">
            <v>521130</v>
          </cell>
          <cell r="H870">
            <v>43831</v>
          </cell>
          <cell r="J870">
            <v>0</v>
          </cell>
          <cell r="O870">
            <v>0</v>
          </cell>
          <cell r="R870">
            <v>0</v>
          </cell>
          <cell r="S870">
            <v>0</v>
          </cell>
        </row>
        <row r="871">
          <cell r="C871" t="str">
            <v>HOSPITAL DOM HÉLDER</v>
          </cell>
          <cell r="E871" t="str">
            <v>CRISTIANE RUSSO WANDERLEY GOMES</v>
          </cell>
          <cell r="F871" t="str">
            <v>3 - Administrativo</v>
          </cell>
          <cell r="G871">
            <v>131205</v>
          </cell>
          <cell r="H871">
            <v>43831</v>
          </cell>
          <cell r="J871">
            <v>0</v>
          </cell>
          <cell r="O871">
            <v>0</v>
          </cell>
          <cell r="R871">
            <v>0</v>
          </cell>
          <cell r="S871">
            <v>0</v>
          </cell>
        </row>
        <row r="872">
          <cell r="C872" t="str">
            <v>HOSPITAL DOM HÉLDER</v>
          </cell>
          <cell r="E872" t="str">
            <v>LAIS NATHALIA MACIEL</v>
          </cell>
          <cell r="F872" t="str">
            <v>2 - Outros Profissionais da Saúde</v>
          </cell>
          <cell r="G872">
            <v>223405</v>
          </cell>
          <cell r="H872">
            <v>43831</v>
          </cell>
          <cell r="J872">
            <v>0</v>
          </cell>
          <cell r="O872">
            <v>0</v>
          </cell>
          <cell r="R872">
            <v>0</v>
          </cell>
          <cell r="S872">
            <v>0</v>
          </cell>
        </row>
        <row r="873">
          <cell r="C873" t="str">
            <v>HOSPITAL DOM HÉLDER</v>
          </cell>
          <cell r="E873" t="str">
            <v>DAVID HENRIQUE SANTOS DE ALMEIDA</v>
          </cell>
          <cell r="F873" t="str">
            <v>3 - Administrativo</v>
          </cell>
          <cell r="G873">
            <v>514225</v>
          </cell>
          <cell r="H873">
            <v>43831</v>
          </cell>
          <cell r="J873">
            <v>0</v>
          </cell>
          <cell r="O873">
            <v>0</v>
          </cell>
          <cell r="R873">
            <v>0</v>
          </cell>
          <cell r="S873">
            <v>0</v>
          </cell>
        </row>
        <row r="874">
          <cell r="C874" t="str">
            <v>HOSPITAL DOM HÉLDER</v>
          </cell>
          <cell r="E874" t="str">
            <v>DYEGO FERREIRA DOS SANTOS</v>
          </cell>
          <cell r="F874" t="str">
            <v>3 - Administrativo</v>
          </cell>
          <cell r="G874">
            <v>514225</v>
          </cell>
          <cell r="H874">
            <v>43831</v>
          </cell>
          <cell r="J874">
            <v>0</v>
          </cell>
          <cell r="O874">
            <v>0</v>
          </cell>
          <cell r="R874">
            <v>0</v>
          </cell>
          <cell r="S874">
            <v>0</v>
          </cell>
        </row>
        <row r="875">
          <cell r="C875" t="str">
            <v>HOSPITAL DOM HÉLDER</v>
          </cell>
          <cell r="E875" t="str">
            <v>ALEXSSANDRA SUELI DA SILVA</v>
          </cell>
          <cell r="F875" t="str">
            <v>3 - Administrativo</v>
          </cell>
          <cell r="G875">
            <v>411010</v>
          </cell>
          <cell r="H875">
            <v>43831</v>
          </cell>
          <cell r="J875">
            <v>0</v>
          </cell>
          <cell r="O875">
            <v>0</v>
          </cell>
          <cell r="R875">
            <v>0</v>
          </cell>
          <cell r="S875">
            <v>0</v>
          </cell>
        </row>
        <row r="876">
          <cell r="C876" t="str">
            <v>HOSPITAL DOM HÉLDER</v>
          </cell>
          <cell r="E876" t="str">
            <v>HAMILTON MACHADO DE MOURA FARIAS</v>
          </cell>
          <cell r="F876" t="str">
            <v>3 - Administrativo</v>
          </cell>
          <cell r="G876">
            <v>142115</v>
          </cell>
          <cell r="H876">
            <v>43831</v>
          </cell>
          <cell r="J876">
            <v>0</v>
          </cell>
          <cell r="O876">
            <v>0</v>
          </cell>
          <cell r="R876">
            <v>0</v>
          </cell>
          <cell r="S876">
            <v>0</v>
          </cell>
        </row>
        <row r="877">
          <cell r="C877" t="str">
            <v>HOSPITAL DOM HÉLDER</v>
          </cell>
          <cell r="E877" t="str">
            <v>FABIO SILVA DOS SANTOS</v>
          </cell>
          <cell r="F877" t="str">
            <v>2 - Outros Profissionais da Saúde</v>
          </cell>
          <cell r="G877">
            <v>515110</v>
          </cell>
          <cell r="H877">
            <v>43831</v>
          </cell>
          <cell r="J877">
            <v>0</v>
          </cell>
          <cell r="O877">
            <v>0</v>
          </cell>
          <cell r="R877">
            <v>0</v>
          </cell>
          <cell r="S877">
            <v>0</v>
          </cell>
        </row>
        <row r="878">
          <cell r="C878" t="str">
            <v>HOSPITAL DOM HÉLDER</v>
          </cell>
          <cell r="E878" t="str">
            <v>AUGUSTO MARCOLINO ALVES DA SILVA</v>
          </cell>
          <cell r="F878" t="str">
            <v>3 - Administrativo</v>
          </cell>
          <cell r="G878">
            <v>517410</v>
          </cell>
          <cell r="H878">
            <v>43831</v>
          </cell>
          <cell r="J878">
            <v>0</v>
          </cell>
          <cell r="O878">
            <v>0</v>
          </cell>
          <cell r="R878">
            <v>0</v>
          </cell>
          <cell r="S878">
            <v>0</v>
          </cell>
        </row>
        <row r="879">
          <cell r="C879" t="str">
            <v>HOSPITAL DOM HÉLDER</v>
          </cell>
          <cell r="E879" t="str">
            <v>ROGERIO FERREIRA DE ALMEIDA</v>
          </cell>
          <cell r="F879" t="str">
            <v>3 - Administrativo</v>
          </cell>
          <cell r="G879">
            <v>514225</v>
          </cell>
          <cell r="H879">
            <v>43831</v>
          </cell>
          <cell r="J879">
            <v>0</v>
          </cell>
          <cell r="O879">
            <v>0</v>
          </cell>
          <cell r="R879">
            <v>0</v>
          </cell>
          <cell r="S879">
            <v>0</v>
          </cell>
        </row>
        <row r="880">
          <cell r="C880" t="str">
            <v>HOSPITAL DOM HÉLDER</v>
          </cell>
          <cell r="E880" t="str">
            <v>VICTOR MARIO DA SILVA</v>
          </cell>
          <cell r="F880" t="str">
            <v>2 - Outros Profissionais da Saúde</v>
          </cell>
          <cell r="G880">
            <v>515110</v>
          </cell>
          <cell r="H880">
            <v>43831</v>
          </cell>
          <cell r="J880">
            <v>0</v>
          </cell>
          <cell r="O880">
            <v>0</v>
          </cell>
          <cell r="R880">
            <v>0</v>
          </cell>
          <cell r="S880">
            <v>0</v>
          </cell>
        </row>
        <row r="881">
          <cell r="C881" t="str">
            <v>HOSPITAL DOM HÉLDER</v>
          </cell>
          <cell r="E881" t="str">
            <v>JAELSON JOSE DA SILVA</v>
          </cell>
          <cell r="F881" t="str">
            <v>3 - Administrativo</v>
          </cell>
          <cell r="G881">
            <v>514225</v>
          </cell>
          <cell r="H881">
            <v>43831</v>
          </cell>
          <cell r="J881">
            <v>0</v>
          </cell>
          <cell r="O881">
            <v>0</v>
          </cell>
          <cell r="R881">
            <v>0</v>
          </cell>
          <cell r="S881">
            <v>0</v>
          </cell>
        </row>
        <row r="882">
          <cell r="C882" t="str">
            <v>HOSPITAL DOM HÉLDER</v>
          </cell>
          <cell r="E882" t="str">
            <v>MARIA VALDIELE CLAUDINO OLIVEIRA</v>
          </cell>
          <cell r="F882" t="str">
            <v>2 - Outros Profissionais da Saúde</v>
          </cell>
          <cell r="G882">
            <v>322205</v>
          </cell>
          <cell r="H882">
            <v>43831</v>
          </cell>
          <cell r="J882">
            <v>82.94</v>
          </cell>
          <cell r="O882">
            <v>0</v>
          </cell>
          <cell r="R882">
            <v>0</v>
          </cell>
          <cell r="S882">
            <v>0</v>
          </cell>
        </row>
        <row r="883">
          <cell r="C883" t="str">
            <v>HOSPITAL DOM HÉLDER</v>
          </cell>
          <cell r="E883" t="str">
            <v>MARIA DO SOCORRO ALVES PILE SALES</v>
          </cell>
          <cell r="F883" t="str">
            <v>2 - Outros Profissionais da Saúde</v>
          </cell>
          <cell r="G883">
            <v>223605</v>
          </cell>
          <cell r="H883">
            <v>43831</v>
          </cell>
          <cell r="J883">
            <v>97.08</v>
          </cell>
          <cell r="O883">
            <v>0</v>
          </cell>
          <cell r="R883">
            <v>0</v>
          </cell>
          <cell r="S883">
            <v>0</v>
          </cell>
        </row>
        <row r="884">
          <cell r="C884" t="str">
            <v>HOSPITAL DOM HÉLDER</v>
          </cell>
          <cell r="E884" t="str">
            <v>VINICIUS RODRIGUES DE CARVALHO</v>
          </cell>
          <cell r="F884" t="str">
            <v>1 - Médico</v>
          </cell>
          <cell r="G884">
            <v>225125</v>
          </cell>
          <cell r="H884">
            <v>43831</v>
          </cell>
          <cell r="K884">
            <v>2660.22</v>
          </cell>
          <cell r="O884">
            <v>0</v>
          </cell>
          <cell r="R884">
            <v>0</v>
          </cell>
          <cell r="S884">
            <v>0</v>
          </cell>
        </row>
        <row r="885">
          <cell r="C885" t="str">
            <v>HOSPITAL DOM HÉLDER</v>
          </cell>
          <cell r="E885" t="str">
            <v>VIVIANE PATRICIA RAMALHO DA ROCHA</v>
          </cell>
          <cell r="F885" t="str">
            <v>2 - Outros Profissionais da Saúde</v>
          </cell>
          <cell r="G885">
            <v>324115</v>
          </cell>
          <cell r="H885">
            <v>43831</v>
          </cell>
          <cell r="J885">
            <v>145.31</v>
          </cell>
          <cell r="O885">
            <v>0</v>
          </cell>
          <cell r="R885">
            <v>0</v>
          </cell>
          <cell r="S885">
            <v>0</v>
          </cell>
        </row>
        <row r="886">
          <cell r="C886" t="str">
            <v>HOSPITAL DOM HÉLDER</v>
          </cell>
          <cell r="E886" t="str">
            <v>FABIANA DE AZEVEDO DO NASCIMENTO</v>
          </cell>
          <cell r="F886" t="str">
            <v>2 - Outros Profissionais da Saúde</v>
          </cell>
          <cell r="G886">
            <v>322205</v>
          </cell>
          <cell r="H886">
            <v>43831</v>
          </cell>
          <cell r="O886">
            <v>0</v>
          </cell>
          <cell r="R886">
            <v>0</v>
          </cell>
          <cell r="S886">
            <v>0</v>
          </cell>
        </row>
        <row r="887">
          <cell r="C887" t="str">
            <v>HOSPITAL DOM HÉLDER</v>
          </cell>
          <cell r="E887" t="str">
            <v>MARIZE MARIA DE SOUZA SILVA</v>
          </cell>
          <cell r="F887" t="str">
            <v>2 - Outros Profissionais da Saúde</v>
          </cell>
          <cell r="G887">
            <v>322205</v>
          </cell>
          <cell r="H887">
            <v>43831</v>
          </cell>
          <cell r="J887">
            <v>34.86</v>
          </cell>
          <cell r="O887">
            <v>0</v>
          </cell>
          <cell r="R887">
            <v>0</v>
          </cell>
          <cell r="S887">
            <v>0</v>
          </cell>
        </row>
        <row r="888">
          <cell r="C888" t="str">
            <v>HOSPITAL DOM HÉLDER</v>
          </cell>
          <cell r="E888" t="str">
            <v>ELYVANIA FERREIRA LEITE</v>
          </cell>
          <cell r="F888" t="str">
            <v>2 - Outros Profissionais da Saúde</v>
          </cell>
          <cell r="G888">
            <v>223505</v>
          </cell>
          <cell r="H888">
            <v>43831</v>
          </cell>
          <cell r="O888">
            <v>0</v>
          </cell>
          <cell r="R888">
            <v>0</v>
          </cell>
          <cell r="S888">
            <v>0</v>
          </cell>
        </row>
        <row r="889">
          <cell r="C889" t="str">
            <v>HOSPITAL DOM HÉLDER</v>
          </cell>
          <cell r="E889" t="str">
            <v>FLAVIA CRISTINA DE LUNA SILVA</v>
          </cell>
          <cell r="F889" t="str">
            <v>2 - Outros Profissionais da Saúde</v>
          </cell>
          <cell r="G889">
            <v>322205</v>
          </cell>
          <cell r="H889">
            <v>43831</v>
          </cell>
          <cell r="O889">
            <v>0</v>
          </cell>
          <cell r="R889">
            <v>0</v>
          </cell>
          <cell r="S889">
            <v>0</v>
          </cell>
        </row>
        <row r="890">
          <cell r="C890" t="str">
            <v>HOSPITAL DOM HÉLDER</v>
          </cell>
          <cell r="E890" t="str">
            <v>ANDRESSON MAXIMO DA SILVA</v>
          </cell>
          <cell r="F890" t="str">
            <v>2 - Outros Profissionais da Saúde</v>
          </cell>
          <cell r="G890">
            <v>515205</v>
          </cell>
          <cell r="H890">
            <v>43831</v>
          </cell>
          <cell r="J890">
            <v>6.87</v>
          </cell>
          <cell r="O890">
            <v>0</v>
          </cell>
          <cell r="R890">
            <v>0</v>
          </cell>
          <cell r="S890">
            <v>0</v>
          </cell>
        </row>
        <row r="891">
          <cell r="C891" t="str">
            <v>HOSPITAL DOM HÉLDER</v>
          </cell>
          <cell r="E891" t="str">
            <v>NAYANE AFANIS DE SANTANA SANTOS</v>
          </cell>
          <cell r="F891" t="str">
            <v>3 - Administrativo</v>
          </cell>
          <cell r="G891">
            <v>411010</v>
          </cell>
          <cell r="H891">
            <v>43831</v>
          </cell>
          <cell r="J891">
            <v>137.85</v>
          </cell>
          <cell r="K891">
            <v>1606.91</v>
          </cell>
          <cell r="O891">
            <v>0</v>
          </cell>
          <cell r="R891">
            <v>0</v>
          </cell>
          <cell r="S891">
            <v>0</v>
          </cell>
        </row>
        <row r="892">
          <cell r="C892" t="str">
            <v>HOSPITAL DOM HÉLDER</v>
          </cell>
          <cell r="E892" t="str">
            <v>JEFFERSON JOSE DE MELO</v>
          </cell>
          <cell r="F892" t="str">
            <v>3 - Administrativo</v>
          </cell>
          <cell r="G892">
            <v>413115</v>
          </cell>
          <cell r="H892">
            <v>43831</v>
          </cell>
          <cell r="J892">
            <v>242.92000000000002</v>
          </cell>
          <cell r="O892">
            <v>0</v>
          </cell>
          <cell r="R892">
            <v>0</v>
          </cell>
          <cell r="S892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B5002"/>
  <sheetViews>
    <sheetView showGridLines="0" tabSelected="1" workbookViewId="0">
      <selection activeCell="D15" sqref="D15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(OCULTAR)'!$P$3:$R$53,3,0),"")</f>
        <v>9039744000860</v>
      </c>
      <c r="B3" s="10" t="str">
        <f>'[1]TCE - ANEXO III - Preencher'!C12</f>
        <v>HOSPITAL DOM HÉLDER</v>
      </c>
      <c r="C3" s="11"/>
      <c r="D3" s="12" t="str">
        <f>'[1]TCE - ANEXO III - Preencher'!E12</f>
        <v>ANTONIO FABIO MONTEIRO</v>
      </c>
      <c r="E3" s="10" t="str">
        <f>IF('[1]TCE - ANEXO III - Preencher'!F12="4 - Assistência Odontológica","2 - Outros Profissionais da Saúde",'[1]TCE - ANEXO II - Enviar TCE'!E2)</f>
        <v>3 - Administrativo</v>
      </c>
      <c r="F3" s="13">
        <f>'[1]TCE - ANEXO III - Preencher'!G12</f>
        <v>410105</v>
      </c>
      <c r="G3" s="14">
        <f>IF('[1]TCE - ANEXO III - Preencher'!H12="","",'[1]TCE - ANEXO III - Preencher'!H12)</f>
        <v>43831</v>
      </c>
      <c r="H3" s="15">
        <f>'[1]TCE - ANEXO III - Preencher'!I12</f>
        <v>0</v>
      </c>
      <c r="I3" s="15">
        <f>'[1]TCE - ANEXO III - Preencher'!J12</f>
        <v>496.8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>K3-L3</f>
        <v>0</v>
      </c>
      <c r="N3" s="16">
        <f>'[1]TCE - ANEXO III - Preencher'!O12</f>
        <v>0.94</v>
      </c>
      <c r="O3" s="16">
        <f>'[1]TCE - ANEXO III - Preencher'!P12</f>
        <v>0</v>
      </c>
      <c r="P3" s="17">
        <f>N3-O3</f>
        <v>0.94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497.74</v>
      </c>
    </row>
    <row r="4" spans="1:28" s="4" customFormat="1" x14ac:dyDescent="0.2">
      <c r="A4" s="9">
        <f>IFERROR(VLOOKUP(B4,'[1]DADOS (OCULTAR)'!$P$3:$R$53,3,0),"")</f>
        <v>9039744000860</v>
      </c>
      <c r="B4" s="10" t="str">
        <f>'[1]TCE - ANEXO III - Preencher'!C13</f>
        <v>HOSPITAL DOM HÉLDER</v>
      </c>
      <c r="C4" s="11"/>
      <c r="D4" s="12" t="str">
        <f>'[1]TCE - ANEXO III - Preencher'!E13</f>
        <v>JULIO TADEU ARRAES DA CUNHA SOUZA</v>
      </c>
      <c r="E4" s="10" t="str">
        <f>IF('[1]TCE - ANEXO III - Preencher'!F13="4 - Assistência Odontológica","2 - Outros Profissionais da Saúde",'[1]TCE - ANEXO II - Enviar TCE'!E3)</f>
        <v>3 - Administrativo</v>
      </c>
      <c r="F4" s="13">
        <f>'[1]TCE - ANEXO III - Preencher'!G13</f>
        <v>121010</v>
      </c>
      <c r="G4" s="14">
        <f>IF('[1]TCE - ANEXO III - Preencher'!H13="","",'[1]TCE - ANEXO III - Preencher'!H13)</f>
        <v>43831</v>
      </c>
      <c r="H4" s="15">
        <f>'[1]TCE - ANEXO III - Preencher'!I13</f>
        <v>0</v>
      </c>
      <c r="I4" s="15">
        <f>'[1]TCE - ANEXO III - Preencher'!J13</f>
        <v>1640.75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0</v>
      </c>
      <c r="M4" s="16">
        <f t="shared" ref="M4:M67" si="1">K4-L4</f>
        <v>0</v>
      </c>
      <c r="N4" s="16">
        <f>'[1]TCE - ANEXO III - Preencher'!O13</f>
        <v>0.94</v>
      </c>
      <c r="O4" s="16">
        <f>'[1]TCE - ANEXO III - Preencher'!P13</f>
        <v>0</v>
      </c>
      <c r="P4" s="17">
        <f t="shared" ref="P4:P67" si="2">N4-O4</f>
        <v>0.94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1641.69</v>
      </c>
    </row>
    <row r="5" spans="1:28" s="4" customFormat="1" x14ac:dyDescent="0.2">
      <c r="A5" s="9">
        <f>IFERROR(VLOOKUP(B5,'[1]DADOS (OCULTAR)'!$P$3:$R$53,3,0),"")</f>
        <v>9039744000860</v>
      </c>
      <c r="B5" s="10" t="str">
        <f>'[1]TCE - ANEXO III - Preencher'!C14</f>
        <v>HOSPITAL DOM HÉLDER</v>
      </c>
      <c r="C5" s="11"/>
      <c r="D5" s="12" t="str">
        <f>'[1]TCE - ANEXO III - Preencher'!E14</f>
        <v>MARIA DAS DORES SOARES DA SILVA</v>
      </c>
      <c r="E5" s="10" t="str">
        <f>IF('[1]TCE - ANEXO III - Preencher'!F14="4 - Assistência Odontológica","2 - Outros Profissionais da Saúde",'[1]TCE - ANEXO II - Enviar TCE'!E4)</f>
        <v>3 - Administrativo</v>
      </c>
      <c r="F5" s="13">
        <f>'[1]TCE - ANEXO III - Preencher'!G14</f>
        <v>252305</v>
      </c>
      <c r="G5" s="14">
        <f>IF('[1]TCE - ANEXO III - Preencher'!H14="","",'[1]TCE - ANEXO III - Preencher'!H14)</f>
        <v>43831</v>
      </c>
      <c r="H5" s="15">
        <f>'[1]TCE - ANEXO III - Preencher'!I14</f>
        <v>0</v>
      </c>
      <c r="I5" s="15">
        <f>'[1]TCE - ANEXO III - Preencher'!J14</f>
        <v>160.66999999999999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0</v>
      </c>
      <c r="M5" s="16">
        <f t="shared" si="1"/>
        <v>0</v>
      </c>
      <c r="N5" s="16">
        <f>'[1]TCE - ANEXO III - Preencher'!O14</f>
        <v>0.94</v>
      </c>
      <c r="O5" s="16">
        <f>'[1]TCE - ANEXO III - Preencher'!P14</f>
        <v>0</v>
      </c>
      <c r="P5" s="17">
        <f t="shared" si="2"/>
        <v>0.94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161.60999999999999</v>
      </c>
    </row>
    <row r="6" spans="1:28" s="4" customFormat="1" x14ac:dyDescent="0.2">
      <c r="A6" s="9">
        <f>IFERROR(VLOOKUP(B6,'[1]DADOS (OCULTAR)'!$P$3:$R$53,3,0),"")</f>
        <v>9039744000860</v>
      </c>
      <c r="B6" s="10" t="str">
        <f>'[1]TCE - ANEXO III - Preencher'!C15</f>
        <v>HOSPITAL DOM HÉLDER</v>
      </c>
      <c r="C6" s="11"/>
      <c r="D6" s="12" t="str">
        <f>'[1]TCE - ANEXO III - Preencher'!E15</f>
        <v>RENATA ANDREZA DE ALBUQUERQUE HENRIQUES</v>
      </c>
      <c r="E6" s="10" t="str">
        <f>IF('[1]TCE - ANEXO III - Preencher'!F15="4 - Assistência Odontológica","2 - Outros Profissionais da Saúde",'[1]TCE - ANEXO II - Enviar TCE'!E5)</f>
        <v>3 - Administrativo</v>
      </c>
      <c r="F6" s="13">
        <f>'[1]TCE - ANEXO III - Preencher'!G15</f>
        <v>252305</v>
      </c>
      <c r="G6" s="14">
        <f>IF('[1]TCE - ANEXO III - Preencher'!H15="","",'[1]TCE - ANEXO III - Preencher'!H15)</f>
        <v>43831</v>
      </c>
      <c r="H6" s="15">
        <f>'[1]TCE - ANEXO III - Preencher'!I15</f>
        <v>0</v>
      </c>
      <c r="I6" s="15">
        <f>'[1]TCE - ANEXO III - Preencher'!J15</f>
        <v>149.19999999999999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0.94</v>
      </c>
      <c r="O6" s="16">
        <f>'[1]TCE - ANEXO III - Preencher'!P15</f>
        <v>0</v>
      </c>
      <c r="P6" s="17">
        <f t="shared" si="2"/>
        <v>0.94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150.13999999999999</v>
      </c>
    </row>
    <row r="7" spans="1:28" s="4" customFormat="1" x14ac:dyDescent="0.2">
      <c r="A7" s="9">
        <f>IFERROR(VLOOKUP(B7,'[1]DADOS (OCULTAR)'!$P$3:$R$53,3,0),"")</f>
        <v>9039744000860</v>
      </c>
      <c r="B7" s="10" t="str">
        <f>'[1]TCE - ANEXO III - Preencher'!C16</f>
        <v>HOSPITAL DOM HÉLDER</v>
      </c>
      <c r="C7" s="11"/>
      <c r="D7" s="12" t="str">
        <f>'[1]TCE - ANEXO III - Preencher'!E16</f>
        <v>AMANDA DE VASCONCELOS SILVA</v>
      </c>
      <c r="E7" s="10" t="str">
        <f>IF('[1]TCE - ANEXO III - Preencher'!F16="4 - Assistência Odontológica","2 - Outros Profissionais da Saúde",'[1]TCE - ANEXO II - Enviar TCE'!E6)</f>
        <v>3 - Administrativo</v>
      </c>
      <c r="F7" s="13">
        <f>'[1]TCE - ANEXO III - Preencher'!G16</f>
        <v>131210</v>
      </c>
      <c r="G7" s="14">
        <f>IF('[1]TCE - ANEXO III - Preencher'!H16="","",'[1]TCE - ANEXO III - Preencher'!H16)</f>
        <v>43831</v>
      </c>
      <c r="H7" s="15">
        <f>'[1]TCE - ANEXO III - Preencher'!I16</f>
        <v>0</v>
      </c>
      <c r="I7" s="15">
        <f>'[1]TCE - ANEXO III - Preencher'!J16</f>
        <v>431.72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0</v>
      </c>
      <c r="M7" s="16">
        <f t="shared" si="1"/>
        <v>0</v>
      </c>
      <c r="N7" s="16">
        <f>'[1]TCE - ANEXO III - Preencher'!O16</f>
        <v>0.94</v>
      </c>
      <c r="O7" s="16">
        <f>'[1]TCE - ANEXO III - Preencher'!P16</f>
        <v>0</v>
      </c>
      <c r="P7" s="17">
        <f t="shared" si="2"/>
        <v>0.94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432.66</v>
      </c>
    </row>
    <row r="8" spans="1:28" s="4" customFormat="1" x14ac:dyDescent="0.2">
      <c r="A8" s="9">
        <f>IFERROR(VLOOKUP(B8,'[1]DADOS (OCULTAR)'!$P$3:$R$53,3,0),"")</f>
        <v>9039744000860</v>
      </c>
      <c r="B8" s="10" t="str">
        <f>'[1]TCE - ANEXO III - Preencher'!C17</f>
        <v>HOSPITAL DOM HÉLDER</v>
      </c>
      <c r="C8" s="11"/>
      <c r="D8" s="12" t="str">
        <f>'[1]TCE - ANEXO III - Preencher'!E17</f>
        <v>ANDRE SANSONIO DE MORAIS</v>
      </c>
      <c r="E8" s="10" t="str">
        <f>IF('[1]TCE - ANEXO III - Preencher'!F17="4 - Assistência Odontológica","2 - Outros Profissionais da Saúde",'[1]TCE - ANEXO II - Enviar TCE'!E7)</f>
        <v>3 - Administrativo</v>
      </c>
      <c r="F8" s="13">
        <f>'[1]TCE - ANEXO III - Preencher'!G17</f>
        <v>131205</v>
      </c>
      <c r="G8" s="14">
        <f>IF('[1]TCE - ANEXO III - Preencher'!H17="","",'[1]TCE - ANEXO III - Preencher'!H17)</f>
        <v>43831</v>
      </c>
      <c r="H8" s="15">
        <f>'[1]TCE - ANEXO III - Preencher'!I17</f>
        <v>0</v>
      </c>
      <c r="I8" s="15">
        <f>'[1]TCE - ANEXO III - Preencher'!J17</f>
        <v>1380.72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1"/>
        <v>0</v>
      </c>
      <c r="N8" s="16">
        <f>'[1]TCE - ANEXO III - Preencher'!O17</f>
        <v>0.94</v>
      </c>
      <c r="O8" s="16">
        <f>'[1]TCE - ANEXO III - Preencher'!P17</f>
        <v>0</v>
      </c>
      <c r="P8" s="17">
        <f t="shared" si="2"/>
        <v>0.94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1381.66</v>
      </c>
    </row>
    <row r="9" spans="1:28" s="4" customFormat="1" x14ac:dyDescent="0.2">
      <c r="A9" s="9">
        <f>IFERROR(VLOOKUP(B9,'[1]DADOS (OCULTAR)'!$P$3:$R$53,3,0),"")</f>
        <v>9039744000860</v>
      </c>
      <c r="B9" s="10" t="str">
        <f>'[1]TCE - ANEXO III - Preencher'!C18</f>
        <v>HOSPITAL DOM HÉLDER</v>
      </c>
      <c r="C9" s="11"/>
      <c r="D9" s="12" t="str">
        <f>'[1]TCE - ANEXO III - Preencher'!E18</f>
        <v>ATAIDE FARIAS DE CARVALHO</v>
      </c>
      <c r="E9" s="10" t="str">
        <f>IF('[1]TCE - ANEXO III - Preencher'!F18="4 - Assistência Odontológica","2 - Outros Profissionais da Saúde",'[1]TCE - ANEXO II - Enviar TCE'!E8)</f>
        <v>2 - Outros Profissionais da Saúde</v>
      </c>
      <c r="F9" s="13">
        <f>'[1]TCE - ANEXO III - Preencher'!G18</f>
        <v>515110</v>
      </c>
      <c r="G9" s="14">
        <f>IF('[1]TCE - ANEXO III - Preencher'!H18="","",'[1]TCE - ANEXO III - Preencher'!H18)</f>
        <v>43831</v>
      </c>
      <c r="H9" s="15">
        <f>'[1]TCE - ANEXO III - Preencher'!I18</f>
        <v>0</v>
      </c>
      <c r="I9" s="15">
        <f>'[1]TCE - ANEXO III - Preencher'!J18</f>
        <v>105.31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0</v>
      </c>
      <c r="M9" s="16">
        <f t="shared" si="1"/>
        <v>0</v>
      </c>
      <c r="N9" s="16">
        <f>'[1]TCE - ANEXO III - Preencher'!O18</f>
        <v>0.94</v>
      </c>
      <c r="O9" s="16">
        <f>'[1]TCE - ANEXO III - Preencher'!P18</f>
        <v>0</v>
      </c>
      <c r="P9" s="17">
        <f t="shared" si="2"/>
        <v>0.94</v>
      </c>
      <c r="Q9" s="16">
        <f>'[1]TCE - ANEXO III - Preencher'!R18</f>
        <v>155.62642245138235</v>
      </c>
      <c r="R9" s="16">
        <f>'[1]TCE - ANEXO III - Preencher'!S18</f>
        <v>62.34</v>
      </c>
      <c r="S9" s="17">
        <f t="shared" si="3"/>
        <v>93.28642245138235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199.53642245138235</v>
      </c>
    </row>
    <row r="10" spans="1:28" s="4" customFormat="1" x14ac:dyDescent="0.2">
      <c r="A10" s="9">
        <f>IFERROR(VLOOKUP(B10,'[1]DADOS (OCULTAR)'!$P$3:$R$53,3,0),"")</f>
        <v>9039744000860</v>
      </c>
      <c r="B10" s="10" t="str">
        <f>'[1]TCE - ANEXO III - Preencher'!C19</f>
        <v>HOSPITAL DOM HÉLDER</v>
      </c>
      <c r="C10" s="11"/>
      <c r="D10" s="12" t="str">
        <f>'[1]TCE - ANEXO III - Preencher'!E19</f>
        <v>ERIC CLEPTON GOMES DE SOUZA</v>
      </c>
      <c r="E10" s="10" t="str">
        <f>IF('[1]TCE - ANEXO III - Preencher'!F19="4 - Assistência Odontológica","2 - Outros Profissionais da Saúde",'[1]TCE - ANEXO II - Enviar TCE'!E9)</f>
        <v>2 - Outros Profissionais da Saúde</v>
      </c>
      <c r="F10" s="13">
        <f>'[1]TCE - ANEXO III - Preencher'!G19</f>
        <v>515110</v>
      </c>
      <c r="G10" s="14">
        <f>IF('[1]TCE - ANEXO III - Preencher'!H19="","",'[1]TCE - ANEXO III - Preencher'!H19)</f>
        <v>43831</v>
      </c>
      <c r="H10" s="15">
        <f>'[1]TCE - ANEXO III - Preencher'!I19</f>
        <v>0</v>
      </c>
      <c r="I10" s="15">
        <f>'[1]TCE - ANEXO III - Preencher'!J19</f>
        <v>99.53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0.94</v>
      </c>
      <c r="O10" s="16">
        <f>'[1]TCE - ANEXO III - Preencher'!P19</f>
        <v>0</v>
      </c>
      <c r="P10" s="17">
        <f t="shared" si="2"/>
        <v>0.94</v>
      </c>
      <c r="Q10" s="16">
        <f>'[1]TCE - ANEXO III - Preencher'!R19</f>
        <v>350.92835576487596</v>
      </c>
      <c r="R10" s="16">
        <f>'[1]TCE - ANEXO III - Preencher'!S19</f>
        <v>62.34</v>
      </c>
      <c r="S10" s="17">
        <f t="shared" si="3"/>
        <v>288.58835576487593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389.05835576487596</v>
      </c>
    </row>
    <row r="11" spans="1:28" s="4" customFormat="1" x14ac:dyDescent="0.2">
      <c r="A11" s="9">
        <f>IFERROR(VLOOKUP(B11,'[1]DADOS (OCULTAR)'!$P$3:$R$53,3,0),"")</f>
        <v>9039744000860</v>
      </c>
      <c r="B11" s="10" t="str">
        <f>'[1]TCE - ANEXO III - Preencher'!C20</f>
        <v>HOSPITAL DOM HÉLDER</v>
      </c>
      <c r="C11" s="11"/>
      <c r="D11" s="12" t="str">
        <f>'[1]TCE - ANEXO III - Preencher'!E20</f>
        <v>JACKSON VELOSO TINOCO</v>
      </c>
      <c r="E11" s="10" t="str">
        <f>IF('[1]TCE - ANEXO III - Preencher'!F20="4 - Assistência Odontológica","2 - Outros Profissionais da Saúde",'[1]TCE - ANEXO II - Enviar TCE'!E10)</f>
        <v>2 - Outros Profissionais da Saúde</v>
      </c>
      <c r="F11" s="13">
        <f>'[1]TCE - ANEXO III - Preencher'!G20</f>
        <v>515110</v>
      </c>
      <c r="G11" s="14">
        <f>IF('[1]TCE - ANEXO III - Preencher'!H20="","",'[1]TCE - ANEXO III - Preencher'!H20)</f>
        <v>43831</v>
      </c>
      <c r="H11" s="15">
        <f>'[1]TCE - ANEXO III - Preencher'!I20</f>
        <v>0</v>
      </c>
      <c r="I11" s="15">
        <f>'[1]TCE - ANEXO III - Preencher'!J20</f>
        <v>95.56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1"/>
        <v>0</v>
      </c>
      <c r="N11" s="16">
        <f>'[1]TCE - ANEXO III - Preencher'!O20</f>
        <v>0.94</v>
      </c>
      <c r="O11" s="16">
        <f>'[1]TCE - ANEXO III - Preencher'!P20</f>
        <v>0</v>
      </c>
      <c r="P11" s="17">
        <f t="shared" si="2"/>
        <v>0.94</v>
      </c>
      <c r="Q11" s="16">
        <f>'[1]TCE - ANEXO III - Preencher'!R20</f>
        <v>202.37586160673828</v>
      </c>
      <c r="R11" s="16">
        <f>'[1]TCE - ANEXO III - Preencher'!S20</f>
        <v>62.34</v>
      </c>
      <c r="S11" s="17">
        <f t="shared" si="3"/>
        <v>140.03586160673828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236.53586160673828</v>
      </c>
    </row>
    <row r="12" spans="1:28" s="4" customFormat="1" x14ac:dyDescent="0.2">
      <c r="A12" s="9">
        <f>IFERROR(VLOOKUP(B12,'[1]DADOS (OCULTAR)'!$P$3:$R$53,3,0),"")</f>
        <v>9039744000860</v>
      </c>
      <c r="B12" s="10" t="str">
        <f>'[1]TCE - ANEXO III - Preencher'!C21</f>
        <v>HOSPITAL DOM HÉLDER</v>
      </c>
      <c r="C12" s="11"/>
      <c r="D12" s="12" t="str">
        <f>'[1]TCE - ANEXO III - Preencher'!E21</f>
        <v>HEITOR KAELIS DOS SANTOS</v>
      </c>
      <c r="E12" s="10" t="str">
        <f>IF('[1]TCE - ANEXO III - Preencher'!F21="4 - Assistência Odontológica","2 - Outros Profissionais da Saúde",'[1]TCE - ANEXO II - Enviar TCE'!E11)</f>
        <v>3 - Administrativo</v>
      </c>
      <c r="F12" s="13">
        <f>'[1]TCE - ANEXO III - Preencher'!G21</f>
        <v>411010</v>
      </c>
      <c r="G12" s="14">
        <f>IF('[1]TCE - ANEXO III - Preencher'!H21="","",'[1]TCE - ANEXO III - Preencher'!H21)</f>
        <v>43831</v>
      </c>
      <c r="H12" s="15">
        <f>'[1]TCE - ANEXO III - Preencher'!I21</f>
        <v>0</v>
      </c>
      <c r="I12" s="15">
        <f>'[1]TCE - ANEXO III - Preencher'!J21</f>
        <v>10.39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0.94</v>
      </c>
      <c r="O12" s="16">
        <f>'[1]TCE - ANEXO III - Preencher'!P21</f>
        <v>0</v>
      </c>
      <c r="P12" s="17">
        <f t="shared" si="2"/>
        <v>0.94</v>
      </c>
      <c r="Q12" s="16">
        <f>'[1]TCE - ANEXO III - Preencher'!R21</f>
        <v>247.38244886375861</v>
      </c>
      <c r="R12" s="16">
        <f>'[1]TCE - ANEXO III - Preencher'!S21</f>
        <v>31.17</v>
      </c>
      <c r="S12" s="17">
        <f t="shared" si="3"/>
        <v>216.2124488637586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227.54244886375861</v>
      </c>
    </row>
    <row r="13" spans="1:28" s="4" customFormat="1" x14ac:dyDescent="0.2">
      <c r="A13" s="9">
        <f>IFERROR(VLOOKUP(B13,'[1]DADOS (OCULTAR)'!$P$3:$R$53,3,0),"")</f>
        <v>9039744000860</v>
      </c>
      <c r="B13" s="10" t="str">
        <f>'[1]TCE - ANEXO III - Preencher'!C22</f>
        <v>HOSPITAL DOM HÉLDER</v>
      </c>
      <c r="C13" s="11"/>
      <c r="D13" s="12" t="str">
        <f>'[1]TCE - ANEXO III - Preencher'!E22</f>
        <v>EDNEIDE GOUVEIA DA SILVA</v>
      </c>
      <c r="E13" s="10" t="str">
        <f>IF('[1]TCE - ANEXO III - Preencher'!F22="4 - Assistência Odontológica","2 - Outros Profissionais da Saúde",'[1]TCE - ANEXO II - Enviar TCE'!E12)</f>
        <v>3 - Administrativo</v>
      </c>
      <c r="F13" s="13">
        <f>'[1]TCE - ANEXO III - Preencher'!G22</f>
        <v>252305</v>
      </c>
      <c r="G13" s="14">
        <f>IF('[1]TCE - ANEXO III - Preencher'!H22="","",'[1]TCE - ANEXO III - Preencher'!H22)</f>
        <v>43831</v>
      </c>
      <c r="H13" s="15">
        <f>'[1]TCE - ANEXO III - Preencher'!I22</f>
        <v>0</v>
      </c>
      <c r="I13" s="15">
        <f>'[1]TCE - ANEXO III - Preencher'!J22</f>
        <v>154.82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0</v>
      </c>
      <c r="M13" s="16">
        <f t="shared" si="1"/>
        <v>0</v>
      </c>
      <c r="N13" s="16">
        <f>'[1]TCE - ANEXO III - Preencher'!O22</f>
        <v>0.94</v>
      </c>
      <c r="O13" s="16">
        <f>'[1]TCE - ANEXO III - Preencher'!P22</f>
        <v>0</v>
      </c>
      <c r="P13" s="17">
        <f t="shared" si="2"/>
        <v>0.94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155.76</v>
      </c>
    </row>
    <row r="14" spans="1:28" s="4" customFormat="1" x14ac:dyDescent="0.2">
      <c r="A14" s="9">
        <f>IFERROR(VLOOKUP(B14,'[1]DADOS (OCULTAR)'!$P$3:$R$53,3,0),"")</f>
        <v>9039744000860</v>
      </c>
      <c r="B14" s="10" t="str">
        <f>'[1]TCE - ANEXO III - Preencher'!C23</f>
        <v>HOSPITAL DOM HÉLDER</v>
      </c>
      <c r="C14" s="11"/>
      <c r="D14" s="12" t="str">
        <f>'[1]TCE - ANEXO III - Preencher'!E23</f>
        <v>DION TIBURCIO DE OLIVEIRA</v>
      </c>
      <c r="E14" s="10" t="str">
        <f>IF('[1]TCE - ANEXO III - Preencher'!F23="4 - Assistência Odontológica","2 - Outros Profissionais da Saúde",'[1]TCE - ANEXO II - Enviar TCE'!E13)</f>
        <v>2 - Outros Profissionais da Saúde</v>
      </c>
      <c r="F14" s="13">
        <f>'[1]TCE - ANEXO III - Preencher'!G23</f>
        <v>515110</v>
      </c>
      <c r="G14" s="14">
        <f>IF('[1]TCE - ANEXO III - Preencher'!H23="","",'[1]TCE - ANEXO III - Preencher'!H23)</f>
        <v>43831</v>
      </c>
      <c r="H14" s="15">
        <f>'[1]TCE - ANEXO III - Preencher'!I23</f>
        <v>0</v>
      </c>
      <c r="I14" s="15">
        <f>'[1]TCE - ANEXO III - Preencher'!J23</f>
        <v>103.2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1"/>
        <v>0</v>
      </c>
      <c r="N14" s="16">
        <f>'[1]TCE - ANEXO III - Preencher'!O23</f>
        <v>0.94</v>
      </c>
      <c r="O14" s="16">
        <f>'[1]TCE - ANEXO III - Preencher'!P23</f>
        <v>0</v>
      </c>
      <c r="P14" s="17">
        <f t="shared" si="2"/>
        <v>0.94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104.14</v>
      </c>
    </row>
    <row r="15" spans="1:28" s="4" customFormat="1" x14ac:dyDescent="0.2">
      <c r="A15" s="9">
        <f>IFERROR(VLOOKUP(B15,'[1]DADOS (OCULTAR)'!$P$3:$R$53,3,0),"")</f>
        <v>9039744000860</v>
      </c>
      <c r="B15" s="10" t="str">
        <f>'[1]TCE - ANEXO III - Preencher'!C24</f>
        <v>HOSPITAL DOM HÉLDER</v>
      </c>
      <c r="C15" s="11"/>
      <c r="D15" s="12" t="str">
        <f>'[1]TCE - ANEXO III - Preencher'!E24</f>
        <v>EDILSON JOSE DA SILVA</v>
      </c>
      <c r="E15" s="10" t="str">
        <f>IF('[1]TCE - ANEXO III - Preencher'!F24="4 - Assistência Odontológica","2 - Outros Profissionais da Saúde",'[1]TCE - ANEXO II - Enviar TCE'!E14)</f>
        <v>2 - Outros Profissionais da Saúde</v>
      </c>
      <c r="F15" s="13">
        <f>'[1]TCE - ANEXO III - Preencher'!G24</f>
        <v>515110</v>
      </c>
      <c r="G15" s="14">
        <f>IF('[1]TCE - ANEXO III - Preencher'!H24="","",'[1]TCE - ANEXO III - Preencher'!H24)</f>
        <v>43831</v>
      </c>
      <c r="H15" s="15">
        <f>'[1]TCE - ANEXO III - Preencher'!I24</f>
        <v>0</v>
      </c>
      <c r="I15" s="15">
        <f>'[1]TCE - ANEXO III - Preencher'!J24</f>
        <v>103.64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0.94</v>
      </c>
      <c r="O15" s="16">
        <f>'[1]TCE - ANEXO III - Preencher'!P24</f>
        <v>0</v>
      </c>
      <c r="P15" s="17">
        <f t="shared" si="2"/>
        <v>0.94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104.58</v>
      </c>
    </row>
    <row r="16" spans="1:28" s="4" customFormat="1" x14ac:dyDescent="0.2">
      <c r="A16" s="9">
        <f>IFERROR(VLOOKUP(B16,'[1]DADOS (OCULTAR)'!$P$3:$R$53,3,0),"")</f>
        <v>9039744000860</v>
      </c>
      <c r="B16" s="10" t="str">
        <f>'[1]TCE - ANEXO III - Preencher'!C25</f>
        <v>HOSPITAL DOM HÉLDER</v>
      </c>
      <c r="C16" s="11"/>
      <c r="D16" s="12" t="str">
        <f>'[1]TCE - ANEXO III - Preencher'!E25</f>
        <v>EMERSON LUCAS SOUZA DOS SANTOS</v>
      </c>
      <c r="E16" s="10" t="str">
        <f>IF('[1]TCE - ANEXO III - Preencher'!F25="4 - Assistência Odontológica","2 - Outros Profissionais da Saúde",'[1]TCE - ANEXO II - Enviar TCE'!E15)</f>
        <v>2 - Outros Profissionais da Saúde</v>
      </c>
      <c r="F16" s="13">
        <f>'[1]TCE - ANEXO III - Preencher'!G25</f>
        <v>515110</v>
      </c>
      <c r="G16" s="14">
        <f>IF('[1]TCE - ANEXO III - Preencher'!H25="","",'[1]TCE - ANEXO III - Preencher'!H25)</f>
        <v>43831</v>
      </c>
      <c r="H16" s="15">
        <f>'[1]TCE - ANEXO III - Preencher'!I25</f>
        <v>0</v>
      </c>
      <c r="I16" s="15">
        <f>'[1]TCE - ANEXO III - Preencher'!J25</f>
        <v>99.62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1"/>
        <v>0</v>
      </c>
      <c r="N16" s="16">
        <f>'[1]TCE - ANEXO III - Preencher'!O25</f>
        <v>0.94</v>
      </c>
      <c r="O16" s="16">
        <f>'[1]TCE - ANEXO III - Preencher'!P25</f>
        <v>0</v>
      </c>
      <c r="P16" s="17">
        <f t="shared" si="2"/>
        <v>0.94</v>
      </c>
      <c r="Q16" s="16">
        <f>'[1]TCE - ANEXO III - Preencher'!R25</f>
        <v>120</v>
      </c>
      <c r="R16" s="16">
        <f>'[1]TCE - ANEXO III - Preencher'!S25</f>
        <v>62.34</v>
      </c>
      <c r="S16" s="17">
        <f t="shared" si="3"/>
        <v>57.66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158.22</v>
      </c>
    </row>
    <row r="17" spans="1:28" s="4" customFormat="1" x14ac:dyDescent="0.2">
      <c r="A17" s="9">
        <f>IFERROR(VLOOKUP(B17,'[1]DADOS (OCULTAR)'!$P$3:$R$53,3,0),"")</f>
        <v>9039744000860</v>
      </c>
      <c r="B17" s="10" t="str">
        <f>'[1]TCE - ANEXO III - Preencher'!C26</f>
        <v>HOSPITAL DOM HÉLDER</v>
      </c>
      <c r="C17" s="11"/>
      <c r="D17" s="12" t="str">
        <f>'[1]TCE - ANEXO III - Preencher'!E26</f>
        <v>FELLIPE JOSE LINS</v>
      </c>
      <c r="E17" s="10" t="str">
        <f>IF('[1]TCE - ANEXO III - Preencher'!F26="4 - Assistência Odontológica","2 - Outros Profissionais da Saúde",'[1]TCE - ANEXO II - Enviar TCE'!E16)</f>
        <v>2 - Outros Profissionais da Saúde</v>
      </c>
      <c r="F17" s="13">
        <f>'[1]TCE - ANEXO III - Preencher'!G26</f>
        <v>515110</v>
      </c>
      <c r="G17" s="14">
        <f>IF('[1]TCE - ANEXO III - Preencher'!H26="","",'[1]TCE - ANEXO III - Preencher'!H26)</f>
        <v>43831</v>
      </c>
      <c r="H17" s="15">
        <f>'[1]TCE - ANEXO III - Preencher'!I26</f>
        <v>0</v>
      </c>
      <c r="I17" s="15">
        <f>'[1]TCE - ANEXO III - Preencher'!J26</f>
        <v>99.55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0.94</v>
      </c>
      <c r="O17" s="16">
        <f>'[1]TCE - ANEXO III - Preencher'!P26</f>
        <v>0</v>
      </c>
      <c r="P17" s="17">
        <f t="shared" si="2"/>
        <v>0.94</v>
      </c>
      <c r="Q17" s="16">
        <f>'[1]TCE - ANEXO III - Preencher'!R26</f>
        <v>154.19113265275297</v>
      </c>
      <c r="R17" s="16">
        <f>'[1]TCE - ANEXO III - Preencher'!S26</f>
        <v>62.34</v>
      </c>
      <c r="S17" s="17">
        <f t="shared" si="3"/>
        <v>91.851132652752966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192.34113265275295</v>
      </c>
    </row>
    <row r="18" spans="1:28" s="4" customFormat="1" x14ac:dyDescent="0.2">
      <c r="A18" s="9">
        <f>IFERROR(VLOOKUP(B18,'[1]DADOS (OCULTAR)'!$P$3:$R$53,3,0),"")</f>
        <v>9039744000860</v>
      </c>
      <c r="B18" s="10" t="str">
        <f>'[1]TCE - ANEXO III - Preencher'!C27</f>
        <v>HOSPITAL DOM HÉLDER</v>
      </c>
      <c r="C18" s="11"/>
      <c r="D18" s="12" t="str">
        <f>'[1]TCE - ANEXO III - Preencher'!E27</f>
        <v>FERNANDO JOSE GONDIM</v>
      </c>
      <c r="E18" s="10" t="str">
        <f>IF('[1]TCE - ANEXO III - Preencher'!F27="4 - Assistência Odontológica","2 - Outros Profissionais da Saúde",'[1]TCE - ANEXO II - Enviar TCE'!E17)</f>
        <v>2 - Outros Profissionais da Saúde</v>
      </c>
      <c r="F18" s="13">
        <f>'[1]TCE - ANEXO III - Preencher'!G27</f>
        <v>515110</v>
      </c>
      <c r="G18" s="14">
        <f>IF('[1]TCE - ANEXO III - Preencher'!H27="","",'[1]TCE - ANEXO III - Preencher'!H27)</f>
        <v>43831</v>
      </c>
      <c r="H18" s="15">
        <f>'[1]TCE - ANEXO III - Preencher'!I27</f>
        <v>0</v>
      </c>
      <c r="I18" s="15">
        <f>'[1]TCE - ANEXO III - Preencher'!J27</f>
        <v>99.74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1"/>
        <v>0</v>
      </c>
      <c r="N18" s="16">
        <f>'[1]TCE - ANEXO III - Preencher'!O27</f>
        <v>0.94</v>
      </c>
      <c r="O18" s="16">
        <f>'[1]TCE - ANEXO III - Preencher'!P27</f>
        <v>0</v>
      </c>
      <c r="P18" s="17">
        <f t="shared" si="2"/>
        <v>0.94</v>
      </c>
      <c r="Q18" s="16">
        <f>'[1]TCE - ANEXO III - Preencher'!R27</f>
        <v>144.55418686195591</v>
      </c>
      <c r="R18" s="16">
        <f>'[1]TCE - ANEXO III - Preencher'!S27</f>
        <v>62.34</v>
      </c>
      <c r="S18" s="17">
        <f t="shared" si="3"/>
        <v>82.214186861955909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182.89418686195592</v>
      </c>
    </row>
    <row r="19" spans="1:28" s="4" customFormat="1" x14ac:dyDescent="0.2">
      <c r="A19" s="9">
        <f>IFERROR(VLOOKUP(B19,'[1]DADOS (OCULTAR)'!$P$3:$R$53,3,0),"")</f>
        <v>9039744000860</v>
      </c>
      <c r="B19" s="10" t="str">
        <f>'[1]TCE - ANEXO III - Preencher'!C28</f>
        <v>HOSPITAL DOM HÉLDER</v>
      </c>
      <c r="C19" s="11"/>
      <c r="D19" s="12" t="str">
        <f>'[1]TCE - ANEXO III - Preencher'!E28</f>
        <v>FLAVIO TENORIO DA SILVA</v>
      </c>
      <c r="E19" s="10" t="str">
        <f>IF('[1]TCE - ANEXO III - Preencher'!F28="4 - Assistência Odontológica","2 - Outros Profissionais da Saúde",'[1]TCE - ANEXO II - Enviar TCE'!E18)</f>
        <v>2 - Outros Profissionais da Saúde</v>
      </c>
      <c r="F19" s="13">
        <f>'[1]TCE - ANEXO III - Preencher'!G28</f>
        <v>515110</v>
      </c>
      <c r="G19" s="14">
        <f>IF('[1]TCE - ANEXO III - Preencher'!H28="","",'[1]TCE - ANEXO III - Preencher'!H28)</f>
        <v>43831</v>
      </c>
      <c r="H19" s="15">
        <f>'[1]TCE - ANEXO III - Preencher'!I28</f>
        <v>0</v>
      </c>
      <c r="I19" s="15">
        <f>'[1]TCE - ANEXO III - Preencher'!J28</f>
        <v>103.57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1"/>
        <v>0</v>
      </c>
      <c r="N19" s="16">
        <f>'[1]TCE - ANEXO III - Preencher'!O28</f>
        <v>0.94</v>
      </c>
      <c r="O19" s="16">
        <f>'[1]TCE - ANEXO III - Preencher'!P28</f>
        <v>0</v>
      </c>
      <c r="P19" s="17">
        <f t="shared" si="2"/>
        <v>0.94</v>
      </c>
      <c r="Q19" s="16">
        <f>'[1]TCE - ANEXO III - Preencher'!R28</f>
        <v>178.38601782964773</v>
      </c>
      <c r="R19" s="16">
        <f>'[1]TCE - ANEXO III - Preencher'!S28</f>
        <v>62.34</v>
      </c>
      <c r="S19" s="17">
        <f t="shared" si="3"/>
        <v>116.04601782964772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220.55601782964771</v>
      </c>
    </row>
    <row r="20" spans="1:28" s="4" customFormat="1" x14ac:dyDescent="0.2">
      <c r="A20" s="9">
        <f>IFERROR(VLOOKUP(B20,'[1]DADOS (OCULTAR)'!$P$3:$R$53,3,0),"")</f>
        <v>9039744000860</v>
      </c>
      <c r="B20" s="10" t="str">
        <f>'[1]TCE - ANEXO III - Preencher'!C29</f>
        <v>HOSPITAL DOM HÉLDER</v>
      </c>
      <c r="C20" s="11"/>
      <c r="D20" s="12" t="str">
        <f>'[1]TCE - ANEXO III - Preencher'!E29</f>
        <v>GEDILSON ROSENDO DA SILVA</v>
      </c>
      <c r="E20" s="10" t="str">
        <f>IF('[1]TCE - ANEXO III - Preencher'!F29="4 - Assistência Odontológica","2 - Outros Profissionais da Saúde",'[1]TCE - ANEXO II - Enviar TCE'!E19)</f>
        <v>2 - Outros Profissionais da Saúde</v>
      </c>
      <c r="F20" s="13">
        <f>'[1]TCE - ANEXO III - Preencher'!G29</f>
        <v>515110</v>
      </c>
      <c r="G20" s="14">
        <f>IF('[1]TCE - ANEXO III - Preencher'!H29="","",'[1]TCE - ANEXO III - Preencher'!H29)</f>
        <v>43831</v>
      </c>
      <c r="H20" s="15">
        <f>'[1]TCE - ANEXO III - Preencher'!I29</f>
        <v>0</v>
      </c>
      <c r="I20" s="15">
        <f>'[1]TCE - ANEXO III - Preencher'!J29</f>
        <v>112.54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0</v>
      </c>
      <c r="M20" s="16">
        <f t="shared" si="1"/>
        <v>0</v>
      </c>
      <c r="N20" s="16">
        <f>'[1]TCE - ANEXO III - Preencher'!O29</f>
        <v>0.94</v>
      </c>
      <c r="O20" s="16">
        <f>'[1]TCE - ANEXO III - Preencher'!P29</f>
        <v>0</v>
      </c>
      <c r="P20" s="17">
        <f t="shared" si="2"/>
        <v>0.94</v>
      </c>
      <c r="Q20" s="16">
        <f>'[1]TCE - ANEXO III - Preencher'!R29</f>
        <v>99.034996105425108</v>
      </c>
      <c r="R20" s="16">
        <f>'[1]TCE - ANEXO III - Preencher'!S29</f>
        <v>62.34</v>
      </c>
      <c r="S20" s="17">
        <f t="shared" si="3"/>
        <v>36.694996105425105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150.17499610542512</v>
      </c>
    </row>
    <row r="21" spans="1:28" s="4" customFormat="1" x14ac:dyDescent="0.2">
      <c r="A21" s="9">
        <f>IFERROR(VLOOKUP(B21,'[1]DADOS (OCULTAR)'!$P$3:$R$53,3,0),"")</f>
        <v>9039744000860</v>
      </c>
      <c r="B21" s="10" t="str">
        <f>'[1]TCE - ANEXO III - Preencher'!C30</f>
        <v>HOSPITAL DOM HÉLDER</v>
      </c>
      <c r="C21" s="11"/>
      <c r="D21" s="12" t="str">
        <f>'[1]TCE - ANEXO III - Preencher'!E30</f>
        <v>JOAO LENON ASSIS DO MONTE</v>
      </c>
      <c r="E21" s="10" t="str">
        <f>IF('[1]TCE - ANEXO III - Preencher'!F30="4 - Assistência Odontológica","2 - Outros Profissionais da Saúde",'[1]TCE - ANEXO II - Enviar TCE'!E20)</f>
        <v>2 - Outros Profissionais da Saúde</v>
      </c>
      <c r="F21" s="13">
        <f>'[1]TCE - ANEXO III - Preencher'!G30</f>
        <v>515110</v>
      </c>
      <c r="G21" s="14">
        <f>IF('[1]TCE - ANEXO III - Preencher'!H30="","",'[1]TCE - ANEXO III - Preencher'!H30)</f>
        <v>43831</v>
      </c>
      <c r="H21" s="15">
        <f>'[1]TCE - ANEXO III - Preencher'!I30</f>
        <v>0</v>
      </c>
      <c r="I21" s="15">
        <f>'[1]TCE - ANEXO III - Preencher'!J30</f>
        <v>99.88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0</v>
      </c>
      <c r="M21" s="16">
        <f t="shared" si="1"/>
        <v>0</v>
      </c>
      <c r="N21" s="16">
        <f>'[1]TCE - ANEXO III - Preencher'!O30</f>
        <v>0.94</v>
      </c>
      <c r="O21" s="16">
        <f>'[1]TCE - ANEXO III - Preencher'!P30</f>
        <v>0</v>
      </c>
      <c r="P21" s="17">
        <f t="shared" si="2"/>
        <v>0.94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100.82</v>
      </c>
    </row>
    <row r="22" spans="1:28" s="4" customFormat="1" x14ac:dyDescent="0.2">
      <c r="A22" s="9">
        <f>IFERROR(VLOOKUP(B22,'[1]DADOS (OCULTAR)'!$P$3:$R$53,3,0),"")</f>
        <v>9039744000860</v>
      </c>
      <c r="B22" s="10" t="str">
        <f>'[1]TCE - ANEXO III - Preencher'!C31</f>
        <v>HOSPITAL DOM HÉLDER</v>
      </c>
      <c r="C22" s="11"/>
      <c r="D22" s="12" t="str">
        <f>'[1]TCE - ANEXO III - Preencher'!E31</f>
        <v>LEANDRO FRANCISCO DA SILVA</v>
      </c>
      <c r="E22" s="10" t="str">
        <f>IF('[1]TCE - ANEXO III - Preencher'!F31="4 - Assistência Odontológica","2 - Outros Profissionais da Saúde",'[1]TCE - ANEXO II - Enviar TCE'!E21)</f>
        <v>2 - Outros Profissionais da Saúde</v>
      </c>
      <c r="F22" s="13">
        <f>'[1]TCE - ANEXO III - Preencher'!G31</f>
        <v>515110</v>
      </c>
      <c r="G22" s="14">
        <f>IF('[1]TCE - ANEXO III - Preencher'!H31="","",'[1]TCE - ANEXO III - Preencher'!H31)</f>
        <v>43831</v>
      </c>
      <c r="H22" s="15">
        <f>'[1]TCE - ANEXO III - Preencher'!I31</f>
        <v>0</v>
      </c>
      <c r="I22" s="15">
        <f>'[1]TCE - ANEXO III - Preencher'!J31</f>
        <v>87.11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0.94</v>
      </c>
      <c r="O22" s="16">
        <f>'[1]TCE - ANEXO III - Preencher'!P31</f>
        <v>0</v>
      </c>
      <c r="P22" s="17">
        <f t="shared" si="2"/>
        <v>0.94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88.05</v>
      </c>
    </row>
    <row r="23" spans="1:28" s="4" customFormat="1" x14ac:dyDescent="0.2">
      <c r="A23" s="9">
        <f>IFERROR(VLOOKUP(B23,'[1]DADOS (OCULTAR)'!$P$3:$R$53,3,0),"")</f>
        <v>9039744000860</v>
      </c>
      <c r="B23" s="10" t="str">
        <f>'[1]TCE - ANEXO III - Preencher'!C32</f>
        <v>HOSPITAL DOM HÉLDER</v>
      </c>
      <c r="C23" s="11"/>
      <c r="D23" s="12" t="str">
        <f>'[1]TCE - ANEXO III - Preencher'!E32</f>
        <v>LUCIANO BRITO DA CUNHA</v>
      </c>
      <c r="E23" s="10" t="str">
        <f>IF('[1]TCE - ANEXO III - Preencher'!F32="4 - Assistência Odontológica","2 - Outros Profissionais da Saúde",'[1]TCE - ANEXO II - Enviar TCE'!E22)</f>
        <v>2 - Outros Profissionais da Saúde</v>
      </c>
      <c r="F23" s="13">
        <f>'[1]TCE - ANEXO III - Preencher'!G32</f>
        <v>515110</v>
      </c>
      <c r="G23" s="14">
        <f>IF('[1]TCE - ANEXO III - Preencher'!H32="","",'[1]TCE - ANEXO III - Preencher'!H32)</f>
        <v>43831</v>
      </c>
      <c r="H23" s="15">
        <f>'[1]TCE - ANEXO III - Preencher'!I32</f>
        <v>0</v>
      </c>
      <c r="I23" s="15">
        <f>'[1]TCE - ANEXO III - Preencher'!J32</f>
        <v>99.74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0.94</v>
      </c>
      <c r="O23" s="16">
        <f>'[1]TCE - ANEXO III - Preencher'!P32</f>
        <v>0</v>
      </c>
      <c r="P23" s="17">
        <f t="shared" si="2"/>
        <v>0.94</v>
      </c>
      <c r="Q23" s="16">
        <f>'[1]TCE - ANEXO III - Preencher'!R32</f>
        <v>154.19113265275297</v>
      </c>
      <c r="R23" s="16">
        <f>'[1]TCE - ANEXO III - Preencher'!S32</f>
        <v>0</v>
      </c>
      <c r="S23" s="17">
        <f t="shared" si="3"/>
        <v>154.19113265275297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254.87113265275298</v>
      </c>
    </row>
    <row r="24" spans="1:28" s="4" customFormat="1" x14ac:dyDescent="0.2">
      <c r="A24" s="9">
        <f>IFERROR(VLOOKUP(B24,'[1]DADOS (OCULTAR)'!$P$3:$R$53,3,0),"")</f>
        <v>9039744000860</v>
      </c>
      <c r="B24" s="10" t="str">
        <f>'[1]TCE - ANEXO III - Preencher'!C33</f>
        <v>HOSPITAL DOM HÉLDER</v>
      </c>
      <c r="C24" s="11"/>
      <c r="D24" s="12" t="str">
        <f>'[1]TCE - ANEXO III - Preencher'!E33</f>
        <v>MANOEL FRANCISCO DA SILVA FILHO</v>
      </c>
      <c r="E24" s="10" t="str">
        <f>IF('[1]TCE - ANEXO III - Preencher'!F33="4 - Assistência Odontológica","2 - Outros Profissionais da Saúde",'[1]TCE - ANEXO II - Enviar TCE'!E23)</f>
        <v>2 - Outros Profissionais da Saúde</v>
      </c>
      <c r="F24" s="13">
        <f>'[1]TCE - ANEXO III - Preencher'!G33</f>
        <v>515110</v>
      </c>
      <c r="G24" s="14">
        <f>IF('[1]TCE - ANEXO III - Preencher'!H33="","",'[1]TCE - ANEXO III - Preencher'!H33)</f>
        <v>43831</v>
      </c>
      <c r="H24" s="15">
        <f>'[1]TCE - ANEXO III - Preencher'!I33</f>
        <v>0</v>
      </c>
      <c r="I24" s="15">
        <f>'[1]TCE - ANEXO III - Preencher'!J33</f>
        <v>110.74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1"/>
        <v>0</v>
      </c>
      <c r="N24" s="16">
        <f>'[1]TCE - ANEXO III - Preencher'!O33</f>
        <v>0.94</v>
      </c>
      <c r="O24" s="16">
        <f>'[1]TCE - ANEXO III - Preencher'!P33</f>
        <v>0</v>
      </c>
      <c r="P24" s="17">
        <f t="shared" si="2"/>
        <v>0.94</v>
      </c>
      <c r="Q24" s="16">
        <f>'[1]TCE - ANEXO III - Preencher'!R33</f>
        <v>113.18285269191443</v>
      </c>
      <c r="R24" s="16">
        <f>'[1]TCE - ANEXO III - Preencher'!S33</f>
        <v>0</v>
      </c>
      <c r="S24" s="17">
        <f t="shared" si="3"/>
        <v>113.18285269191443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224.86285269191444</v>
      </c>
    </row>
    <row r="25" spans="1:28" s="4" customFormat="1" x14ac:dyDescent="0.2">
      <c r="A25" s="9">
        <f>IFERROR(VLOOKUP(B25,'[1]DADOS (OCULTAR)'!$P$3:$R$53,3,0),"")</f>
        <v>9039744000860</v>
      </c>
      <c r="B25" s="10" t="str">
        <f>'[1]TCE - ANEXO III - Preencher'!C34</f>
        <v>HOSPITAL DOM HÉLDER</v>
      </c>
      <c r="C25" s="11"/>
      <c r="D25" s="12" t="str">
        <f>'[1]TCE - ANEXO III - Preencher'!E34</f>
        <v>MANOEL JOSE DA SILVA</v>
      </c>
      <c r="E25" s="10" t="str">
        <f>IF('[1]TCE - ANEXO III - Preencher'!F34="4 - Assistência Odontológica","2 - Outros Profissionais da Saúde",'[1]TCE - ANEXO II - Enviar TCE'!E24)</f>
        <v>2 - Outros Profissionais da Saúde</v>
      </c>
      <c r="F25" s="13">
        <f>'[1]TCE - ANEXO III - Preencher'!G34</f>
        <v>515110</v>
      </c>
      <c r="G25" s="14">
        <f>IF('[1]TCE - ANEXO III - Preencher'!H34="","",'[1]TCE - ANEXO III - Preencher'!H34)</f>
        <v>43831</v>
      </c>
      <c r="H25" s="15">
        <f>'[1]TCE - ANEXO III - Preencher'!I34</f>
        <v>0</v>
      </c>
      <c r="I25" s="15">
        <f>'[1]TCE - ANEXO III - Preencher'!J34</f>
        <v>101.85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0.94</v>
      </c>
      <c r="O25" s="16">
        <f>'[1]TCE - ANEXO III - Preencher'!P34</f>
        <v>0</v>
      </c>
      <c r="P25" s="17">
        <f t="shared" si="2"/>
        <v>0.94</v>
      </c>
      <c r="Q25" s="16">
        <f>'[1]TCE - ANEXO III - Preencher'!R34</f>
        <v>128</v>
      </c>
      <c r="R25" s="16">
        <f>'[1]TCE - ANEXO III - Preencher'!S34</f>
        <v>58.18</v>
      </c>
      <c r="S25" s="17">
        <f t="shared" si="3"/>
        <v>69.819999999999993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172.60999999999999</v>
      </c>
    </row>
    <row r="26" spans="1:28" s="4" customFormat="1" x14ac:dyDescent="0.2">
      <c r="A26" s="9">
        <f>IFERROR(VLOOKUP(B26,'[1]DADOS (OCULTAR)'!$P$3:$R$53,3,0),"")</f>
        <v>9039744000860</v>
      </c>
      <c r="B26" s="10" t="str">
        <f>'[1]TCE - ANEXO III - Preencher'!C35</f>
        <v>HOSPITAL DOM HÉLDER</v>
      </c>
      <c r="C26" s="11"/>
      <c r="D26" s="12" t="str">
        <f>'[1]TCE - ANEXO III - Preencher'!E35</f>
        <v>RAFAEL ALVES DA SILVA</v>
      </c>
      <c r="E26" s="10" t="str">
        <f>IF('[1]TCE - ANEXO III - Preencher'!F35="4 - Assistência Odontológica","2 - Outros Profissionais da Saúde",'[1]TCE - ANEXO II - Enviar TCE'!E25)</f>
        <v>2 - Outros Profissionais da Saúde</v>
      </c>
      <c r="F26" s="13">
        <f>'[1]TCE - ANEXO III - Preencher'!G35</f>
        <v>515110</v>
      </c>
      <c r="G26" s="14">
        <f>IF('[1]TCE - ANEXO III - Preencher'!H35="","",'[1]TCE - ANEXO III - Preencher'!H35)</f>
        <v>43831</v>
      </c>
      <c r="H26" s="15">
        <f>'[1]TCE - ANEXO III - Preencher'!I35</f>
        <v>0</v>
      </c>
      <c r="I26" s="15">
        <f>'[1]TCE - ANEXO III - Preencher'!J35</f>
        <v>128.97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0.94</v>
      </c>
      <c r="O26" s="16">
        <f>'[1]TCE - ANEXO III - Preencher'!P35</f>
        <v>0</v>
      </c>
      <c r="P26" s="17">
        <f t="shared" si="2"/>
        <v>0.94</v>
      </c>
      <c r="Q26" s="16">
        <f>'[1]TCE - ANEXO III - Preencher'!R35</f>
        <v>106.10892439866977</v>
      </c>
      <c r="R26" s="16">
        <f>'[1]TCE - ANEXO III - Preencher'!S35</f>
        <v>62.34</v>
      </c>
      <c r="S26" s="17">
        <f t="shared" si="3"/>
        <v>43.768924398669768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173.67892439866978</v>
      </c>
    </row>
    <row r="27" spans="1:28" s="4" customFormat="1" x14ac:dyDescent="0.2">
      <c r="A27" s="9">
        <f>IFERROR(VLOOKUP(B27,'[1]DADOS (OCULTAR)'!$P$3:$R$53,3,0),"")</f>
        <v>9039744000860</v>
      </c>
      <c r="B27" s="10" t="str">
        <f>'[1]TCE - ANEXO III - Preencher'!C36</f>
        <v>HOSPITAL DOM HÉLDER</v>
      </c>
      <c r="C27" s="11"/>
      <c r="D27" s="12" t="str">
        <f>'[1]TCE - ANEXO III - Preencher'!E36</f>
        <v>VALTER DE ASSIS DOS SANTOS</v>
      </c>
      <c r="E27" s="10" t="str">
        <f>IF('[1]TCE - ANEXO III - Preencher'!F36="4 - Assistência Odontológica","2 - Outros Profissionais da Saúde",'[1]TCE - ANEXO II - Enviar TCE'!E26)</f>
        <v>2 - Outros Profissionais da Saúde</v>
      </c>
      <c r="F27" s="13">
        <f>'[1]TCE - ANEXO III - Preencher'!G36</f>
        <v>515110</v>
      </c>
      <c r="G27" s="14">
        <f>IF('[1]TCE - ANEXO III - Preencher'!H36="","",'[1]TCE - ANEXO III - Preencher'!H36)</f>
        <v>43831</v>
      </c>
      <c r="H27" s="15">
        <f>'[1]TCE - ANEXO III - Preencher'!I36</f>
        <v>0</v>
      </c>
      <c r="I27" s="15">
        <f>'[1]TCE - ANEXO III - Preencher'!J36</f>
        <v>99.74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0.94</v>
      </c>
      <c r="O27" s="16">
        <f>'[1]TCE - ANEXO III - Preencher'!P36</f>
        <v>0</v>
      </c>
      <c r="P27" s="17">
        <f t="shared" si="2"/>
        <v>0.94</v>
      </c>
      <c r="Q27" s="16">
        <f>'[1]TCE - ANEXO III - Preencher'!R36</f>
        <v>99.034996105425108</v>
      </c>
      <c r="R27" s="16">
        <f>'[1]TCE - ANEXO III - Preencher'!S36</f>
        <v>0</v>
      </c>
      <c r="S27" s="17">
        <f t="shared" si="3"/>
        <v>99.034996105425108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199.71499610542509</v>
      </c>
    </row>
    <row r="28" spans="1:28" s="4" customFormat="1" x14ac:dyDescent="0.2">
      <c r="A28" s="9">
        <f>IFERROR(VLOOKUP(B28,'[1]DADOS (OCULTAR)'!$P$3:$R$53,3,0),"")</f>
        <v>9039744000860</v>
      </c>
      <c r="B28" s="10" t="str">
        <f>'[1]TCE - ANEXO III - Preencher'!C37</f>
        <v>HOSPITAL DOM HÉLDER</v>
      </c>
      <c r="C28" s="11"/>
      <c r="D28" s="12" t="str">
        <f>'[1]TCE - ANEXO III - Preencher'!E37</f>
        <v>ALEXANDRE GALVAO SILVA</v>
      </c>
      <c r="E28" s="10" t="str">
        <f>IF('[1]TCE - ANEXO III - Preencher'!F37="4 - Assistência Odontológica","2 - Outros Profissionais da Saúde",'[1]TCE - ANEXO II - Enviar TCE'!E27)</f>
        <v>2 - Outros Profissionais da Saúde</v>
      </c>
      <c r="F28" s="13">
        <f>'[1]TCE - ANEXO III - Preencher'!G37</f>
        <v>515110</v>
      </c>
      <c r="G28" s="14">
        <f>IF('[1]TCE - ANEXO III - Preencher'!H37="","",'[1]TCE - ANEXO III - Preencher'!H37)</f>
        <v>43831</v>
      </c>
      <c r="H28" s="15">
        <f>'[1]TCE - ANEXO III - Preencher'!I37</f>
        <v>0</v>
      </c>
      <c r="I28" s="15">
        <f>'[1]TCE - ANEXO III - Preencher'!J37</f>
        <v>117.44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0.94</v>
      </c>
      <c r="O28" s="16">
        <f>'[1]TCE - ANEXO III - Preencher'!P37</f>
        <v>0</v>
      </c>
      <c r="P28" s="17">
        <f t="shared" si="2"/>
        <v>0.94</v>
      </c>
      <c r="Q28" s="16">
        <f>'[1]TCE - ANEXO III - Preencher'!R37</f>
        <v>106.10892439866977</v>
      </c>
      <c r="R28" s="16">
        <f>'[1]TCE - ANEXO III - Preencher'!S37</f>
        <v>62.34</v>
      </c>
      <c r="S28" s="17">
        <f t="shared" si="3"/>
        <v>43.768924398669768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162.14892439866975</v>
      </c>
    </row>
    <row r="29" spans="1:28" s="4" customFormat="1" x14ac:dyDescent="0.2">
      <c r="A29" s="9">
        <f>IFERROR(VLOOKUP(B29,'[1]DADOS (OCULTAR)'!$P$3:$R$53,3,0),"")</f>
        <v>9039744000860</v>
      </c>
      <c r="B29" s="10" t="str">
        <f>'[1]TCE - ANEXO III - Preencher'!C38</f>
        <v>HOSPITAL DOM HÉLDER</v>
      </c>
      <c r="C29" s="11"/>
      <c r="D29" s="12" t="str">
        <f>'[1]TCE - ANEXO III - Preencher'!E38</f>
        <v>DAIVID JOSE FELIX ALBUQUERQUE</v>
      </c>
      <c r="E29" s="10" t="str">
        <f>IF('[1]TCE - ANEXO III - Preencher'!F38="4 - Assistência Odontológica","2 - Outros Profissionais da Saúde",'[1]TCE - ANEXO II - Enviar TCE'!E28)</f>
        <v>2 - Outros Profissionais da Saúde</v>
      </c>
      <c r="F29" s="13">
        <f>'[1]TCE - ANEXO III - Preencher'!G38</f>
        <v>515110</v>
      </c>
      <c r="G29" s="14">
        <f>IF('[1]TCE - ANEXO III - Preencher'!H38="","",'[1]TCE - ANEXO III - Preencher'!H38)</f>
        <v>43831</v>
      </c>
      <c r="H29" s="15">
        <f>'[1]TCE - ANEXO III - Preencher'!I38</f>
        <v>0</v>
      </c>
      <c r="I29" s="15">
        <f>'[1]TCE - ANEXO III - Preencher'!J38</f>
        <v>108.59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0.94</v>
      </c>
      <c r="O29" s="16">
        <f>'[1]TCE - ANEXO III - Preencher'!P38</f>
        <v>0</v>
      </c>
      <c r="P29" s="17">
        <f t="shared" si="2"/>
        <v>0.94</v>
      </c>
      <c r="Q29" s="16">
        <f>'[1]TCE - ANEXO III - Preencher'!R38</f>
        <v>99.034996105425108</v>
      </c>
      <c r="R29" s="16">
        <f>'[1]TCE - ANEXO III - Preencher'!S38</f>
        <v>58.8</v>
      </c>
      <c r="S29" s="17">
        <f t="shared" si="3"/>
        <v>40.234996105425111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149.7649961054251</v>
      </c>
    </row>
    <row r="30" spans="1:28" s="4" customFormat="1" x14ac:dyDescent="0.2">
      <c r="A30" s="9">
        <f>IFERROR(VLOOKUP(B30,'[1]DADOS (OCULTAR)'!$P$3:$R$53,3,0),"")</f>
        <v>9039744000860</v>
      </c>
      <c r="B30" s="10" t="str">
        <f>'[1]TCE - ANEXO III - Preencher'!C39</f>
        <v>HOSPITAL DOM HÉLDER</v>
      </c>
      <c r="C30" s="11"/>
      <c r="D30" s="12" t="str">
        <f>'[1]TCE - ANEXO III - Preencher'!E39</f>
        <v>EDSON NERIS DO NASCIMENTO</v>
      </c>
      <c r="E30" s="10" t="str">
        <f>IF('[1]TCE - ANEXO III - Preencher'!F39="4 - Assistência Odontológica","2 - Outros Profissionais da Saúde",'[1]TCE - ANEXO II - Enviar TCE'!E29)</f>
        <v>2 - Outros Profissionais da Saúde</v>
      </c>
      <c r="F30" s="13">
        <f>'[1]TCE - ANEXO III - Preencher'!G39</f>
        <v>515110</v>
      </c>
      <c r="G30" s="14">
        <f>IF('[1]TCE - ANEXO III - Preencher'!H39="","",'[1]TCE - ANEXO III - Preencher'!H39)</f>
        <v>43831</v>
      </c>
      <c r="H30" s="15">
        <f>'[1]TCE - ANEXO III - Preencher'!I39</f>
        <v>0</v>
      </c>
      <c r="I30" s="15">
        <f>'[1]TCE - ANEXO III - Preencher'!J39</f>
        <v>117.3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0.94</v>
      </c>
      <c r="O30" s="16">
        <f>'[1]TCE - ANEXO III - Preencher'!P39</f>
        <v>0</v>
      </c>
      <c r="P30" s="17">
        <f t="shared" si="2"/>
        <v>0.94</v>
      </c>
      <c r="Q30" s="16">
        <f>'[1]TCE - ANEXO III - Preencher'!R39</f>
        <v>106.10892439866977</v>
      </c>
      <c r="R30" s="16">
        <f>'[1]TCE - ANEXO III - Preencher'!S39</f>
        <v>58.8</v>
      </c>
      <c r="S30" s="17">
        <f t="shared" si="3"/>
        <v>47.308924398669774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165.54892439866978</v>
      </c>
    </row>
    <row r="31" spans="1:28" s="4" customFormat="1" x14ac:dyDescent="0.2">
      <c r="A31" s="9">
        <f>IFERROR(VLOOKUP(B31,'[1]DADOS (OCULTAR)'!$P$3:$R$53,3,0),"")</f>
        <v>9039744000860</v>
      </c>
      <c r="B31" s="10" t="str">
        <f>'[1]TCE - ANEXO III - Preencher'!C40</f>
        <v>HOSPITAL DOM HÉLDER</v>
      </c>
      <c r="C31" s="11"/>
      <c r="D31" s="12" t="str">
        <f>'[1]TCE - ANEXO III - Preencher'!E40</f>
        <v>FABIO HENRIQUE SOUZA DA SILVA</v>
      </c>
      <c r="E31" s="10" t="str">
        <f>IF('[1]TCE - ANEXO III - Preencher'!F40="4 - Assistência Odontológica","2 - Outros Profissionais da Saúde",'[1]TCE - ANEXO II - Enviar TCE'!E30)</f>
        <v>2 - Outros Profissionais da Saúde</v>
      </c>
      <c r="F31" s="13">
        <f>'[1]TCE - ANEXO III - Preencher'!G40</f>
        <v>515110</v>
      </c>
      <c r="G31" s="14">
        <f>IF('[1]TCE - ANEXO III - Preencher'!H40="","",'[1]TCE - ANEXO III - Preencher'!H40)</f>
        <v>43831</v>
      </c>
      <c r="H31" s="15">
        <f>'[1]TCE - ANEXO III - Preencher'!I40</f>
        <v>0</v>
      </c>
      <c r="I31" s="15">
        <f>'[1]TCE - ANEXO III - Preencher'!J40</f>
        <v>106.67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0.94</v>
      </c>
      <c r="O31" s="16">
        <f>'[1]TCE - ANEXO III - Preencher'!P40</f>
        <v>0</v>
      </c>
      <c r="P31" s="17">
        <f t="shared" si="2"/>
        <v>0.94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107.61</v>
      </c>
    </row>
    <row r="32" spans="1:28" s="4" customFormat="1" x14ac:dyDescent="0.2">
      <c r="A32" s="9">
        <f>IFERROR(VLOOKUP(B32,'[1]DADOS (OCULTAR)'!$P$3:$R$53,3,0),"")</f>
        <v>9039744000860</v>
      </c>
      <c r="B32" s="10" t="str">
        <f>'[1]TCE - ANEXO III - Preencher'!C41</f>
        <v>HOSPITAL DOM HÉLDER</v>
      </c>
      <c r="C32" s="11"/>
      <c r="D32" s="12" t="str">
        <f>'[1]TCE - ANEXO III - Preencher'!E41</f>
        <v>GILBERTO DA SILVA XAVIER</v>
      </c>
      <c r="E32" s="10" t="str">
        <f>IF('[1]TCE - ANEXO III - Preencher'!F41="4 - Assistência Odontológica","2 - Outros Profissionais da Saúde",'[1]TCE - ANEXO II - Enviar TCE'!E31)</f>
        <v>2 - Outros Profissionais da Saúde</v>
      </c>
      <c r="F32" s="13">
        <f>'[1]TCE - ANEXO III - Preencher'!G41</f>
        <v>515110</v>
      </c>
      <c r="G32" s="14">
        <f>IF('[1]TCE - ANEXO III - Preencher'!H41="","",'[1]TCE - ANEXO III - Preencher'!H41)</f>
        <v>43831</v>
      </c>
      <c r="H32" s="15">
        <f>'[1]TCE - ANEXO III - Preencher'!I41</f>
        <v>0</v>
      </c>
      <c r="I32" s="15">
        <f>'[1]TCE - ANEXO III - Preencher'!J41</f>
        <v>103.9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0.94</v>
      </c>
      <c r="O32" s="16">
        <f>'[1]TCE - ANEXO III - Preencher'!P41</f>
        <v>0</v>
      </c>
      <c r="P32" s="17">
        <f t="shared" si="2"/>
        <v>0.94</v>
      </c>
      <c r="Q32" s="16">
        <f>'[1]TCE - ANEXO III - Preencher'!R41</f>
        <v>106.10892439866977</v>
      </c>
      <c r="R32" s="16">
        <f>'[1]TCE - ANEXO III - Preencher'!S41</f>
        <v>6.9</v>
      </c>
      <c r="S32" s="17">
        <f t="shared" si="3"/>
        <v>99.208924398669765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204.04892439866978</v>
      </c>
    </row>
    <row r="33" spans="1:28" s="4" customFormat="1" x14ac:dyDescent="0.2">
      <c r="A33" s="9">
        <f>IFERROR(VLOOKUP(B33,'[1]DADOS (OCULTAR)'!$P$3:$R$53,3,0),"")</f>
        <v>9039744000860</v>
      </c>
      <c r="B33" s="10" t="str">
        <f>'[1]TCE - ANEXO III - Preencher'!C42</f>
        <v>HOSPITAL DOM HÉLDER</v>
      </c>
      <c r="C33" s="11"/>
      <c r="D33" s="12" t="str">
        <f>'[1]TCE - ANEXO III - Preencher'!E42</f>
        <v>JOSE BATISTA DE SANTANA NETO</v>
      </c>
      <c r="E33" s="10" t="str">
        <f>IF('[1]TCE - ANEXO III - Preencher'!F42="4 - Assistência Odontológica","2 - Outros Profissionais da Saúde",'[1]TCE - ANEXO II - Enviar TCE'!E32)</f>
        <v>2 - Outros Profissionais da Saúde</v>
      </c>
      <c r="F33" s="13">
        <f>'[1]TCE - ANEXO III - Preencher'!G42</f>
        <v>515110</v>
      </c>
      <c r="G33" s="14">
        <f>IF('[1]TCE - ANEXO III - Preencher'!H42="","",'[1]TCE - ANEXO III - Preencher'!H42)</f>
        <v>43831</v>
      </c>
      <c r="H33" s="15">
        <f>'[1]TCE - ANEXO III - Preencher'!I42</f>
        <v>0</v>
      </c>
      <c r="I33" s="15">
        <f>'[1]TCE - ANEXO III - Preencher'!J42</f>
        <v>114.9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1"/>
        <v>0</v>
      </c>
      <c r="N33" s="16">
        <f>'[1]TCE - ANEXO III - Preencher'!O42</f>
        <v>0.94</v>
      </c>
      <c r="O33" s="16">
        <f>'[1]TCE - ANEXO III - Preencher'!P42</f>
        <v>0</v>
      </c>
      <c r="P33" s="17">
        <f t="shared" si="2"/>
        <v>0.94</v>
      </c>
      <c r="Q33" s="16">
        <f>'[1]TCE - ANEXO III - Preencher'!R42</f>
        <v>113.18285269191443</v>
      </c>
      <c r="R33" s="16">
        <f>'[1]TCE - ANEXO III - Preencher'!S42</f>
        <v>62.34</v>
      </c>
      <c r="S33" s="17">
        <f t="shared" si="3"/>
        <v>50.84285269191443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166.68285269191443</v>
      </c>
    </row>
    <row r="34" spans="1:28" s="4" customFormat="1" x14ac:dyDescent="0.2">
      <c r="A34" s="9">
        <f>IFERROR(VLOOKUP(B34,'[1]DADOS (OCULTAR)'!$P$3:$R$53,3,0),"")</f>
        <v>9039744000860</v>
      </c>
      <c r="B34" s="10" t="str">
        <f>'[1]TCE - ANEXO III - Preencher'!C43</f>
        <v>HOSPITAL DOM HÉLDER</v>
      </c>
      <c r="C34" s="11"/>
      <c r="D34" s="12" t="str">
        <f>'[1]TCE - ANEXO III - Preencher'!E43</f>
        <v>ROBSON RICARDO SOARES ERNESTO</v>
      </c>
      <c r="E34" s="10" t="str">
        <f>IF('[1]TCE - ANEXO III - Preencher'!F43="4 - Assistência Odontológica","2 - Outros Profissionais da Saúde",'[1]TCE - ANEXO II - Enviar TCE'!E33)</f>
        <v>2 - Outros Profissionais da Saúde</v>
      </c>
      <c r="F34" s="13">
        <f>'[1]TCE - ANEXO III - Preencher'!G43</f>
        <v>515110</v>
      </c>
      <c r="G34" s="14">
        <f>IF('[1]TCE - ANEXO III - Preencher'!H43="","",'[1]TCE - ANEXO III - Preencher'!H43)</f>
        <v>43831</v>
      </c>
      <c r="H34" s="15">
        <f>'[1]TCE - ANEXO III - Preencher'!I43</f>
        <v>0</v>
      </c>
      <c r="I34" s="15">
        <f>'[1]TCE - ANEXO III - Preencher'!J43</f>
        <v>113.76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0.94</v>
      </c>
      <c r="O34" s="16">
        <f>'[1]TCE - ANEXO III - Preencher'!P43</f>
        <v>0</v>
      </c>
      <c r="P34" s="17">
        <f t="shared" si="2"/>
        <v>0.94</v>
      </c>
      <c r="Q34" s="16">
        <f>'[1]TCE - ANEXO III - Preencher'!R43</f>
        <v>113.18285269191443</v>
      </c>
      <c r="R34" s="16">
        <f>'[1]TCE - ANEXO III - Preencher'!S43</f>
        <v>62.34</v>
      </c>
      <c r="S34" s="17">
        <f t="shared" si="3"/>
        <v>50.84285269191443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165.54285269191445</v>
      </c>
    </row>
    <row r="35" spans="1:28" s="4" customFormat="1" x14ac:dyDescent="0.2">
      <c r="A35" s="9">
        <f>IFERROR(VLOOKUP(B35,'[1]DADOS (OCULTAR)'!$P$3:$R$53,3,0),"")</f>
        <v>9039744000860</v>
      </c>
      <c r="B35" s="10" t="str">
        <f>'[1]TCE - ANEXO III - Preencher'!C44</f>
        <v>HOSPITAL DOM HÉLDER</v>
      </c>
      <c r="C35" s="11"/>
      <c r="D35" s="12" t="str">
        <f>'[1]TCE - ANEXO III - Preencher'!E44</f>
        <v>VALDEMIR SENA DOS SANTOS</v>
      </c>
      <c r="E35" s="10" t="str">
        <f>IF('[1]TCE - ANEXO III - Preencher'!F44="4 - Assistência Odontológica","2 - Outros Profissionais da Saúde",'[1]TCE - ANEXO II - Enviar TCE'!E34)</f>
        <v>2 - Outros Profissionais da Saúde</v>
      </c>
      <c r="F35" s="13">
        <f>'[1]TCE - ANEXO III - Preencher'!G44</f>
        <v>515110</v>
      </c>
      <c r="G35" s="14">
        <f>IF('[1]TCE - ANEXO III - Preencher'!H44="","",'[1]TCE - ANEXO III - Preencher'!H44)</f>
        <v>43831</v>
      </c>
      <c r="H35" s="15">
        <f>'[1]TCE - ANEXO III - Preencher'!I44</f>
        <v>0</v>
      </c>
      <c r="I35" s="15">
        <f>'[1]TCE - ANEXO III - Preencher'!J44</f>
        <v>110.32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0.94</v>
      </c>
      <c r="O35" s="16">
        <f>'[1]TCE - ANEXO III - Preencher'!P44</f>
        <v>0</v>
      </c>
      <c r="P35" s="17">
        <f t="shared" si="2"/>
        <v>0.94</v>
      </c>
      <c r="Q35" s="16">
        <f>'[1]TCE - ANEXO III - Preencher'!R44</f>
        <v>91.961067812180474</v>
      </c>
      <c r="R35" s="16">
        <f>'[1]TCE - ANEXO III - Preencher'!S44</f>
        <v>62.34</v>
      </c>
      <c r="S35" s="17">
        <f t="shared" si="3"/>
        <v>29.62106781218047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140.88106781218045</v>
      </c>
    </row>
    <row r="36" spans="1:28" s="4" customFormat="1" x14ac:dyDescent="0.2">
      <c r="A36" s="9">
        <f>IFERROR(VLOOKUP(B36,'[1]DADOS (OCULTAR)'!$P$3:$R$53,3,0),"")</f>
        <v>9039744000860</v>
      </c>
      <c r="B36" s="10" t="str">
        <f>'[1]TCE - ANEXO III - Preencher'!C45</f>
        <v>HOSPITAL DOM HÉLDER</v>
      </c>
      <c r="C36" s="11"/>
      <c r="D36" s="12" t="str">
        <f>'[1]TCE - ANEXO III - Preencher'!E45</f>
        <v>RITA DE CASSIA CORDEIRO BASTOS LEITE DOS ANJOS</v>
      </c>
      <c r="E36" s="10" t="str">
        <f>IF('[1]TCE - ANEXO III - Preencher'!F45="4 - Assistência Odontológica","2 - Outros Profissionais da Saúde",'[1]TCE - ANEXO II - Enviar TCE'!E35)</f>
        <v>3 - Administrativo</v>
      </c>
      <c r="F36" s="13">
        <f>'[1]TCE - ANEXO III - Preencher'!G45</f>
        <v>131205</v>
      </c>
      <c r="G36" s="14">
        <f>IF('[1]TCE - ANEXO III - Preencher'!H45="","",'[1]TCE - ANEXO III - Preencher'!H45)</f>
        <v>43831</v>
      </c>
      <c r="H36" s="15">
        <f>'[1]TCE - ANEXO III - Preencher'!I45</f>
        <v>0</v>
      </c>
      <c r="I36" s="15">
        <f>'[1]TCE - ANEXO III - Preencher'!J45</f>
        <v>1073.8900000000001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0</v>
      </c>
      <c r="M36" s="16">
        <f t="shared" si="1"/>
        <v>0</v>
      </c>
      <c r="N36" s="16">
        <f>'[1]TCE - ANEXO III - Preencher'!O45</f>
        <v>0.94</v>
      </c>
      <c r="O36" s="16">
        <f>'[1]TCE - ANEXO III - Preencher'!P45</f>
        <v>0</v>
      </c>
      <c r="P36" s="17">
        <f t="shared" si="2"/>
        <v>0.94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100</v>
      </c>
      <c r="U36" s="16">
        <f>'[1]TCE - ANEXO III - Preencher'!V45</f>
        <v>0</v>
      </c>
      <c r="V36" s="17">
        <f t="shared" si="4"/>
        <v>100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1174.8300000000002</v>
      </c>
    </row>
    <row r="37" spans="1:28" s="4" customFormat="1" x14ac:dyDescent="0.2">
      <c r="A37" s="9">
        <f>IFERROR(VLOOKUP(B37,'[1]DADOS (OCULTAR)'!$P$3:$R$53,3,0),"")</f>
        <v>9039744000860</v>
      </c>
      <c r="B37" s="10" t="str">
        <f>'[1]TCE - ANEXO III - Preencher'!C46</f>
        <v>HOSPITAL DOM HÉLDER</v>
      </c>
      <c r="C37" s="11"/>
      <c r="D37" s="12" t="str">
        <f>'[1]TCE - ANEXO III - Preencher'!E46</f>
        <v>ALESSANDRO AUGUSTO DE LIMA E SOUZA</v>
      </c>
      <c r="E37" s="10" t="str">
        <f>IF('[1]TCE - ANEXO III - Preencher'!F46="4 - Assistência Odontológica","2 - Outros Profissionais da Saúde",'[1]TCE - ANEXO II - Enviar TCE'!E36)</f>
        <v>3 - Administrativo</v>
      </c>
      <c r="F37" s="13">
        <f>'[1]TCE - ANEXO III - Preencher'!G46</f>
        <v>414105</v>
      </c>
      <c r="G37" s="14">
        <f>IF('[1]TCE - ANEXO III - Preencher'!H46="","",'[1]TCE - ANEXO III - Preencher'!H46)</f>
        <v>43831</v>
      </c>
      <c r="H37" s="15">
        <f>'[1]TCE - ANEXO III - Preencher'!I46</f>
        <v>0</v>
      </c>
      <c r="I37" s="15">
        <f>'[1]TCE - ANEXO III - Preencher'!J46</f>
        <v>90.26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0.94</v>
      </c>
      <c r="O37" s="16">
        <f>'[1]TCE - ANEXO III - Preencher'!P46</f>
        <v>0</v>
      </c>
      <c r="P37" s="17">
        <f t="shared" si="2"/>
        <v>0.94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91.2</v>
      </c>
    </row>
    <row r="38" spans="1:28" s="4" customFormat="1" x14ac:dyDescent="0.2">
      <c r="A38" s="9">
        <f>IFERROR(VLOOKUP(B38,'[1]DADOS (OCULTAR)'!$P$3:$R$53,3,0),"")</f>
        <v>9039744000860</v>
      </c>
      <c r="B38" s="10" t="str">
        <f>'[1]TCE - ANEXO III - Preencher'!C47</f>
        <v>HOSPITAL DOM HÉLDER</v>
      </c>
      <c r="C38" s="11"/>
      <c r="D38" s="12" t="str">
        <f>'[1]TCE - ANEXO III - Preencher'!E47</f>
        <v>JOSE RINALDO DA SILVA</v>
      </c>
      <c r="E38" s="10" t="str">
        <f>IF('[1]TCE - ANEXO III - Preencher'!F47="4 - Assistência Odontológica","2 - Outros Profissionais da Saúde",'[1]TCE - ANEXO II - Enviar TCE'!E37)</f>
        <v>3 - Administrativo</v>
      </c>
      <c r="F38" s="13">
        <f>'[1]TCE - ANEXO III - Preencher'!G47</f>
        <v>414105</v>
      </c>
      <c r="G38" s="14">
        <f>IF('[1]TCE - ANEXO III - Preencher'!H47="","",'[1]TCE - ANEXO III - Preencher'!H47)</f>
        <v>43831</v>
      </c>
      <c r="H38" s="15">
        <f>'[1]TCE - ANEXO III - Preencher'!I47</f>
        <v>0</v>
      </c>
      <c r="I38" s="15">
        <f>'[1]TCE - ANEXO III - Preencher'!J47</f>
        <v>105.25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1"/>
        <v>0</v>
      </c>
      <c r="N38" s="16">
        <f>'[1]TCE - ANEXO III - Preencher'!O47</f>
        <v>0.94</v>
      </c>
      <c r="O38" s="16">
        <f>'[1]TCE - ANEXO III - Preencher'!P47</f>
        <v>0</v>
      </c>
      <c r="P38" s="17">
        <f t="shared" si="2"/>
        <v>0.94</v>
      </c>
      <c r="Q38" s="16">
        <f>'[1]TCE - ANEXO III - Preencher'!R47</f>
        <v>155.62642245138235</v>
      </c>
      <c r="R38" s="16">
        <f>'[1]TCE - ANEXO III - Preencher'!S47</f>
        <v>75.86</v>
      </c>
      <c r="S38" s="17">
        <f t="shared" si="3"/>
        <v>79.766422451382354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185.95642245138237</v>
      </c>
    </row>
    <row r="39" spans="1:28" s="4" customFormat="1" x14ac:dyDescent="0.2">
      <c r="A39" s="9">
        <f>IFERROR(VLOOKUP(B39,'[1]DADOS (OCULTAR)'!$P$3:$R$53,3,0),"")</f>
        <v>9039744000860</v>
      </c>
      <c r="B39" s="10" t="str">
        <f>'[1]TCE - ANEXO III - Preencher'!C48</f>
        <v>HOSPITAL DOM HÉLDER</v>
      </c>
      <c r="C39" s="11"/>
      <c r="D39" s="12" t="str">
        <f>'[1]TCE - ANEXO III - Preencher'!E48</f>
        <v>ELIDIANE BARBOSA DA SILVA</v>
      </c>
      <c r="E39" s="10" t="str">
        <f>IF('[1]TCE - ANEXO III - Preencher'!F48="4 - Assistência Odontológica","2 - Outros Profissionais da Saúde",'[1]TCE - ANEXO II - Enviar TCE'!E38)</f>
        <v>3 - Administrativo</v>
      </c>
      <c r="F39" s="13">
        <f>'[1]TCE - ANEXO III - Preencher'!G48</f>
        <v>411010</v>
      </c>
      <c r="G39" s="14">
        <f>IF('[1]TCE - ANEXO III - Preencher'!H48="","",'[1]TCE - ANEXO III - Preencher'!H48)</f>
        <v>43831</v>
      </c>
      <c r="H39" s="15">
        <f>'[1]TCE - ANEXO III - Preencher'!I48</f>
        <v>0</v>
      </c>
      <c r="I39" s="15">
        <f>'[1]TCE - ANEXO III - Preencher'!J48</f>
        <v>88.7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0.94</v>
      </c>
      <c r="O39" s="16">
        <f>'[1]TCE - ANEXO III - Preencher'!P48</f>
        <v>0</v>
      </c>
      <c r="P39" s="17">
        <f t="shared" si="2"/>
        <v>0.94</v>
      </c>
      <c r="Q39" s="16">
        <f>'[1]TCE - ANEXO III - Preencher'!R48</f>
        <v>155.62642245138235</v>
      </c>
      <c r="R39" s="16">
        <f>'[1]TCE - ANEXO III - Preencher'!S48</f>
        <v>62.34</v>
      </c>
      <c r="S39" s="17">
        <f t="shared" si="3"/>
        <v>93.28642245138235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182.92642245138234</v>
      </c>
    </row>
    <row r="40" spans="1:28" s="4" customFormat="1" x14ac:dyDescent="0.2">
      <c r="A40" s="9">
        <f>IFERROR(VLOOKUP(B40,'[1]DADOS (OCULTAR)'!$P$3:$R$53,3,0),"")</f>
        <v>9039744000860</v>
      </c>
      <c r="B40" s="10" t="str">
        <f>'[1]TCE - ANEXO III - Preencher'!C49</f>
        <v>HOSPITAL DOM HÉLDER</v>
      </c>
      <c r="C40" s="11"/>
      <c r="D40" s="12" t="str">
        <f>'[1]TCE - ANEXO III - Preencher'!E49</f>
        <v>JULIO FRANCISCO DA SILVA</v>
      </c>
      <c r="E40" s="10" t="str">
        <f>IF('[1]TCE - ANEXO III - Preencher'!F49="4 - Assistência Odontológica","2 - Outros Profissionais da Saúde",'[1]TCE - ANEXO II - Enviar TCE'!E39)</f>
        <v>2 - Outros Profissionais da Saúde</v>
      </c>
      <c r="F40" s="13">
        <f>'[1]TCE - ANEXO III - Preencher'!G49</f>
        <v>521130</v>
      </c>
      <c r="G40" s="14">
        <f>IF('[1]TCE - ANEXO III - Preencher'!H49="","",'[1]TCE - ANEXO III - Preencher'!H49)</f>
        <v>43831</v>
      </c>
      <c r="H40" s="15">
        <f>'[1]TCE - ANEXO III - Preencher'!I49</f>
        <v>0</v>
      </c>
      <c r="I40" s="15">
        <f>'[1]TCE - ANEXO III - Preencher'!J49</f>
        <v>82.36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0.94</v>
      </c>
      <c r="O40" s="16">
        <f>'[1]TCE - ANEXO III - Preencher'!P49</f>
        <v>0</v>
      </c>
      <c r="P40" s="17">
        <f t="shared" si="2"/>
        <v>0.94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83.3</v>
      </c>
    </row>
    <row r="41" spans="1:28" s="4" customFormat="1" x14ac:dyDescent="0.2">
      <c r="A41" s="9">
        <f>IFERROR(VLOOKUP(B41,'[1]DADOS (OCULTAR)'!$P$3:$R$53,3,0),"")</f>
        <v>9039744000860</v>
      </c>
      <c r="B41" s="10" t="str">
        <f>'[1]TCE - ANEXO III - Preencher'!C50</f>
        <v>HOSPITAL DOM HÉLDER</v>
      </c>
      <c r="C41" s="11"/>
      <c r="D41" s="12" t="str">
        <f>'[1]TCE - ANEXO III - Preencher'!E50</f>
        <v>ROBERTO FERREIRA DE ANDRADE SOUZA</v>
      </c>
      <c r="E41" s="10" t="str">
        <f>IF('[1]TCE - ANEXO III - Preencher'!F50="4 - Assistência Odontológica","2 - Outros Profissionais da Saúde",'[1]TCE - ANEXO II - Enviar TCE'!E40)</f>
        <v>2 - Outros Profissionais da Saúde</v>
      </c>
      <c r="F41" s="13">
        <f>'[1]TCE - ANEXO III - Preencher'!G50</f>
        <v>521130</v>
      </c>
      <c r="G41" s="14">
        <f>IF('[1]TCE - ANEXO III - Preencher'!H50="","",'[1]TCE - ANEXO III - Preencher'!H50)</f>
        <v>43831</v>
      </c>
      <c r="H41" s="15">
        <f>'[1]TCE - ANEXO III - Preencher'!I50</f>
        <v>0</v>
      </c>
      <c r="I41" s="15">
        <f>'[1]TCE - ANEXO III - Preencher'!J50</f>
        <v>108.64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0.94</v>
      </c>
      <c r="O41" s="16">
        <f>'[1]TCE - ANEXO III - Preencher'!P50</f>
        <v>0</v>
      </c>
      <c r="P41" s="17">
        <f t="shared" si="2"/>
        <v>0.94</v>
      </c>
      <c r="Q41" s="16">
        <f>'[1]TCE - ANEXO III - Preencher'!R50</f>
        <v>28.295713172978608</v>
      </c>
      <c r="R41" s="16">
        <f>'[1]TCE - ANEXO III - Preencher'!S50</f>
        <v>8.31</v>
      </c>
      <c r="S41" s="17">
        <f t="shared" si="3"/>
        <v>19.985713172978606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129.5657131729786</v>
      </c>
    </row>
    <row r="42" spans="1:28" s="4" customFormat="1" x14ac:dyDescent="0.2">
      <c r="A42" s="9">
        <f>IFERROR(VLOOKUP(B42,'[1]DADOS (OCULTAR)'!$P$3:$R$53,3,0),"")</f>
        <v>9039744000860</v>
      </c>
      <c r="B42" s="10" t="str">
        <f>'[1]TCE - ANEXO III - Preencher'!C51</f>
        <v>HOSPITAL DOM HÉLDER</v>
      </c>
      <c r="C42" s="11"/>
      <c r="D42" s="12" t="str">
        <f>'[1]TCE - ANEXO III - Preencher'!E51</f>
        <v>DEYSE DE OLIVEIRA CARDOSO SILVA</v>
      </c>
      <c r="E42" s="10" t="str">
        <f>IF('[1]TCE - ANEXO III - Preencher'!F51="4 - Assistência Odontológica","2 - Outros Profissionais da Saúde",'[1]TCE - ANEXO II - Enviar TCE'!E41)</f>
        <v>2 - Outros Profissionais da Saúde</v>
      </c>
      <c r="F42" s="13">
        <f>'[1]TCE - ANEXO III - Preencher'!G51</f>
        <v>223405</v>
      </c>
      <c r="G42" s="14">
        <f>IF('[1]TCE - ANEXO III - Preencher'!H51="","",'[1]TCE - ANEXO III - Preencher'!H51)</f>
        <v>43831</v>
      </c>
      <c r="H42" s="15">
        <f>'[1]TCE - ANEXO III - Preencher'!I51</f>
        <v>0</v>
      </c>
      <c r="I42" s="15">
        <f>'[1]TCE - ANEXO III - Preencher'!J51</f>
        <v>375.34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1"/>
        <v>0</v>
      </c>
      <c r="N42" s="16">
        <f>'[1]TCE - ANEXO III - Preencher'!O51</f>
        <v>0.94</v>
      </c>
      <c r="O42" s="16">
        <f>'[1]TCE - ANEXO III - Preencher'!P51</f>
        <v>0</v>
      </c>
      <c r="P42" s="17">
        <f t="shared" si="2"/>
        <v>0.94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136.5</v>
      </c>
      <c r="U42" s="16">
        <f>'[1]TCE - ANEXO III - Preencher'!V51</f>
        <v>0</v>
      </c>
      <c r="V42" s="17">
        <f t="shared" si="4"/>
        <v>136.5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512.78</v>
      </c>
    </row>
    <row r="43" spans="1:28" s="4" customFormat="1" x14ac:dyDescent="0.2">
      <c r="A43" s="9">
        <f>IFERROR(VLOOKUP(B43,'[1]DADOS (OCULTAR)'!$P$3:$R$53,3,0),"")</f>
        <v>9039744000860</v>
      </c>
      <c r="B43" s="10" t="str">
        <f>'[1]TCE - ANEXO III - Preencher'!C52</f>
        <v>HOSPITAL DOM HÉLDER</v>
      </c>
      <c r="C43" s="11"/>
      <c r="D43" s="12" t="str">
        <f>'[1]TCE - ANEXO III - Preencher'!E52</f>
        <v>ELLIS KAROLINE RODRIGUES DA SILVA</v>
      </c>
      <c r="E43" s="10" t="str">
        <f>IF('[1]TCE - ANEXO III - Preencher'!F52="4 - Assistência Odontológica","2 - Outros Profissionais da Saúde",'[1]TCE - ANEXO II - Enviar TCE'!E42)</f>
        <v>2 - Outros Profissionais da Saúde</v>
      </c>
      <c r="F43" s="13">
        <f>'[1]TCE - ANEXO III - Preencher'!G52</f>
        <v>223405</v>
      </c>
      <c r="G43" s="14">
        <f>IF('[1]TCE - ANEXO III - Preencher'!H52="","",'[1]TCE - ANEXO III - Preencher'!H52)</f>
        <v>43831</v>
      </c>
      <c r="H43" s="15">
        <f>'[1]TCE - ANEXO III - Preencher'!I52</f>
        <v>0</v>
      </c>
      <c r="I43" s="15">
        <f>'[1]TCE - ANEXO III - Preencher'!J52</f>
        <v>385.54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1"/>
        <v>0</v>
      </c>
      <c r="N43" s="16">
        <f>'[1]TCE - ANEXO III - Preencher'!O52</f>
        <v>0.94</v>
      </c>
      <c r="O43" s="16">
        <f>'[1]TCE - ANEXO III - Preencher'!P52</f>
        <v>0</v>
      </c>
      <c r="P43" s="17">
        <f t="shared" si="2"/>
        <v>0.94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386.48</v>
      </c>
    </row>
    <row r="44" spans="1:28" s="4" customFormat="1" x14ac:dyDescent="0.2">
      <c r="A44" s="9">
        <f>IFERROR(VLOOKUP(B44,'[1]DADOS (OCULTAR)'!$P$3:$R$53,3,0),"")</f>
        <v>9039744000860</v>
      </c>
      <c r="B44" s="10" t="str">
        <f>'[1]TCE - ANEXO III - Preencher'!C53</f>
        <v>HOSPITAL DOM HÉLDER</v>
      </c>
      <c r="C44" s="11"/>
      <c r="D44" s="12" t="str">
        <f>'[1]TCE - ANEXO III - Preencher'!E53</f>
        <v>FERNANDA BARBOSA DE SOUZA</v>
      </c>
      <c r="E44" s="10" t="str">
        <f>IF('[1]TCE - ANEXO III - Preencher'!F53="4 - Assistência Odontológica","2 - Outros Profissionais da Saúde",'[1]TCE - ANEXO II - Enviar TCE'!E43)</f>
        <v>2 - Outros Profissionais da Saúde</v>
      </c>
      <c r="F44" s="13">
        <f>'[1]TCE - ANEXO III - Preencher'!G53</f>
        <v>223405</v>
      </c>
      <c r="G44" s="14">
        <f>IF('[1]TCE - ANEXO III - Preencher'!H53="","",'[1]TCE - ANEXO III - Preencher'!H53)</f>
        <v>43831</v>
      </c>
      <c r="H44" s="15">
        <f>'[1]TCE - ANEXO III - Preencher'!I53</f>
        <v>0</v>
      </c>
      <c r="I44" s="15">
        <f>'[1]TCE - ANEXO III - Preencher'!J53</f>
        <v>375.94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1"/>
        <v>0</v>
      </c>
      <c r="N44" s="16">
        <f>'[1]TCE - ANEXO III - Preencher'!O53</f>
        <v>0.94</v>
      </c>
      <c r="O44" s="16">
        <f>'[1]TCE - ANEXO III - Preencher'!P53</f>
        <v>0</v>
      </c>
      <c r="P44" s="17">
        <f t="shared" si="2"/>
        <v>0.94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136.5</v>
      </c>
      <c r="U44" s="16">
        <f>'[1]TCE - ANEXO III - Preencher'!V53</f>
        <v>0</v>
      </c>
      <c r="V44" s="17">
        <f t="shared" si="4"/>
        <v>136.5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513.38</v>
      </c>
    </row>
    <row r="45" spans="1:28" s="4" customFormat="1" x14ac:dyDescent="0.2">
      <c r="A45" s="9">
        <f>IFERROR(VLOOKUP(B45,'[1]DADOS (OCULTAR)'!$P$3:$R$53,3,0),"")</f>
        <v>9039744000860</v>
      </c>
      <c r="B45" s="10" t="str">
        <f>'[1]TCE - ANEXO III - Preencher'!C54</f>
        <v>HOSPITAL DOM HÉLDER</v>
      </c>
      <c r="C45" s="11"/>
      <c r="D45" s="12" t="str">
        <f>'[1]TCE - ANEXO III - Preencher'!E54</f>
        <v>VANILSON ALBUQUERQUE FARIAS BARROS</v>
      </c>
      <c r="E45" s="10" t="str">
        <f>IF('[1]TCE - ANEXO III - Preencher'!F54="4 - Assistência Odontológica","2 - Outros Profissionais da Saúde",'[1]TCE - ANEXO II - Enviar TCE'!E44)</f>
        <v>2 - Outros Profissionais da Saúde</v>
      </c>
      <c r="F45" s="13">
        <f>'[1]TCE - ANEXO III - Preencher'!G54</f>
        <v>521130</v>
      </c>
      <c r="G45" s="14">
        <f>IF('[1]TCE - ANEXO III - Preencher'!H54="","",'[1]TCE - ANEXO III - Preencher'!H54)</f>
        <v>43831</v>
      </c>
      <c r="H45" s="15">
        <f>'[1]TCE - ANEXO III - Preencher'!I54</f>
        <v>0</v>
      </c>
      <c r="I45" s="15">
        <f>'[1]TCE - ANEXO III - Preencher'!J54</f>
        <v>78.19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0.94</v>
      </c>
      <c r="O45" s="16">
        <f>'[1]TCE - ANEXO III - Preencher'!P54</f>
        <v>0</v>
      </c>
      <c r="P45" s="17">
        <f t="shared" si="2"/>
        <v>0.94</v>
      </c>
      <c r="Q45" s="16">
        <f>'[1]TCE - ANEXO III - Preencher'!R54</f>
        <v>155.62642245138235</v>
      </c>
      <c r="R45" s="16">
        <f>'[1]TCE - ANEXO III - Preencher'!S54</f>
        <v>60.07</v>
      </c>
      <c r="S45" s="17">
        <f t="shared" si="3"/>
        <v>95.55642245138236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174.68642245138236</v>
      </c>
    </row>
    <row r="46" spans="1:28" s="4" customFormat="1" x14ac:dyDescent="0.2">
      <c r="A46" s="9">
        <f>IFERROR(VLOOKUP(B46,'[1]DADOS (OCULTAR)'!$P$3:$R$53,3,0),"")</f>
        <v>9039744000860</v>
      </c>
      <c r="B46" s="10" t="str">
        <f>'[1]TCE - ANEXO III - Preencher'!C55</f>
        <v>HOSPITAL DOM HÉLDER</v>
      </c>
      <c r="C46" s="11"/>
      <c r="D46" s="12" t="str">
        <f>'[1]TCE - ANEXO III - Preencher'!E55</f>
        <v>ADRIANO DA SILVA LINS</v>
      </c>
      <c r="E46" s="10" t="str">
        <f>IF('[1]TCE - ANEXO III - Preencher'!F55="4 - Assistência Odontológica","2 - Outros Profissionais da Saúde",'[1]TCE - ANEXO II - Enviar TCE'!E45)</f>
        <v>2 - Outros Profissionais da Saúde</v>
      </c>
      <c r="F46" s="13">
        <f>'[1]TCE - ANEXO III - Preencher'!G55</f>
        <v>223405</v>
      </c>
      <c r="G46" s="14">
        <f>IF('[1]TCE - ANEXO III - Preencher'!H55="","",'[1]TCE - ANEXO III - Preencher'!H55)</f>
        <v>43831</v>
      </c>
      <c r="H46" s="15">
        <f>'[1]TCE - ANEXO III - Preencher'!I55</f>
        <v>0</v>
      </c>
      <c r="I46" s="15">
        <f>'[1]TCE - ANEXO III - Preencher'!J55</f>
        <v>562.52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0.94</v>
      </c>
      <c r="O46" s="16">
        <f>'[1]TCE - ANEXO III - Preencher'!P55</f>
        <v>0</v>
      </c>
      <c r="P46" s="17">
        <f t="shared" si="2"/>
        <v>0.94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563.46</v>
      </c>
    </row>
    <row r="47" spans="1:28" s="4" customFormat="1" x14ac:dyDescent="0.2">
      <c r="A47" s="9">
        <f>IFERROR(VLOOKUP(B47,'[1]DADOS (OCULTAR)'!$P$3:$R$53,3,0),"")</f>
        <v>9039744000860</v>
      </c>
      <c r="B47" s="10" t="str">
        <f>'[1]TCE - ANEXO III - Preencher'!C56</f>
        <v>HOSPITAL DOM HÉLDER</v>
      </c>
      <c r="C47" s="11"/>
      <c r="D47" s="12" t="str">
        <f>'[1]TCE - ANEXO III - Preencher'!E56</f>
        <v>GLEISSY KELLY RICARDO PROFIRO</v>
      </c>
      <c r="E47" s="10" t="str">
        <f>IF('[1]TCE - ANEXO III - Preencher'!F56="4 - Assistência Odontológica","2 - Outros Profissionais da Saúde",'[1]TCE - ANEXO II - Enviar TCE'!E46)</f>
        <v>2 - Outros Profissionais da Saúde</v>
      </c>
      <c r="F47" s="13">
        <f>'[1]TCE - ANEXO III - Preencher'!G56</f>
        <v>521130</v>
      </c>
      <c r="G47" s="14">
        <f>IF('[1]TCE - ANEXO III - Preencher'!H56="","",'[1]TCE - ANEXO III - Preencher'!H56)</f>
        <v>43831</v>
      </c>
      <c r="H47" s="15">
        <f>'[1]TCE - ANEXO III - Preencher'!I56</f>
        <v>0</v>
      </c>
      <c r="I47" s="15">
        <f>'[1]TCE - ANEXO III - Preencher'!J56</f>
        <v>87.27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0.94</v>
      </c>
      <c r="O47" s="16">
        <f>'[1]TCE - ANEXO III - Preencher'!P56</f>
        <v>0</v>
      </c>
      <c r="P47" s="17">
        <f t="shared" si="2"/>
        <v>0.94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88.21</v>
      </c>
    </row>
    <row r="48" spans="1:28" s="4" customFormat="1" x14ac:dyDescent="0.2">
      <c r="A48" s="9">
        <f>IFERROR(VLOOKUP(B48,'[1]DADOS (OCULTAR)'!$P$3:$R$53,3,0),"")</f>
        <v>9039744000860</v>
      </c>
      <c r="B48" s="10" t="str">
        <f>'[1]TCE - ANEXO III - Preencher'!C57</f>
        <v>HOSPITAL DOM HÉLDER</v>
      </c>
      <c r="C48" s="11"/>
      <c r="D48" s="12" t="str">
        <f>'[1]TCE - ANEXO III - Preencher'!E57</f>
        <v>KATIA MILENA OLIVEIRA DE SANTANA RIBEIRO</v>
      </c>
      <c r="E48" s="10" t="str">
        <f>IF('[1]TCE - ANEXO III - Preencher'!F57="4 - Assistência Odontológica","2 - Outros Profissionais da Saúde",'[1]TCE - ANEXO II - Enviar TCE'!E47)</f>
        <v>2 - Outros Profissionais da Saúde</v>
      </c>
      <c r="F48" s="13">
        <f>'[1]TCE - ANEXO III - Preencher'!G57</f>
        <v>223505</v>
      </c>
      <c r="G48" s="14">
        <f>IF('[1]TCE - ANEXO III - Preencher'!H57="","",'[1]TCE - ANEXO III - Preencher'!H57)</f>
        <v>43831</v>
      </c>
      <c r="H48" s="15">
        <f>'[1]TCE - ANEXO III - Preencher'!I57</f>
        <v>0</v>
      </c>
      <c r="I48" s="15">
        <f>'[1]TCE - ANEXO III - Preencher'!J57</f>
        <v>264.67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1.97</v>
      </c>
      <c r="O48" s="16">
        <f>'[1]TCE - ANEXO III - Preencher'!P57</f>
        <v>0</v>
      </c>
      <c r="P48" s="17">
        <f t="shared" si="2"/>
        <v>1.97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266.64000000000004</v>
      </c>
    </row>
    <row r="49" spans="1:28" s="4" customFormat="1" x14ac:dyDescent="0.2">
      <c r="A49" s="9">
        <f>IFERROR(VLOOKUP(B49,'[1]DADOS (OCULTAR)'!$P$3:$R$53,3,0),"")</f>
        <v>9039744000860</v>
      </c>
      <c r="B49" s="10" t="str">
        <f>'[1]TCE - ANEXO III - Preencher'!C58</f>
        <v>HOSPITAL DOM HÉLDER</v>
      </c>
      <c r="C49" s="11"/>
      <c r="D49" s="12" t="str">
        <f>'[1]TCE - ANEXO III - Preencher'!E58</f>
        <v>ELIESIDIA SOARES DA SILVA</v>
      </c>
      <c r="E49" s="10" t="str">
        <f>IF('[1]TCE - ANEXO III - Preencher'!F58="4 - Assistência Odontológica","2 - Outros Profissionais da Saúde",'[1]TCE - ANEXO II - Enviar TCE'!E48)</f>
        <v>3 - Administrativo</v>
      </c>
      <c r="F49" s="13">
        <f>'[1]TCE - ANEXO III - Preencher'!G58</f>
        <v>514225</v>
      </c>
      <c r="G49" s="14">
        <f>IF('[1]TCE - ANEXO III - Preencher'!H58="","",'[1]TCE - ANEXO III - Preencher'!H58)</f>
        <v>43831</v>
      </c>
      <c r="H49" s="15">
        <f>'[1]TCE - ANEXO III - Preencher'!I58</f>
        <v>0</v>
      </c>
      <c r="I49" s="15">
        <f>'[1]TCE - ANEXO III - Preencher'!J58</f>
        <v>103.9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0.94</v>
      </c>
      <c r="O49" s="16">
        <f>'[1]TCE - ANEXO III - Preencher'!P58</f>
        <v>0</v>
      </c>
      <c r="P49" s="17">
        <f t="shared" si="2"/>
        <v>0.94</v>
      </c>
      <c r="Q49" s="16">
        <f>'[1]TCE - ANEXO III - Preencher'!R58</f>
        <v>106.10892439866977</v>
      </c>
      <c r="R49" s="16">
        <f>'[1]TCE - ANEXO III - Preencher'!S58</f>
        <v>62.34</v>
      </c>
      <c r="S49" s="17">
        <f t="shared" si="3"/>
        <v>43.768924398669768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148.60892439866979</v>
      </c>
    </row>
    <row r="50" spans="1:28" s="4" customFormat="1" x14ac:dyDescent="0.2">
      <c r="A50" s="9">
        <f>IFERROR(VLOOKUP(B50,'[1]DADOS (OCULTAR)'!$P$3:$R$53,3,0),"")</f>
        <v>9039744000860</v>
      </c>
      <c r="B50" s="10" t="str">
        <f>'[1]TCE - ANEXO III - Preencher'!C59</f>
        <v>HOSPITAL DOM HÉLDER</v>
      </c>
      <c r="C50" s="11"/>
      <c r="D50" s="12" t="str">
        <f>'[1]TCE - ANEXO III - Preencher'!E59</f>
        <v>ALEXANDRA MARIA DA SILVA</v>
      </c>
      <c r="E50" s="10" t="str">
        <f>IF('[1]TCE - ANEXO III - Preencher'!F59="4 - Assistência Odontológica","2 - Outros Profissionais da Saúde",'[1]TCE - ANEXO II - Enviar TCE'!E49)</f>
        <v>2 - Outros Profissionais da Saúde</v>
      </c>
      <c r="F50" s="13">
        <f>'[1]TCE - ANEXO III - Preencher'!G59</f>
        <v>322205</v>
      </c>
      <c r="G50" s="14">
        <f>IF('[1]TCE - ANEXO III - Preencher'!H59="","",'[1]TCE - ANEXO III - Preencher'!H59)</f>
        <v>43831</v>
      </c>
      <c r="H50" s="15">
        <f>'[1]TCE - ANEXO III - Preencher'!I59</f>
        <v>0</v>
      </c>
      <c r="I50" s="15">
        <f>'[1]TCE - ANEXO III - Preencher'!J59</f>
        <v>108.05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0.94</v>
      </c>
      <c r="O50" s="16">
        <f>'[1]TCE - ANEXO III - Preencher'!P59</f>
        <v>0</v>
      </c>
      <c r="P50" s="17">
        <f t="shared" si="2"/>
        <v>0.94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108.99</v>
      </c>
    </row>
    <row r="51" spans="1:28" s="4" customFormat="1" x14ac:dyDescent="0.2">
      <c r="A51" s="9">
        <f>IFERROR(VLOOKUP(B51,'[1]DADOS (OCULTAR)'!$P$3:$R$53,3,0),"")</f>
        <v>9039744000860</v>
      </c>
      <c r="B51" s="10" t="str">
        <f>'[1]TCE - ANEXO III - Preencher'!C60</f>
        <v>HOSPITAL DOM HÉLDER</v>
      </c>
      <c r="C51" s="11"/>
      <c r="D51" s="12" t="str">
        <f>'[1]TCE - ANEXO III - Preencher'!E60</f>
        <v>BETANIA BRITO MOREIRA DE SANTANA</v>
      </c>
      <c r="E51" s="10" t="str">
        <f>IF('[1]TCE - ANEXO III - Preencher'!F60="4 - Assistência Odontológica","2 - Outros Profissionais da Saúde",'[1]TCE - ANEXO II - Enviar TCE'!E50)</f>
        <v>2 - Outros Profissionais da Saúde</v>
      </c>
      <c r="F51" s="13">
        <f>'[1]TCE - ANEXO III - Preencher'!G60</f>
        <v>322205</v>
      </c>
      <c r="G51" s="14">
        <f>IF('[1]TCE - ANEXO III - Preencher'!H60="","",'[1]TCE - ANEXO III - Preencher'!H60)</f>
        <v>43831</v>
      </c>
      <c r="H51" s="15">
        <f>'[1]TCE - ANEXO III - Preencher'!I60</f>
        <v>0</v>
      </c>
      <c r="I51" s="15">
        <f>'[1]TCE - ANEXO III - Preencher'!J60</f>
        <v>111.27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0.94</v>
      </c>
      <c r="O51" s="16">
        <f>'[1]TCE - ANEXO III - Preencher'!P60</f>
        <v>0</v>
      </c>
      <c r="P51" s="17">
        <f t="shared" si="2"/>
        <v>0.94</v>
      </c>
      <c r="Q51" s="16">
        <f>'[1]TCE - ANEXO III - Preencher'!R60</f>
        <v>106.10892439866977</v>
      </c>
      <c r="R51" s="16">
        <f>'[1]TCE - ANEXO III - Preencher'!S60</f>
        <v>58.18</v>
      </c>
      <c r="S51" s="17">
        <f t="shared" si="3"/>
        <v>47.928924398669771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160.13892439866976</v>
      </c>
    </row>
    <row r="52" spans="1:28" s="4" customFormat="1" x14ac:dyDescent="0.2">
      <c r="A52" s="9">
        <f>IFERROR(VLOOKUP(B52,'[1]DADOS (OCULTAR)'!$P$3:$R$53,3,0),"")</f>
        <v>9039744000860</v>
      </c>
      <c r="B52" s="10" t="str">
        <f>'[1]TCE - ANEXO III - Preencher'!C61</f>
        <v>HOSPITAL DOM HÉLDER</v>
      </c>
      <c r="C52" s="11"/>
      <c r="D52" s="12" t="str">
        <f>'[1]TCE - ANEXO III - Preencher'!E61</f>
        <v>LUCICLEIDE LIMA DO NASCIMENTO</v>
      </c>
      <c r="E52" s="10" t="str">
        <f>IF('[1]TCE - ANEXO III - Preencher'!F61="4 - Assistência Odontológica","2 - Outros Profissionais da Saúde",'[1]TCE - ANEXO II - Enviar TCE'!E51)</f>
        <v>2 - Outros Profissionais da Saúde</v>
      </c>
      <c r="F52" s="13">
        <f>'[1]TCE - ANEXO III - Preencher'!G61</f>
        <v>322205</v>
      </c>
      <c r="G52" s="14">
        <f>IF('[1]TCE - ANEXO III - Preencher'!H61="","",'[1]TCE - ANEXO III - Preencher'!H61)</f>
        <v>43831</v>
      </c>
      <c r="H52" s="15">
        <f>'[1]TCE - ANEXO III - Preencher'!I61</f>
        <v>0</v>
      </c>
      <c r="I52" s="15">
        <f>'[1]TCE - ANEXO III - Preencher'!J61</f>
        <v>107.45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0.94</v>
      </c>
      <c r="O52" s="16">
        <f>'[1]TCE - ANEXO III - Preencher'!P61</f>
        <v>0</v>
      </c>
      <c r="P52" s="17">
        <f t="shared" si="2"/>
        <v>0.94</v>
      </c>
      <c r="Q52" s="16">
        <f>'[1]TCE - ANEXO III - Preencher'!R61</f>
        <v>99.034996105425108</v>
      </c>
      <c r="R52" s="16">
        <f>'[1]TCE - ANEXO III - Preencher'!S61</f>
        <v>62.34</v>
      </c>
      <c r="S52" s="17">
        <f t="shared" si="3"/>
        <v>36.694996105425105</v>
      </c>
      <c r="T52" s="16">
        <f>'[1]TCE - ANEXO III - Preencher'!U61</f>
        <v>64</v>
      </c>
      <c r="U52" s="16">
        <f>'[1]TCE - ANEXO III - Preencher'!V61</f>
        <v>0</v>
      </c>
      <c r="V52" s="17">
        <f t="shared" si="4"/>
        <v>64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209.08499610542509</v>
      </c>
    </row>
    <row r="53" spans="1:28" s="4" customFormat="1" x14ac:dyDescent="0.2">
      <c r="A53" s="9">
        <f>IFERROR(VLOOKUP(B53,'[1]DADOS (OCULTAR)'!$P$3:$R$53,3,0),"")</f>
        <v>9039744000860</v>
      </c>
      <c r="B53" s="10" t="str">
        <f>'[1]TCE - ANEXO III - Preencher'!C62</f>
        <v>HOSPITAL DOM HÉLDER</v>
      </c>
      <c r="C53" s="11"/>
      <c r="D53" s="12" t="str">
        <f>'[1]TCE - ANEXO III - Preencher'!E62</f>
        <v>MARIA LUCIA BEZERRA BARROS DO NASCIMENTO</v>
      </c>
      <c r="E53" s="10" t="str">
        <f>IF('[1]TCE - ANEXO III - Preencher'!F62="4 - Assistência Odontológica","2 - Outros Profissionais da Saúde",'[1]TCE - ANEXO II - Enviar TCE'!E52)</f>
        <v>2 - Outros Profissionais da Saúde</v>
      </c>
      <c r="F53" s="13">
        <f>'[1]TCE - ANEXO III - Preencher'!G62</f>
        <v>322205</v>
      </c>
      <c r="G53" s="14">
        <f>IF('[1]TCE - ANEXO III - Preencher'!H62="","",'[1]TCE - ANEXO III - Preencher'!H62)</f>
        <v>43831</v>
      </c>
      <c r="H53" s="15">
        <f>'[1]TCE - ANEXO III - Preencher'!I62</f>
        <v>0</v>
      </c>
      <c r="I53" s="15">
        <f>'[1]TCE - ANEXO III - Preencher'!J62</f>
        <v>121.45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0.94</v>
      </c>
      <c r="O53" s="16">
        <f>'[1]TCE - ANEXO III - Preencher'!P62</f>
        <v>0</v>
      </c>
      <c r="P53" s="17">
        <f t="shared" si="2"/>
        <v>0.94</v>
      </c>
      <c r="Q53" s="16">
        <f>'[1]TCE - ANEXO III - Preencher'!R62</f>
        <v>134.91724107115883</v>
      </c>
      <c r="R53" s="16">
        <f>'[1]TCE - ANEXO III - Preencher'!S62</f>
        <v>51.95</v>
      </c>
      <c r="S53" s="17">
        <f t="shared" si="3"/>
        <v>82.967241071158824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205.35724107115882</v>
      </c>
    </row>
    <row r="54" spans="1:28" s="4" customFormat="1" x14ac:dyDescent="0.2">
      <c r="A54" s="9">
        <f>IFERROR(VLOOKUP(B54,'[1]DADOS (OCULTAR)'!$P$3:$R$53,3,0),"")</f>
        <v>9039744000860</v>
      </c>
      <c r="B54" s="10" t="str">
        <f>'[1]TCE - ANEXO III - Preencher'!C63</f>
        <v>HOSPITAL DOM HÉLDER</v>
      </c>
      <c r="C54" s="11"/>
      <c r="D54" s="12" t="str">
        <f>'[1]TCE - ANEXO III - Preencher'!E63</f>
        <v>MARIA SUELENE SILVA ESTEVAO</v>
      </c>
      <c r="E54" s="10" t="str">
        <f>IF('[1]TCE - ANEXO III - Preencher'!F63="4 - Assistência Odontológica","2 - Outros Profissionais da Saúde",'[1]TCE - ANEXO II - Enviar TCE'!E53)</f>
        <v>2 - Outros Profissionais da Saúde</v>
      </c>
      <c r="F54" s="13">
        <f>'[1]TCE - ANEXO III - Preencher'!G63</f>
        <v>322205</v>
      </c>
      <c r="G54" s="14">
        <f>IF('[1]TCE - ANEXO III - Preencher'!H63="","",'[1]TCE - ANEXO III - Preencher'!H63)</f>
        <v>43831</v>
      </c>
      <c r="H54" s="15">
        <f>'[1]TCE - ANEXO III - Preencher'!I63</f>
        <v>0</v>
      </c>
      <c r="I54" s="15">
        <f>'[1]TCE - ANEXO III - Preencher'!J63</f>
        <v>112.15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0.94</v>
      </c>
      <c r="O54" s="16">
        <f>'[1]TCE - ANEXO III - Preencher'!P63</f>
        <v>0</v>
      </c>
      <c r="P54" s="17">
        <f t="shared" si="2"/>
        <v>0.94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61.87</v>
      </c>
      <c r="U54" s="16">
        <f>'[1]TCE - ANEXO III - Preencher'!V63</f>
        <v>0</v>
      </c>
      <c r="V54" s="17">
        <f t="shared" si="4"/>
        <v>61.87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174.96</v>
      </c>
    </row>
    <row r="55" spans="1:28" s="4" customFormat="1" x14ac:dyDescent="0.2">
      <c r="A55" s="9">
        <f>IFERROR(VLOOKUP(B55,'[1]DADOS (OCULTAR)'!$P$3:$R$53,3,0),"")</f>
        <v>9039744000860</v>
      </c>
      <c r="B55" s="10" t="str">
        <f>'[1]TCE - ANEXO III - Preencher'!C64</f>
        <v>HOSPITAL DOM HÉLDER</v>
      </c>
      <c r="C55" s="11"/>
      <c r="D55" s="12" t="str">
        <f>'[1]TCE - ANEXO III - Preencher'!E64</f>
        <v>PATRICIA LUIZA OLIVEIRA</v>
      </c>
      <c r="E55" s="10" t="str">
        <f>IF('[1]TCE - ANEXO III - Preencher'!F64="4 - Assistência Odontológica","2 - Outros Profissionais da Saúde",'[1]TCE - ANEXO II - Enviar TCE'!E54)</f>
        <v>2 - Outros Profissionais da Saúde</v>
      </c>
      <c r="F55" s="13">
        <f>'[1]TCE - ANEXO III - Preencher'!G64</f>
        <v>322205</v>
      </c>
      <c r="G55" s="14">
        <f>IF('[1]TCE - ANEXO III - Preencher'!H64="","",'[1]TCE - ANEXO III - Preencher'!H64)</f>
        <v>43831</v>
      </c>
      <c r="H55" s="15">
        <f>'[1]TCE - ANEXO III - Preencher'!I64</f>
        <v>0</v>
      </c>
      <c r="I55" s="15">
        <f>'[1]TCE - ANEXO III - Preencher'!J64</f>
        <v>118.96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0.94</v>
      </c>
      <c r="O55" s="16">
        <f>'[1]TCE - ANEXO III - Preencher'!P64</f>
        <v>0</v>
      </c>
      <c r="P55" s="17">
        <f t="shared" si="2"/>
        <v>0.94</v>
      </c>
      <c r="Q55" s="16">
        <f>'[1]TCE - ANEXO III - Preencher'!R64</f>
        <v>106.10892439866977</v>
      </c>
      <c r="R55" s="16">
        <f>'[1]TCE - ANEXO III - Preencher'!S64</f>
        <v>58.51</v>
      </c>
      <c r="S55" s="17">
        <f t="shared" si="3"/>
        <v>47.598924398669773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167.49892439866977</v>
      </c>
    </row>
    <row r="56" spans="1:28" s="4" customFormat="1" x14ac:dyDescent="0.2">
      <c r="A56" s="9">
        <f>IFERROR(VLOOKUP(B56,'[1]DADOS (OCULTAR)'!$P$3:$R$53,3,0),"")</f>
        <v>9039744000860</v>
      </c>
      <c r="B56" s="10" t="str">
        <f>'[1]TCE - ANEXO III - Preencher'!C65</f>
        <v>HOSPITAL DOM HÉLDER</v>
      </c>
      <c r="C56" s="11"/>
      <c r="D56" s="12" t="str">
        <f>'[1]TCE - ANEXO III - Preencher'!E65</f>
        <v>ROSILENE FRANCISCA DA SILVA</v>
      </c>
      <c r="E56" s="10" t="str">
        <f>IF('[1]TCE - ANEXO III - Preencher'!F65="4 - Assistência Odontológica","2 - Outros Profissionais da Saúde",'[1]TCE - ANEXO II - Enviar TCE'!E55)</f>
        <v>2 - Outros Profissionais da Saúde</v>
      </c>
      <c r="F56" s="13">
        <f>'[1]TCE - ANEXO III - Preencher'!G65</f>
        <v>322205</v>
      </c>
      <c r="G56" s="14">
        <f>IF('[1]TCE - ANEXO III - Preencher'!H65="","",'[1]TCE - ANEXO III - Preencher'!H65)</f>
        <v>43831</v>
      </c>
      <c r="H56" s="15">
        <f>'[1]TCE - ANEXO III - Preencher'!I65</f>
        <v>0</v>
      </c>
      <c r="I56" s="15">
        <f>'[1]TCE - ANEXO III - Preencher'!J65</f>
        <v>163.63999999999999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0.94</v>
      </c>
      <c r="O56" s="16">
        <f>'[1]TCE - ANEXO III - Preencher'!P65</f>
        <v>0</v>
      </c>
      <c r="P56" s="17">
        <f t="shared" si="2"/>
        <v>0.94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164.57999999999998</v>
      </c>
    </row>
    <row r="57" spans="1:28" s="4" customFormat="1" x14ac:dyDescent="0.2">
      <c r="A57" s="9">
        <f>IFERROR(VLOOKUP(B57,'[1]DADOS (OCULTAR)'!$P$3:$R$53,3,0),"")</f>
        <v>9039744000860</v>
      </c>
      <c r="B57" s="10" t="str">
        <f>'[1]TCE - ANEXO III - Preencher'!C66</f>
        <v>HOSPITAL DOM HÉLDER</v>
      </c>
      <c r="C57" s="11"/>
      <c r="D57" s="12" t="str">
        <f>'[1]TCE - ANEXO III - Preencher'!E66</f>
        <v>SARAH BRENDDA SOARES DA SILVA</v>
      </c>
      <c r="E57" s="10" t="str">
        <f>IF('[1]TCE - ANEXO III - Preencher'!F66="4 - Assistência Odontológica","2 - Outros Profissionais da Saúde",'[1]TCE - ANEXO II - Enviar TCE'!E56)</f>
        <v>2 - Outros Profissionais da Saúde</v>
      </c>
      <c r="F57" s="13">
        <f>'[1]TCE - ANEXO III - Preencher'!G66</f>
        <v>322205</v>
      </c>
      <c r="G57" s="14">
        <f>IF('[1]TCE - ANEXO III - Preencher'!H66="","",'[1]TCE - ANEXO III - Preencher'!H66)</f>
        <v>43831</v>
      </c>
      <c r="H57" s="15">
        <f>'[1]TCE - ANEXO III - Preencher'!I66</f>
        <v>0</v>
      </c>
      <c r="I57" s="15">
        <f>'[1]TCE - ANEXO III - Preencher'!J66</f>
        <v>107.36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0.94</v>
      </c>
      <c r="O57" s="16">
        <f>'[1]TCE - ANEXO III - Preencher'!P66</f>
        <v>0</v>
      </c>
      <c r="P57" s="17">
        <f t="shared" si="2"/>
        <v>0.94</v>
      </c>
      <c r="Q57" s="16">
        <f>'[1]TCE - ANEXO III - Preencher'!R66</f>
        <v>144.55418686195591</v>
      </c>
      <c r="R57" s="16">
        <f>'[1]TCE - ANEXO III - Preencher'!S66</f>
        <v>62.34</v>
      </c>
      <c r="S57" s="17">
        <f t="shared" si="3"/>
        <v>82.214186861955909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190.51418686195592</v>
      </c>
    </row>
    <row r="58" spans="1:28" s="4" customFormat="1" x14ac:dyDescent="0.2">
      <c r="A58" s="9">
        <f>IFERROR(VLOOKUP(B58,'[1]DADOS (OCULTAR)'!$P$3:$R$53,3,0),"")</f>
        <v>9039744000860</v>
      </c>
      <c r="B58" s="10" t="str">
        <f>'[1]TCE - ANEXO III - Preencher'!C67</f>
        <v>HOSPITAL DOM HÉLDER</v>
      </c>
      <c r="C58" s="11"/>
      <c r="D58" s="12" t="str">
        <f>'[1]TCE - ANEXO III - Preencher'!E67</f>
        <v>SERGIO ADRIANO DA SILVA</v>
      </c>
      <c r="E58" s="10" t="str">
        <f>IF('[1]TCE - ANEXO III - Preencher'!F67="4 - Assistência Odontológica","2 - Outros Profissionais da Saúde",'[1]TCE - ANEXO II - Enviar TCE'!E57)</f>
        <v>2 - Outros Profissionais da Saúde</v>
      </c>
      <c r="F58" s="13">
        <f>'[1]TCE - ANEXO III - Preencher'!G67</f>
        <v>322205</v>
      </c>
      <c r="G58" s="14">
        <f>IF('[1]TCE - ANEXO III - Preencher'!H67="","",'[1]TCE - ANEXO III - Preencher'!H67)</f>
        <v>43831</v>
      </c>
      <c r="H58" s="15">
        <f>'[1]TCE - ANEXO III - Preencher'!I67</f>
        <v>0</v>
      </c>
      <c r="I58" s="15">
        <f>'[1]TCE - ANEXO III - Preencher'!J67</f>
        <v>102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0.94</v>
      </c>
      <c r="O58" s="16">
        <f>'[1]TCE - ANEXO III - Preencher'!P67</f>
        <v>0</v>
      </c>
      <c r="P58" s="17">
        <f t="shared" si="2"/>
        <v>0.94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102.94</v>
      </c>
    </row>
    <row r="59" spans="1:28" s="4" customFormat="1" x14ac:dyDescent="0.2">
      <c r="A59" s="9">
        <f>IFERROR(VLOOKUP(B59,'[1]DADOS (OCULTAR)'!$P$3:$R$53,3,0),"")</f>
        <v>9039744000860</v>
      </c>
      <c r="B59" s="10" t="str">
        <f>'[1]TCE - ANEXO III - Preencher'!C68</f>
        <v>HOSPITAL DOM HÉLDER</v>
      </c>
      <c r="C59" s="11"/>
      <c r="D59" s="12" t="str">
        <f>'[1]TCE - ANEXO III - Preencher'!E68</f>
        <v>SEVERINA MARIA DE OLIVEIRA RAMOS CORREIA</v>
      </c>
      <c r="E59" s="10" t="str">
        <f>IF('[1]TCE - ANEXO III - Preencher'!F68="4 - Assistência Odontológica","2 - Outros Profissionais da Saúde",'[1]TCE - ANEXO II - Enviar TCE'!E58)</f>
        <v>2 - Outros Profissionais da Saúde</v>
      </c>
      <c r="F59" s="13">
        <f>'[1]TCE - ANEXO III - Preencher'!G68</f>
        <v>322205</v>
      </c>
      <c r="G59" s="14">
        <f>IF('[1]TCE - ANEXO III - Preencher'!H68="","",'[1]TCE - ANEXO III - Preencher'!H68)</f>
        <v>43831</v>
      </c>
      <c r="H59" s="15">
        <f>'[1]TCE - ANEXO III - Preencher'!I68</f>
        <v>0</v>
      </c>
      <c r="I59" s="15">
        <f>'[1]TCE - ANEXO III - Preencher'!J68</f>
        <v>103.9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0.94</v>
      </c>
      <c r="O59" s="16">
        <f>'[1]TCE - ANEXO III - Preencher'!P68</f>
        <v>0</v>
      </c>
      <c r="P59" s="17">
        <f t="shared" si="2"/>
        <v>0.94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104.84</v>
      </c>
    </row>
    <row r="60" spans="1:28" s="4" customFormat="1" x14ac:dyDescent="0.2">
      <c r="A60" s="9">
        <f>IFERROR(VLOOKUP(B60,'[1]DADOS (OCULTAR)'!$P$3:$R$53,3,0),"")</f>
        <v>9039744000860</v>
      </c>
      <c r="B60" s="10" t="str">
        <f>'[1]TCE - ANEXO III - Preencher'!C69</f>
        <v>HOSPITAL DOM HÉLDER</v>
      </c>
      <c r="C60" s="11"/>
      <c r="D60" s="12" t="str">
        <f>'[1]TCE - ANEXO III - Preencher'!E69</f>
        <v>ZENILDA MARIA DA SILVA SOARES</v>
      </c>
      <c r="E60" s="10" t="str">
        <f>IF('[1]TCE - ANEXO III - Preencher'!F69="4 - Assistência Odontológica","2 - Outros Profissionais da Saúde",'[1]TCE - ANEXO II - Enviar TCE'!E59)</f>
        <v>2 - Outros Profissionais da Saúde</v>
      </c>
      <c r="F60" s="13">
        <f>'[1]TCE - ANEXO III - Preencher'!G69</f>
        <v>322205</v>
      </c>
      <c r="G60" s="14">
        <f>IF('[1]TCE - ANEXO III - Preencher'!H69="","",'[1]TCE - ANEXO III - Preencher'!H69)</f>
        <v>43831</v>
      </c>
      <c r="H60" s="15">
        <f>'[1]TCE - ANEXO III - Preencher'!I69</f>
        <v>0</v>
      </c>
      <c r="I60" s="15">
        <f>'[1]TCE - ANEXO III - Preencher'!J69</f>
        <v>108.05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0.94</v>
      </c>
      <c r="O60" s="16">
        <f>'[1]TCE - ANEXO III - Preencher'!P69</f>
        <v>0</v>
      </c>
      <c r="P60" s="17">
        <f t="shared" si="2"/>
        <v>0.94</v>
      </c>
      <c r="Q60" s="16">
        <f>'[1]TCE - ANEXO III - Preencher'!R69</f>
        <v>106.10892439866977</v>
      </c>
      <c r="R60" s="16">
        <f>'[1]TCE - ANEXO III - Preencher'!S69</f>
        <v>62.34</v>
      </c>
      <c r="S60" s="17">
        <f t="shared" si="3"/>
        <v>43.768924398669768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152.75892439866976</v>
      </c>
    </row>
    <row r="61" spans="1:28" s="4" customFormat="1" x14ac:dyDescent="0.2">
      <c r="A61" s="9">
        <f>IFERROR(VLOOKUP(B61,'[1]DADOS (OCULTAR)'!$P$3:$R$53,3,0),"")</f>
        <v>9039744000860</v>
      </c>
      <c r="B61" s="10" t="str">
        <f>'[1]TCE - ANEXO III - Preencher'!C70</f>
        <v>HOSPITAL DOM HÉLDER</v>
      </c>
      <c r="C61" s="11"/>
      <c r="D61" s="12" t="str">
        <f>'[1]TCE - ANEXO III - Preencher'!E70</f>
        <v>ELEUZA MENDES DE OLIVEIRA</v>
      </c>
      <c r="E61" s="10" t="str">
        <f>IF('[1]TCE - ANEXO III - Preencher'!F70="4 - Assistência Odontológica","2 - Outros Profissionais da Saúde",'[1]TCE - ANEXO II - Enviar TCE'!E60)</f>
        <v>2 - Outros Profissionais da Saúde</v>
      </c>
      <c r="F61" s="13">
        <f>'[1]TCE - ANEXO III - Preencher'!G70</f>
        <v>223505</v>
      </c>
      <c r="G61" s="14">
        <f>IF('[1]TCE - ANEXO III - Preencher'!H70="","",'[1]TCE - ANEXO III - Preencher'!H70)</f>
        <v>43831</v>
      </c>
      <c r="H61" s="15">
        <f>'[1]TCE - ANEXO III - Preencher'!I70</f>
        <v>0</v>
      </c>
      <c r="I61" s="15">
        <f>'[1]TCE - ANEXO III - Preencher'!J70</f>
        <v>279.02999999999997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1.97</v>
      </c>
      <c r="O61" s="16">
        <f>'[1]TCE - ANEXO III - Preencher'!P70</f>
        <v>0</v>
      </c>
      <c r="P61" s="17">
        <f t="shared" si="2"/>
        <v>1.97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281</v>
      </c>
    </row>
    <row r="62" spans="1:28" s="4" customFormat="1" x14ac:dyDescent="0.2">
      <c r="A62" s="9">
        <f>IFERROR(VLOOKUP(B62,'[1]DADOS (OCULTAR)'!$P$3:$R$53,3,0),"")</f>
        <v>9039744000860</v>
      </c>
      <c r="B62" s="10" t="str">
        <f>'[1]TCE - ANEXO III - Preencher'!C71</f>
        <v>HOSPITAL DOM HÉLDER</v>
      </c>
      <c r="C62" s="11"/>
      <c r="D62" s="12" t="str">
        <f>'[1]TCE - ANEXO III - Preencher'!E71</f>
        <v>MARIA ANUNCIADA DA SILVA BATISTA</v>
      </c>
      <c r="E62" s="10" t="str">
        <f>IF('[1]TCE - ANEXO III - Preencher'!F71="4 - Assistência Odontológica","2 - Outros Profissionais da Saúde",'[1]TCE - ANEXO II - Enviar TCE'!E61)</f>
        <v>2 - Outros Profissionais da Saúde</v>
      </c>
      <c r="F62" s="13">
        <f>'[1]TCE - ANEXO III - Preencher'!G71</f>
        <v>223505</v>
      </c>
      <c r="G62" s="14">
        <f>IF('[1]TCE - ANEXO III - Preencher'!H71="","",'[1]TCE - ANEXO III - Preencher'!H71)</f>
        <v>43831</v>
      </c>
      <c r="H62" s="15">
        <f>'[1]TCE - ANEXO III - Preencher'!I71</f>
        <v>0</v>
      </c>
      <c r="I62" s="15">
        <f>'[1]TCE - ANEXO III - Preencher'!J71</f>
        <v>305.10000000000002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1.97</v>
      </c>
      <c r="O62" s="16">
        <f>'[1]TCE - ANEXO III - Preencher'!P71</f>
        <v>0</v>
      </c>
      <c r="P62" s="17">
        <f t="shared" si="2"/>
        <v>1.97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307.07000000000005</v>
      </c>
    </row>
    <row r="63" spans="1:28" s="4" customFormat="1" x14ac:dyDescent="0.2">
      <c r="A63" s="9">
        <f>IFERROR(VLOOKUP(B63,'[1]DADOS (OCULTAR)'!$P$3:$R$53,3,0),"")</f>
        <v>9039744000860</v>
      </c>
      <c r="B63" s="10" t="str">
        <f>'[1]TCE - ANEXO III - Preencher'!C72</f>
        <v>HOSPITAL DOM HÉLDER</v>
      </c>
      <c r="C63" s="11"/>
      <c r="D63" s="12" t="str">
        <f>'[1]TCE - ANEXO III - Preencher'!E72</f>
        <v>RAISSA ALVES FALCAO RODRIGUES</v>
      </c>
      <c r="E63" s="10" t="str">
        <f>IF('[1]TCE - ANEXO III - Preencher'!F72="4 - Assistência Odontológica","2 - Outros Profissionais da Saúde",'[1]TCE - ANEXO II - Enviar TCE'!E62)</f>
        <v>2 - Outros Profissionais da Saúde</v>
      </c>
      <c r="F63" s="13">
        <f>'[1]TCE - ANEXO III - Preencher'!G72</f>
        <v>223505</v>
      </c>
      <c r="G63" s="14">
        <f>IF('[1]TCE - ANEXO III - Preencher'!H72="","",'[1]TCE - ANEXO III - Preencher'!H72)</f>
        <v>43831</v>
      </c>
      <c r="H63" s="15">
        <f>'[1]TCE - ANEXO III - Preencher'!I72</f>
        <v>0</v>
      </c>
      <c r="I63" s="15">
        <f>'[1]TCE - ANEXO III - Preencher'!J72</f>
        <v>289.67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1.97</v>
      </c>
      <c r="O63" s="16">
        <f>'[1]TCE - ANEXO III - Preencher'!P72</f>
        <v>0</v>
      </c>
      <c r="P63" s="17">
        <f t="shared" si="2"/>
        <v>1.97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291.64000000000004</v>
      </c>
    </row>
    <row r="64" spans="1:28" s="4" customFormat="1" x14ac:dyDescent="0.2">
      <c r="A64" s="9">
        <f>IFERROR(VLOOKUP(B64,'[1]DADOS (OCULTAR)'!$P$3:$R$53,3,0),"")</f>
        <v>9039744000860</v>
      </c>
      <c r="B64" s="10" t="str">
        <f>'[1]TCE - ANEXO III - Preencher'!C73</f>
        <v>HOSPITAL DOM HÉLDER</v>
      </c>
      <c r="C64" s="11"/>
      <c r="D64" s="12" t="str">
        <f>'[1]TCE - ANEXO III - Preencher'!E73</f>
        <v>TATIANE DE SOUZA SARAIVA BERNARDES</v>
      </c>
      <c r="E64" s="10" t="str">
        <f>IF('[1]TCE - ANEXO III - Preencher'!F73="4 - Assistência Odontológica","2 - Outros Profissionais da Saúde",'[1]TCE - ANEXO II - Enviar TCE'!E63)</f>
        <v>2 - Outros Profissionais da Saúde</v>
      </c>
      <c r="F64" s="13">
        <f>'[1]TCE - ANEXO III - Preencher'!G73</f>
        <v>223505</v>
      </c>
      <c r="G64" s="14">
        <f>IF('[1]TCE - ANEXO III - Preencher'!H73="","",'[1]TCE - ANEXO III - Preencher'!H73)</f>
        <v>43831</v>
      </c>
      <c r="H64" s="15">
        <f>'[1]TCE - ANEXO III - Preencher'!I73</f>
        <v>0</v>
      </c>
      <c r="I64" s="15">
        <f>'[1]TCE - ANEXO III - Preencher'!J73</f>
        <v>436.81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1.97</v>
      </c>
      <c r="O64" s="16">
        <f>'[1]TCE - ANEXO III - Preencher'!P73</f>
        <v>0</v>
      </c>
      <c r="P64" s="17">
        <f t="shared" si="2"/>
        <v>1.97</v>
      </c>
      <c r="Q64" s="16">
        <f>'[1]TCE - ANEXO III - Preencher'!R73</f>
        <v>142.70881426371815</v>
      </c>
      <c r="R64" s="16">
        <f>'[1]TCE - ANEXO III - Preencher'!S73</f>
        <v>0</v>
      </c>
      <c r="S64" s="17">
        <f t="shared" si="3"/>
        <v>142.70881426371815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581.48881426371815</v>
      </c>
    </row>
    <row r="65" spans="1:28" s="4" customFormat="1" x14ac:dyDescent="0.2">
      <c r="A65" s="9">
        <f>IFERROR(VLOOKUP(B65,'[1]DADOS (OCULTAR)'!$P$3:$R$53,3,0),"")</f>
        <v>9039744000860</v>
      </c>
      <c r="B65" s="10" t="str">
        <f>'[1]TCE - ANEXO III - Preencher'!C74</f>
        <v>HOSPITAL DOM HÉLDER</v>
      </c>
      <c r="C65" s="11"/>
      <c r="D65" s="12" t="str">
        <f>'[1]TCE - ANEXO III - Preencher'!E74</f>
        <v>FLAVIA REGINA ALVES FEITOZA</v>
      </c>
      <c r="E65" s="10" t="str">
        <f>IF('[1]TCE - ANEXO III - Preencher'!F74="4 - Assistência Odontológica","2 - Outros Profissionais da Saúde",'[1]TCE - ANEXO II - Enviar TCE'!E64)</f>
        <v>3 - Administrativo</v>
      </c>
      <c r="F65" s="13">
        <f>'[1]TCE - ANEXO III - Preencher'!G74</f>
        <v>514225</v>
      </c>
      <c r="G65" s="14">
        <f>IF('[1]TCE - ANEXO III - Preencher'!H74="","",'[1]TCE - ANEXO III - Preencher'!H74)</f>
        <v>43831</v>
      </c>
      <c r="H65" s="15">
        <f>'[1]TCE - ANEXO III - Preencher'!I74</f>
        <v>0</v>
      </c>
      <c r="I65" s="15">
        <f>'[1]TCE - ANEXO III - Preencher'!J74</f>
        <v>103.9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0.94</v>
      </c>
      <c r="O65" s="16">
        <f>'[1]TCE - ANEXO III - Preencher'!P74</f>
        <v>0</v>
      </c>
      <c r="P65" s="17">
        <f t="shared" si="2"/>
        <v>0.94</v>
      </c>
      <c r="Q65" s="16">
        <f>'[1]TCE - ANEXO III - Preencher'!R74</f>
        <v>106.10892439866977</v>
      </c>
      <c r="R65" s="16">
        <f>'[1]TCE - ANEXO III - Preencher'!S74</f>
        <v>62.34</v>
      </c>
      <c r="S65" s="17">
        <f t="shared" si="3"/>
        <v>43.768924398669768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148.60892439866979</v>
      </c>
    </row>
    <row r="66" spans="1:28" s="4" customFormat="1" x14ac:dyDescent="0.2">
      <c r="A66" s="9">
        <f>IFERROR(VLOOKUP(B66,'[1]DADOS (OCULTAR)'!$P$3:$R$53,3,0),"")</f>
        <v>9039744000860</v>
      </c>
      <c r="B66" s="10" t="str">
        <f>'[1]TCE - ANEXO III - Preencher'!C75</f>
        <v>HOSPITAL DOM HÉLDER</v>
      </c>
      <c r="C66" s="11"/>
      <c r="D66" s="12" t="str">
        <f>'[1]TCE - ANEXO III - Preencher'!E75</f>
        <v>CARINA ARLETE DE MACEDO</v>
      </c>
      <c r="E66" s="10" t="str">
        <f>IF('[1]TCE - ANEXO III - Preencher'!F75="4 - Assistência Odontológica","2 - Outros Profissionais da Saúde",'[1]TCE - ANEXO II - Enviar TCE'!E65)</f>
        <v>2 - Outros Profissionais da Saúde</v>
      </c>
      <c r="F66" s="13">
        <f>'[1]TCE - ANEXO III - Preencher'!G75</f>
        <v>322205</v>
      </c>
      <c r="G66" s="14">
        <f>IF('[1]TCE - ANEXO III - Preencher'!H75="","",'[1]TCE - ANEXO III - Preencher'!H75)</f>
        <v>43831</v>
      </c>
      <c r="H66" s="15">
        <f>'[1]TCE - ANEXO III - Preencher'!I75</f>
        <v>0</v>
      </c>
      <c r="I66" s="15">
        <f>'[1]TCE - ANEXO III - Preencher'!J75</f>
        <v>104.74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0.94</v>
      </c>
      <c r="O66" s="16">
        <f>'[1]TCE - ANEXO III - Preencher'!P75</f>
        <v>0</v>
      </c>
      <c r="P66" s="17">
        <f t="shared" si="2"/>
        <v>0.94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105.67999999999999</v>
      </c>
    </row>
    <row r="67" spans="1:28" s="4" customFormat="1" x14ac:dyDescent="0.2">
      <c r="A67" s="9">
        <f>IFERROR(VLOOKUP(B67,'[1]DADOS (OCULTAR)'!$P$3:$R$53,3,0),"")</f>
        <v>9039744000860</v>
      </c>
      <c r="B67" s="10" t="str">
        <f>'[1]TCE - ANEXO III - Preencher'!C76</f>
        <v>HOSPITAL DOM HÉLDER</v>
      </c>
      <c r="C67" s="11"/>
      <c r="D67" s="12" t="str">
        <f>'[1]TCE - ANEXO III - Preencher'!E76</f>
        <v>CARMEM LUCIA FRANCISCO</v>
      </c>
      <c r="E67" s="10" t="str">
        <f>IF('[1]TCE - ANEXO III - Preencher'!F76="4 - Assistência Odontológica","2 - Outros Profissionais da Saúde",'[1]TCE - ANEXO II - Enviar TCE'!E66)</f>
        <v>2 - Outros Profissionais da Saúde</v>
      </c>
      <c r="F67" s="13">
        <f>'[1]TCE - ANEXO III - Preencher'!G76</f>
        <v>322205</v>
      </c>
      <c r="G67" s="14">
        <f>IF('[1]TCE - ANEXO III - Preencher'!H76="","",'[1]TCE - ANEXO III - Preencher'!H76)</f>
        <v>43831</v>
      </c>
      <c r="H67" s="15">
        <f>'[1]TCE - ANEXO III - Preencher'!I76</f>
        <v>0</v>
      </c>
      <c r="I67" s="15">
        <f>'[1]TCE - ANEXO III - Preencher'!J76</f>
        <v>124.9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0.94</v>
      </c>
      <c r="O67" s="16">
        <f>'[1]TCE - ANEXO III - Preencher'!P76</f>
        <v>0</v>
      </c>
      <c r="P67" s="17">
        <f t="shared" si="2"/>
        <v>0.94</v>
      </c>
      <c r="Q67" s="16">
        <f>'[1]TCE - ANEXO III - Preencher'!R76</f>
        <v>154.19113265275297</v>
      </c>
      <c r="R67" s="16">
        <f>'[1]TCE - ANEXO III - Preencher'!S76</f>
        <v>62.34</v>
      </c>
      <c r="S67" s="17">
        <f t="shared" si="3"/>
        <v>91.851132652752966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217.69113265275297</v>
      </c>
    </row>
    <row r="68" spans="1:28" s="4" customFormat="1" x14ac:dyDescent="0.2">
      <c r="A68" s="9">
        <f>IFERROR(VLOOKUP(B68,'[1]DADOS (OCULTAR)'!$P$3:$R$53,3,0),"")</f>
        <v>9039744000860</v>
      </c>
      <c r="B68" s="10" t="str">
        <f>'[1]TCE - ANEXO III - Preencher'!C77</f>
        <v>HOSPITAL DOM HÉLDER</v>
      </c>
      <c r="C68" s="11"/>
      <c r="D68" s="12" t="str">
        <f>'[1]TCE - ANEXO III - Preencher'!E77</f>
        <v>ERINELZA RAMOS DE ARAUJO</v>
      </c>
      <c r="E68" s="10" t="str">
        <f>IF('[1]TCE - ANEXO III - Preencher'!F77="4 - Assistência Odontológica","2 - Outros Profissionais da Saúde",'[1]TCE - ANEXO II - Enviar TCE'!E67)</f>
        <v>2 - Outros Profissionais da Saúde</v>
      </c>
      <c r="F68" s="13">
        <f>'[1]TCE - ANEXO III - Preencher'!G77</f>
        <v>322205</v>
      </c>
      <c r="G68" s="14">
        <f>IF('[1]TCE - ANEXO III - Preencher'!H77="","",'[1]TCE - ANEXO III - Preencher'!H77)</f>
        <v>43831</v>
      </c>
      <c r="H68" s="15">
        <f>'[1]TCE - ANEXO III - Preencher'!I77</f>
        <v>0</v>
      </c>
      <c r="I68" s="15">
        <f>'[1]TCE - ANEXO III - Preencher'!J77</f>
        <v>118.97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0.94</v>
      </c>
      <c r="O68" s="16">
        <f>'[1]TCE - ANEXO III - Preencher'!P77</f>
        <v>0</v>
      </c>
      <c r="P68" s="17">
        <f t="shared" ref="P68:P131" si="8">N68-O68</f>
        <v>0.94</v>
      </c>
      <c r="Q68" s="16">
        <f>'[1]TCE - ANEXO III - Preencher'!R77</f>
        <v>106.10892439866977</v>
      </c>
      <c r="R68" s="16">
        <f>'[1]TCE - ANEXO III - Preencher'!S77</f>
        <v>62.34</v>
      </c>
      <c r="S68" s="17">
        <f t="shared" ref="S68:S131" si="9">Q68-R68</f>
        <v>43.768924398669768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163.67892439866978</v>
      </c>
    </row>
    <row r="69" spans="1:28" s="4" customFormat="1" x14ac:dyDescent="0.2">
      <c r="A69" s="9">
        <f>IFERROR(VLOOKUP(B69,'[1]DADOS (OCULTAR)'!$P$3:$R$53,3,0),"")</f>
        <v>9039744000860</v>
      </c>
      <c r="B69" s="10" t="str">
        <f>'[1]TCE - ANEXO III - Preencher'!C78</f>
        <v>HOSPITAL DOM HÉLDER</v>
      </c>
      <c r="C69" s="11"/>
      <c r="D69" s="12" t="str">
        <f>'[1]TCE - ANEXO III - Preencher'!E78</f>
        <v>FLAVIA FERREIRA DA SILVA</v>
      </c>
      <c r="E69" s="10" t="str">
        <f>IF('[1]TCE - ANEXO III - Preencher'!F78="4 - Assistência Odontológica","2 - Outros Profissionais da Saúde",'[1]TCE - ANEXO II - Enviar TCE'!E68)</f>
        <v>2 - Outros Profissionais da Saúde</v>
      </c>
      <c r="F69" s="13">
        <f>'[1]TCE - ANEXO III - Preencher'!G78</f>
        <v>322205</v>
      </c>
      <c r="G69" s="14">
        <f>IF('[1]TCE - ANEXO III - Preencher'!H78="","",'[1]TCE - ANEXO III - Preencher'!H78)</f>
        <v>43831</v>
      </c>
      <c r="H69" s="15">
        <f>'[1]TCE - ANEXO III - Preencher'!I78</f>
        <v>0</v>
      </c>
      <c r="I69" s="15">
        <f>'[1]TCE - ANEXO III - Preencher'!J78</f>
        <v>139.18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0.94</v>
      </c>
      <c r="O69" s="16">
        <f>'[1]TCE - ANEXO III - Preencher'!P78</f>
        <v>0</v>
      </c>
      <c r="P69" s="17">
        <f t="shared" si="8"/>
        <v>0.94</v>
      </c>
      <c r="Q69" s="16">
        <f>'[1]TCE - ANEXO III - Preencher'!R78</f>
        <v>106.10892439866977</v>
      </c>
      <c r="R69" s="16">
        <f>'[1]TCE - ANEXO III - Preencher'!S78</f>
        <v>62.34</v>
      </c>
      <c r="S69" s="17">
        <f t="shared" si="9"/>
        <v>43.768924398669768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183.88892439866976</v>
      </c>
    </row>
    <row r="70" spans="1:28" s="4" customFormat="1" x14ac:dyDescent="0.2">
      <c r="A70" s="9">
        <f>IFERROR(VLOOKUP(B70,'[1]DADOS (OCULTAR)'!$P$3:$R$53,3,0),"")</f>
        <v>9039744000860</v>
      </c>
      <c r="B70" s="10" t="str">
        <f>'[1]TCE - ANEXO III - Preencher'!C79</f>
        <v>HOSPITAL DOM HÉLDER</v>
      </c>
      <c r="C70" s="11"/>
      <c r="D70" s="12" t="str">
        <f>'[1]TCE - ANEXO III - Preencher'!E79</f>
        <v>MARCIA SILVA DE ABREU</v>
      </c>
      <c r="E70" s="10" t="str">
        <f>IF('[1]TCE - ANEXO III - Preencher'!F79="4 - Assistência Odontológica","2 - Outros Profissionais da Saúde",'[1]TCE - ANEXO II - Enviar TCE'!E69)</f>
        <v>2 - Outros Profissionais da Saúde</v>
      </c>
      <c r="F70" s="13">
        <f>'[1]TCE - ANEXO III - Preencher'!G79</f>
        <v>322205</v>
      </c>
      <c r="G70" s="14">
        <f>IF('[1]TCE - ANEXO III - Preencher'!H79="","",'[1]TCE - ANEXO III - Preencher'!H79)</f>
        <v>43831</v>
      </c>
      <c r="H70" s="15">
        <f>'[1]TCE - ANEXO III - Preencher'!I79</f>
        <v>0</v>
      </c>
      <c r="I70" s="15">
        <f>'[1]TCE - ANEXO III - Preencher'!J79</f>
        <v>114.39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0.94</v>
      </c>
      <c r="O70" s="16">
        <f>'[1]TCE - ANEXO III - Preencher'!P79</f>
        <v>0</v>
      </c>
      <c r="P70" s="17">
        <f t="shared" si="8"/>
        <v>0.94</v>
      </c>
      <c r="Q70" s="16">
        <f>'[1]TCE - ANEXO III - Preencher'!R79</f>
        <v>154.19113265275297</v>
      </c>
      <c r="R70" s="16">
        <f>'[1]TCE - ANEXO III - Preencher'!S79</f>
        <v>58.66</v>
      </c>
      <c r="S70" s="17">
        <f t="shared" si="9"/>
        <v>95.531132652752973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210.86113265275299</v>
      </c>
    </row>
    <row r="71" spans="1:28" s="4" customFormat="1" x14ac:dyDescent="0.2">
      <c r="A71" s="9">
        <f>IFERROR(VLOOKUP(B71,'[1]DADOS (OCULTAR)'!$P$3:$R$53,3,0),"")</f>
        <v>9039744000860</v>
      </c>
      <c r="B71" s="10" t="str">
        <f>'[1]TCE - ANEXO III - Preencher'!C80</f>
        <v>HOSPITAL DOM HÉLDER</v>
      </c>
      <c r="C71" s="11"/>
      <c r="D71" s="12" t="str">
        <f>'[1]TCE - ANEXO III - Preencher'!E80</f>
        <v>MARIA APARECIDA FERREIRA DA SILVA</v>
      </c>
      <c r="E71" s="10" t="str">
        <f>IF('[1]TCE - ANEXO III - Preencher'!F80="4 - Assistência Odontológica","2 - Outros Profissionais da Saúde",'[1]TCE - ANEXO II - Enviar TCE'!E70)</f>
        <v>2 - Outros Profissionais da Saúde</v>
      </c>
      <c r="F71" s="13">
        <f>'[1]TCE - ANEXO III - Preencher'!G80</f>
        <v>322205</v>
      </c>
      <c r="G71" s="14">
        <f>IF('[1]TCE - ANEXO III - Preencher'!H80="","",'[1]TCE - ANEXO III - Preencher'!H80)</f>
        <v>43831</v>
      </c>
      <c r="H71" s="15">
        <f>'[1]TCE - ANEXO III - Preencher'!I80</f>
        <v>0</v>
      </c>
      <c r="I71" s="15">
        <f>'[1]TCE - ANEXO III - Preencher'!J80</f>
        <v>197.62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0.94</v>
      </c>
      <c r="O71" s="16">
        <f>'[1]TCE - ANEXO III - Preencher'!P80</f>
        <v>0</v>
      </c>
      <c r="P71" s="17">
        <f t="shared" si="8"/>
        <v>0.94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198.56</v>
      </c>
    </row>
    <row r="72" spans="1:28" s="4" customFormat="1" x14ac:dyDescent="0.2">
      <c r="A72" s="9">
        <f>IFERROR(VLOOKUP(B72,'[1]DADOS (OCULTAR)'!$P$3:$R$53,3,0),"")</f>
        <v>9039744000860</v>
      </c>
      <c r="B72" s="10" t="str">
        <f>'[1]TCE - ANEXO III - Preencher'!C81</f>
        <v>HOSPITAL DOM HÉLDER</v>
      </c>
      <c r="C72" s="11"/>
      <c r="D72" s="12" t="str">
        <f>'[1]TCE - ANEXO III - Preencher'!E81</f>
        <v>MONICA SUENIA DA SILVA</v>
      </c>
      <c r="E72" s="10" t="str">
        <f>IF('[1]TCE - ANEXO III - Preencher'!F81="4 - Assistência Odontológica","2 - Outros Profissionais da Saúde",'[1]TCE - ANEXO II - Enviar TCE'!E71)</f>
        <v>2 - Outros Profissionais da Saúde</v>
      </c>
      <c r="F72" s="13">
        <f>'[1]TCE - ANEXO III - Preencher'!G81</f>
        <v>322205</v>
      </c>
      <c r="G72" s="14">
        <f>IF('[1]TCE - ANEXO III - Preencher'!H81="","",'[1]TCE - ANEXO III - Preencher'!H81)</f>
        <v>43831</v>
      </c>
      <c r="H72" s="15">
        <f>'[1]TCE - ANEXO III - Preencher'!I81</f>
        <v>0</v>
      </c>
      <c r="I72" s="15">
        <f>'[1]TCE - ANEXO III - Preencher'!J81</f>
        <v>121.39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0.94</v>
      </c>
      <c r="O72" s="16">
        <f>'[1]TCE - ANEXO III - Preencher'!P81</f>
        <v>0</v>
      </c>
      <c r="P72" s="17">
        <f t="shared" si="8"/>
        <v>0.94</v>
      </c>
      <c r="Q72" s="16">
        <f>'[1]TCE - ANEXO III - Preencher'!R81</f>
        <v>144.55418686195591</v>
      </c>
      <c r="R72" s="16">
        <f>'[1]TCE - ANEXO III - Preencher'!S81</f>
        <v>62.34</v>
      </c>
      <c r="S72" s="17">
        <f t="shared" si="9"/>
        <v>82.214186861955909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204.54418686195589</v>
      </c>
    </row>
    <row r="73" spans="1:28" s="4" customFormat="1" x14ac:dyDescent="0.2">
      <c r="A73" s="9">
        <f>IFERROR(VLOOKUP(B73,'[1]DADOS (OCULTAR)'!$P$3:$R$53,3,0),"")</f>
        <v>9039744000860</v>
      </c>
      <c r="B73" s="10" t="str">
        <f>'[1]TCE - ANEXO III - Preencher'!C82</f>
        <v>HOSPITAL DOM HÉLDER</v>
      </c>
      <c r="C73" s="11"/>
      <c r="D73" s="12" t="str">
        <f>'[1]TCE - ANEXO III - Preencher'!E82</f>
        <v>OZIEL BARBOSA BEZERRA</v>
      </c>
      <c r="E73" s="10" t="str">
        <f>IF('[1]TCE - ANEXO III - Preencher'!F82="4 - Assistência Odontológica","2 - Outros Profissionais da Saúde",'[1]TCE - ANEXO II - Enviar TCE'!E72)</f>
        <v>2 - Outros Profissionais da Saúde</v>
      </c>
      <c r="F73" s="13">
        <f>'[1]TCE - ANEXO III - Preencher'!G82</f>
        <v>322205</v>
      </c>
      <c r="G73" s="14">
        <f>IF('[1]TCE - ANEXO III - Preencher'!H82="","",'[1]TCE - ANEXO III - Preencher'!H82)</f>
        <v>43831</v>
      </c>
      <c r="H73" s="15">
        <f>'[1]TCE - ANEXO III - Preencher'!I82</f>
        <v>0</v>
      </c>
      <c r="I73" s="15">
        <f>'[1]TCE - ANEXO III - Preencher'!J82</f>
        <v>120.75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0.94</v>
      </c>
      <c r="O73" s="16">
        <f>'[1]TCE - ANEXO III - Preencher'!P82</f>
        <v>0</v>
      </c>
      <c r="P73" s="17">
        <f t="shared" si="8"/>
        <v>0.94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121.69</v>
      </c>
    </row>
    <row r="74" spans="1:28" s="4" customFormat="1" x14ac:dyDescent="0.2">
      <c r="A74" s="9">
        <f>IFERROR(VLOOKUP(B74,'[1]DADOS (OCULTAR)'!$P$3:$R$53,3,0),"")</f>
        <v>9039744000860</v>
      </c>
      <c r="B74" s="10" t="str">
        <f>'[1]TCE - ANEXO III - Preencher'!C83</f>
        <v>HOSPITAL DOM HÉLDER</v>
      </c>
      <c r="C74" s="11"/>
      <c r="D74" s="12" t="str">
        <f>'[1]TCE - ANEXO III - Preencher'!E83</f>
        <v>TATIANA BARBOSA</v>
      </c>
      <c r="E74" s="10" t="str">
        <f>IF('[1]TCE - ANEXO III - Preencher'!F83="4 - Assistência Odontológica","2 - Outros Profissionais da Saúde",'[1]TCE - ANEXO II - Enviar TCE'!E73)</f>
        <v>2 - Outros Profissionais da Saúde</v>
      </c>
      <c r="F74" s="13">
        <f>'[1]TCE - ANEXO III - Preencher'!G83</f>
        <v>322205</v>
      </c>
      <c r="G74" s="14">
        <f>IF('[1]TCE - ANEXO III - Preencher'!H83="","",'[1]TCE - ANEXO III - Preencher'!H83)</f>
        <v>43831</v>
      </c>
      <c r="H74" s="15">
        <f>'[1]TCE - ANEXO III - Preencher'!I83</f>
        <v>0</v>
      </c>
      <c r="I74" s="15">
        <f>'[1]TCE - ANEXO III - Preencher'!J83</f>
        <v>167.68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0.94</v>
      </c>
      <c r="O74" s="16">
        <f>'[1]TCE - ANEXO III - Preencher'!P83</f>
        <v>0</v>
      </c>
      <c r="P74" s="17">
        <f t="shared" si="8"/>
        <v>0.94</v>
      </c>
      <c r="Q74" s="16">
        <f>'[1]TCE - ANEXO III - Preencher'!R83</f>
        <v>250.66311126062567</v>
      </c>
      <c r="R74" s="16">
        <f>'[1]TCE - ANEXO III - Preencher'!S83</f>
        <v>62.34</v>
      </c>
      <c r="S74" s="17">
        <f t="shared" si="9"/>
        <v>188.32311126062567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356.94311126062564</v>
      </c>
    </row>
    <row r="75" spans="1:28" s="4" customFormat="1" x14ac:dyDescent="0.2">
      <c r="A75" s="9">
        <f>IFERROR(VLOOKUP(B75,'[1]DADOS (OCULTAR)'!$P$3:$R$53,3,0),"")</f>
        <v>9039744000860</v>
      </c>
      <c r="B75" s="10" t="str">
        <f>'[1]TCE - ANEXO III - Preencher'!C84</f>
        <v>HOSPITAL DOM HÉLDER</v>
      </c>
      <c r="C75" s="11"/>
      <c r="D75" s="12" t="str">
        <f>'[1]TCE - ANEXO III - Preencher'!E84</f>
        <v>DIANA CARLA DIAS DOS SANTOS</v>
      </c>
      <c r="E75" s="10" t="str">
        <f>IF('[1]TCE - ANEXO III - Preencher'!F84="4 - Assistência Odontológica","2 - Outros Profissionais da Saúde",'[1]TCE - ANEXO II - Enviar TCE'!E74)</f>
        <v>2 - Outros Profissionais da Saúde</v>
      </c>
      <c r="F75" s="13">
        <f>'[1]TCE - ANEXO III - Preencher'!G84</f>
        <v>223505</v>
      </c>
      <c r="G75" s="14">
        <f>IF('[1]TCE - ANEXO III - Preencher'!H84="","",'[1]TCE - ANEXO III - Preencher'!H84)</f>
        <v>43831</v>
      </c>
      <c r="H75" s="15">
        <f>'[1]TCE - ANEXO III - Preencher'!I84</f>
        <v>0</v>
      </c>
      <c r="I75" s="15">
        <f>'[1]TCE - ANEXO III - Preencher'!J84</f>
        <v>268.64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1.97</v>
      </c>
      <c r="O75" s="16">
        <f>'[1]TCE - ANEXO III - Preencher'!P84</f>
        <v>0</v>
      </c>
      <c r="P75" s="17">
        <f t="shared" si="8"/>
        <v>1.97</v>
      </c>
      <c r="Q75" s="16">
        <f>'[1]TCE - ANEXO III - Preencher'!R84</f>
        <v>107.03161069778864</v>
      </c>
      <c r="R75" s="16">
        <f>'[1]TCE - ANEXO III - Preencher'!S84</f>
        <v>101.54</v>
      </c>
      <c r="S75" s="17">
        <f t="shared" si="9"/>
        <v>5.4916106977886301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276.10161069778866</v>
      </c>
    </row>
    <row r="76" spans="1:28" s="4" customFormat="1" x14ac:dyDescent="0.2">
      <c r="A76" s="9">
        <f>IFERROR(VLOOKUP(B76,'[1]DADOS (OCULTAR)'!$P$3:$R$53,3,0),"")</f>
        <v>9039744000860</v>
      </c>
      <c r="B76" s="10" t="str">
        <f>'[1]TCE - ANEXO III - Preencher'!C85</f>
        <v>HOSPITAL DOM HÉLDER</v>
      </c>
      <c r="C76" s="11"/>
      <c r="D76" s="12" t="str">
        <f>'[1]TCE - ANEXO III - Preencher'!E85</f>
        <v>ALUIZIO BARBOSA DE BRITO</v>
      </c>
      <c r="E76" s="10" t="str">
        <f>IF('[1]TCE - ANEXO III - Preencher'!F85="4 - Assistência Odontológica","2 - Outros Profissionais da Saúde",'[1]TCE - ANEXO II - Enviar TCE'!E75)</f>
        <v>3 - Administrativo</v>
      </c>
      <c r="F76" s="13">
        <f>'[1]TCE - ANEXO III - Preencher'!G85</f>
        <v>411010</v>
      </c>
      <c r="G76" s="14">
        <f>IF('[1]TCE - ANEXO III - Preencher'!H85="","",'[1]TCE - ANEXO III - Preencher'!H85)</f>
        <v>43831</v>
      </c>
      <c r="H76" s="15">
        <f>'[1]TCE - ANEXO III - Preencher'!I85</f>
        <v>0</v>
      </c>
      <c r="I76" s="15">
        <f>'[1]TCE - ANEXO III - Preencher'!J85</f>
        <v>86.48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0.94</v>
      </c>
      <c r="O76" s="16">
        <f>'[1]TCE - ANEXO III - Preencher'!P85</f>
        <v>0</v>
      </c>
      <c r="P76" s="17">
        <f t="shared" si="8"/>
        <v>0.94</v>
      </c>
      <c r="Q76" s="16">
        <f>'[1]TCE - ANEXO III - Preencher'!R85</f>
        <v>155.62642245138235</v>
      </c>
      <c r="R76" s="16">
        <f>'[1]TCE - ANEXO III - Preencher'!S85</f>
        <v>62.34</v>
      </c>
      <c r="S76" s="17">
        <f t="shared" si="9"/>
        <v>93.28642245138235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180.70642245138237</v>
      </c>
    </row>
    <row r="77" spans="1:28" s="4" customFormat="1" x14ac:dyDescent="0.2">
      <c r="A77" s="9">
        <f>IFERROR(VLOOKUP(B77,'[1]DADOS (OCULTAR)'!$P$3:$R$53,3,0),"")</f>
        <v>9039744000860</v>
      </c>
      <c r="B77" s="10" t="str">
        <f>'[1]TCE - ANEXO III - Preencher'!C86</f>
        <v>HOSPITAL DOM HÉLDER</v>
      </c>
      <c r="C77" s="11"/>
      <c r="D77" s="12" t="str">
        <f>'[1]TCE - ANEXO III - Preencher'!E86</f>
        <v>JOSE JULIO DA SILVA SANTOS</v>
      </c>
      <c r="E77" s="10" t="str">
        <f>IF('[1]TCE - ANEXO III - Preencher'!F86="4 - Assistência Odontológica","2 - Outros Profissionais da Saúde",'[1]TCE - ANEXO II - Enviar TCE'!E76)</f>
        <v>3 - Administrativo</v>
      </c>
      <c r="F77" s="13">
        <f>'[1]TCE - ANEXO III - Preencher'!G86</f>
        <v>411010</v>
      </c>
      <c r="G77" s="14">
        <f>IF('[1]TCE - ANEXO III - Preencher'!H86="","",'[1]TCE - ANEXO III - Preencher'!H86)</f>
        <v>43831</v>
      </c>
      <c r="H77" s="15">
        <f>'[1]TCE - ANEXO III - Preencher'!I86</f>
        <v>0</v>
      </c>
      <c r="I77" s="15">
        <f>'[1]TCE - ANEXO III - Preencher'!J86</f>
        <v>83.12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0.94</v>
      </c>
      <c r="O77" s="16">
        <f>'[1]TCE - ANEXO III - Preencher'!P86</f>
        <v>0</v>
      </c>
      <c r="P77" s="17">
        <f t="shared" si="8"/>
        <v>0.94</v>
      </c>
      <c r="Q77" s="16">
        <f>'[1]TCE - ANEXO III - Preencher'!R86</f>
        <v>155.62642245138235</v>
      </c>
      <c r="R77" s="16">
        <f>'[1]TCE - ANEXO III - Preencher'!S86</f>
        <v>62.34</v>
      </c>
      <c r="S77" s="17">
        <f t="shared" si="9"/>
        <v>93.28642245138235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177.34642245138235</v>
      </c>
    </row>
    <row r="78" spans="1:28" s="4" customFormat="1" x14ac:dyDescent="0.2">
      <c r="A78" s="9">
        <f>IFERROR(VLOOKUP(B78,'[1]DADOS (OCULTAR)'!$P$3:$R$53,3,0),"")</f>
        <v>9039744000860</v>
      </c>
      <c r="B78" s="10" t="str">
        <f>'[1]TCE - ANEXO III - Preencher'!C87</f>
        <v>HOSPITAL DOM HÉLDER</v>
      </c>
      <c r="C78" s="11"/>
      <c r="D78" s="12" t="str">
        <f>'[1]TCE - ANEXO III - Preencher'!E87</f>
        <v>MANOEL FRANCISCO GODOY</v>
      </c>
      <c r="E78" s="10" t="str">
        <f>IF('[1]TCE - ANEXO III - Preencher'!F87="4 - Assistência Odontológica","2 - Outros Profissionais da Saúde",'[1]TCE - ANEXO II - Enviar TCE'!E77)</f>
        <v>3 - Administrativo</v>
      </c>
      <c r="F78" s="13">
        <f>'[1]TCE - ANEXO III - Preencher'!G87</f>
        <v>411010</v>
      </c>
      <c r="G78" s="14">
        <f>IF('[1]TCE - ANEXO III - Preencher'!H87="","",'[1]TCE - ANEXO III - Preencher'!H87)</f>
        <v>43831</v>
      </c>
      <c r="H78" s="15">
        <f>'[1]TCE - ANEXO III - Preencher'!I87</f>
        <v>0</v>
      </c>
      <c r="I78" s="15">
        <f>'[1]TCE - ANEXO III - Preencher'!J87</f>
        <v>84.65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0.94</v>
      </c>
      <c r="O78" s="16">
        <f>'[1]TCE - ANEXO III - Preencher'!P87</f>
        <v>0</v>
      </c>
      <c r="P78" s="17">
        <f t="shared" si="8"/>
        <v>0.94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85.59</v>
      </c>
    </row>
    <row r="79" spans="1:28" s="4" customFormat="1" x14ac:dyDescent="0.2">
      <c r="A79" s="9">
        <f>IFERROR(VLOOKUP(B79,'[1]DADOS (OCULTAR)'!$P$3:$R$53,3,0),"")</f>
        <v>9039744000860</v>
      </c>
      <c r="B79" s="10" t="str">
        <f>'[1]TCE - ANEXO III - Preencher'!C88</f>
        <v>HOSPITAL DOM HÉLDER</v>
      </c>
      <c r="C79" s="11"/>
      <c r="D79" s="12" t="str">
        <f>'[1]TCE - ANEXO III - Preencher'!E88</f>
        <v>MOANNA KALLINY VITAL FERREIRA</v>
      </c>
      <c r="E79" s="10" t="str">
        <f>IF('[1]TCE - ANEXO III - Preencher'!F88="4 - Assistência Odontológica","2 - Outros Profissionais da Saúde",'[1]TCE - ANEXO II - Enviar TCE'!E78)</f>
        <v>3 - Administrativo</v>
      </c>
      <c r="F79" s="13">
        <f>'[1]TCE - ANEXO III - Preencher'!G88</f>
        <v>411010</v>
      </c>
      <c r="G79" s="14">
        <f>IF('[1]TCE - ANEXO III - Preencher'!H88="","",'[1]TCE - ANEXO III - Preencher'!H88)</f>
        <v>43831</v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0.94</v>
      </c>
      <c r="O79" s="16">
        <f>'[1]TCE - ANEXO III - Preencher'!P88</f>
        <v>0</v>
      </c>
      <c r="P79" s="17">
        <f t="shared" si="8"/>
        <v>0.94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0.94</v>
      </c>
    </row>
    <row r="80" spans="1:28" s="4" customFormat="1" x14ac:dyDescent="0.2">
      <c r="A80" s="9">
        <f>IFERROR(VLOOKUP(B80,'[1]DADOS (OCULTAR)'!$P$3:$R$53,3,0),"")</f>
        <v>9039744000860</v>
      </c>
      <c r="B80" s="10" t="str">
        <f>'[1]TCE - ANEXO III - Preencher'!C89</f>
        <v>HOSPITAL DOM HÉLDER</v>
      </c>
      <c r="C80" s="11"/>
      <c r="D80" s="12" t="str">
        <f>'[1]TCE - ANEXO III - Preencher'!E89</f>
        <v>SAMUEL SANTOS DE PAULA</v>
      </c>
      <c r="E80" s="10" t="str">
        <f>IF('[1]TCE - ANEXO III - Preencher'!F89="4 - Assistência Odontológica","2 - Outros Profissionais da Saúde",'[1]TCE - ANEXO II - Enviar TCE'!E79)</f>
        <v>3 - Administrativo</v>
      </c>
      <c r="F80" s="13">
        <f>'[1]TCE - ANEXO III - Preencher'!G89</f>
        <v>411010</v>
      </c>
      <c r="G80" s="14">
        <f>IF('[1]TCE - ANEXO III - Preencher'!H89="","",'[1]TCE - ANEXO III - Preencher'!H89)</f>
        <v>43831</v>
      </c>
      <c r="H80" s="15">
        <f>'[1]TCE - ANEXO III - Preencher'!I89</f>
        <v>0</v>
      </c>
      <c r="I80" s="15">
        <f>'[1]TCE - ANEXO III - Preencher'!J89</f>
        <v>83.12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0.94</v>
      </c>
      <c r="O80" s="16">
        <f>'[1]TCE - ANEXO III - Preencher'!P89</f>
        <v>0</v>
      </c>
      <c r="P80" s="17">
        <f t="shared" si="8"/>
        <v>0.94</v>
      </c>
      <c r="Q80" s="16">
        <f>'[1]TCE - ANEXO III - Preencher'!R89</f>
        <v>155.62642245138235</v>
      </c>
      <c r="R80" s="16">
        <f>'[1]TCE - ANEXO III - Preencher'!S89</f>
        <v>62.34</v>
      </c>
      <c r="S80" s="17">
        <f t="shared" si="9"/>
        <v>93.28642245138235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177.34642245138235</v>
      </c>
    </row>
    <row r="81" spans="1:28" s="4" customFormat="1" x14ac:dyDescent="0.2">
      <c r="A81" s="9">
        <f>IFERROR(VLOOKUP(B81,'[1]DADOS (OCULTAR)'!$P$3:$R$53,3,0),"")</f>
        <v>9039744000860</v>
      </c>
      <c r="B81" s="10" t="str">
        <f>'[1]TCE - ANEXO III - Preencher'!C90</f>
        <v>HOSPITAL DOM HÉLDER</v>
      </c>
      <c r="C81" s="11"/>
      <c r="D81" s="12" t="str">
        <f>'[1]TCE - ANEXO III - Preencher'!E90</f>
        <v>WEDERLAN RICARDO SILVA DAS NEVES</v>
      </c>
      <c r="E81" s="10" t="str">
        <f>IF('[1]TCE - ANEXO III - Preencher'!F90="4 - Assistência Odontológica","2 - Outros Profissionais da Saúde",'[1]TCE - ANEXO II - Enviar TCE'!E80)</f>
        <v>3 - Administrativo</v>
      </c>
      <c r="F81" s="13">
        <f>'[1]TCE - ANEXO III - Preencher'!G90</f>
        <v>411010</v>
      </c>
      <c r="G81" s="14">
        <f>IF('[1]TCE - ANEXO III - Preencher'!H90="","",'[1]TCE - ANEXO III - Preencher'!H90)</f>
        <v>43831</v>
      </c>
      <c r="H81" s="15">
        <f>'[1]TCE - ANEXO III - Preencher'!I90</f>
        <v>0</v>
      </c>
      <c r="I81" s="15">
        <f>'[1]TCE - ANEXO III - Preencher'!J90</f>
        <v>82.11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0.94</v>
      </c>
      <c r="O81" s="16">
        <f>'[1]TCE - ANEXO III - Preencher'!P90</f>
        <v>0</v>
      </c>
      <c r="P81" s="17">
        <f t="shared" si="8"/>
        <v>0.94</v>
      </c>
      <c r="Q81" s="16">
        <f>'[1]TCE - ANEXO III - Preencher'!R90</f>
        <v>212.01280739753534</v>
      </c>
      <c r="R81" s="16">
        <f>'[1]TCE - ANEXO III - Preencher'!S90</f>
        <v>62.34</v>
      </c>
      <c r="S81" s="17">
        <f t="shared" si="9"/>
        <v>149.67280739753534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232.72280739753535</v>
      </c>
    </row>
    <row r="82" spans="1:28" s="4" customFormat="1" x14ac:dyDescent="0.2">
      <c r="A82" s="9">
        <f>IFERROR(VLOOKUP(B82,'[1]DADOS (OCULTAR)'!$P$3:$R$53,3,0),"")</f>
        <v>9039744000860</v>
      </c>
      <c r="B82" s="10" t="str">
        <f>'[1]TCE - ANEXO III - Preencher'!C91</f>
        <v>HOSPITAL DOM HÉLDER</v>
      </c>
      <c r="C82" s="11"/>
      <c r="D82" s="12" t="str">
        <f>'[1]TCE - ANEXO III - Preencher'!E91</f>
        <v>JOSEANA DE SANTANA BARROS</v>
      </c>
      <c r="E82" s="10" t="str">
        <f>IF('[1]TCE - ANEXO III - Preencher'!F91="4 - Assistência Odontológica","2 - Outros Profissionais da Saúde",'[1]TCE - ANEXO II - Enviar TCE'!E81)</f>
        <v>3 - Administrativo</v>
      </c>
      <c r="F82" s="13">
        <f>'[1]TCE - ANEXO III - Preencher'!G91</f>
        <v>411010</v>
      </c>
      <c r="G82" s="14">
        <f>IF('[1]TCE - ANEXO III - Preencher'!H91="","",'[1]TCE - ANEXO III - Preencher'!H91)</f>
        <v>43831</v>
      </c>
      <c r="H82" s="15">
        <f>'[1]TCE - ANEXO III - Preencher'!I91</f>
        <v>0</v>
      </c>
      <c r="I82" s="15">
        <f>'[1]TCE - ANEXO III - Preencher'!J91</f>
        <v>123.14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0.94</v>
      </c>
      <c r="O82" s="16">
        <f>'[1]TCE - ANEXO III - Preencher'!P91</f>
        <v>0</v>
      </c>
      <c r="P82" s="17">
        <f t="shared" si="8"/>
        <v>0.94</v>
      </c>
      <c r="Q82" s="16">
        <f>'[1]TCE - ANEXO III - Preencher'!R91</f>
        <v>14.147856586489304</v>
      </c>
      <c r="R82" s="16">
        <f>'[1]TCE - ANEXO III - Preencher'!S91</f>
        <v>9.19</v>
      </c>
      <c r="S82" s="17">
        <f t="shared" si="9"/>
        <v>4.9578565864893047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129.03785658648931</v>
      </c>
    </row>
    <row r="83" spans="1:28" s="4" customFormat="1" x14ac:dyDescent="0.2">
      <c r="A83" s="9">
        <f>IFERROR(VLOOKUP(B83,'[1]DADOS (OCULTAR)'!$P$3:$R$53,3,0),"")</f>
        <v>9039744000860</v>
      </c>
      <c r="B83" s="10" t="str">
        <f>'[1]TCE - ANEXO III - Preencher'!C92</f>
        <v>HOSPITAL DOM HÉLDER</v>
      </c>
      <c r="C83" s="11"/>
      <c r="D83" s="12" t="str">
        <f>'[1]TCE - ANEXO III - Preencher'!E92</f>
        <v>MARIA RIVANIA CORREIA DE BRITO</v>
      </c>
      <c r="E83" s="10" t="str">
        <f>IF('[1]TCE - ANEXO III - Preencher'!F92="4 - Assistência Odontológica","2 - Outros Profissionais da Saúde",'[1]TCE - ANEXO II - Enviar TCE'!E82)</f>
        <v>3 - Administrativo</v>
      </c>
      <c r="F83" s="13">
        <f>'[1]TCE - ANEXO III - Preencher'!G92</f>
        <v>142105</v>
      </c>
      <c r="G83" s="14">
        <f>IF('[1]TCE - ANEXO III - Preencher'!H92="","",'[1]TCE - ANEXO III - Preencher'!H92)</f>
        <v>43831</v>
      </c>
      <c r="H83" s="15">
        <f>'[1]TCE - ANEXO III - Preencher'!I92</f>
        <v>0</v>
      </c>
      <c r="I83" s="15">
        <f>'[1]TCE - ANEXO III - Preencher'!J92</f>
        <v>347.27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0.94</v>
      </c>
      <c r="O83" s="16">
        <f>'[1]TCE - ANEXO III - Preencher'!P92</f>
        <v>0</v>
      </c>
      <c r="P83" s="17">
        <f t="shared" si="8"/>
        <v>0.94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348.21</v>
      </c>
    </row>
    <row r="84" spans="1:28" s="4" customFormat="1" x14ac:dyDescent="0.2">
      <c r="A84" s="9">
        <f>IFERROR(VLOOKUP(B84,'[1]DADOS (OCULTAR)'!$P$3:$R$53,3,0),"")</f>
        <v>9039744000860</v>
      </c>
      <c r="B84" s="10" t="str">
        <f>'[1]TCE - ANEXO III - Preencher'!C93</f>
        <v>HOSPITAL DOM HÉLDER</v>
      </c>
      <c r="C84" s="11"/>
      <c r="D84" s="12" t="str">
        <f>'[1]TCE - ANEXO III - Preencher'!E93</f>
        <v>IGOR HENRIQUE DA SILVA</v>
      </c>
      <c r="E84" s="10" t="str">
        <f>IF('[1]TCE - ANEXO III - Preencher'!F93="4 - Assistência Odontológica","2 - Outros Profissionais da Saúde",'[1]TCE - ANEXO II - Enviar TCE'!E83)</f>
        <v>3 - Administrativo</v>
      </c>
      <c r="F84" s="13">
        <f>'[1]TCE - ANEXO III - Preencher'!G93</f>
        <v>411010</v>
      </c>
      <c r="G84" s="14">
        <f>IF('[1]TCE - ANEXO III - Preencher'!H93="","",'[1]TCE - ANEXO III - Preencher'!H93)</f>
        <v>43831</v>
      </c>
      <c r="H84" s="15">
        <f>'[1]TCE - ANEXO III - Preencher'!I93</f>
        <v>0</v>
      </c>
      <c r="I84" s="15">
        <f>'[1]TCE - ANEXO III - Preencher'!J93</f>
        <v>10.34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0.94</v>
      </c>
      <c r="O84" s="16">
        <f>'[1]TCE - ANEXO III - Preencher'!P93</f>
        <v>0</v>
      </c>
      <c r="P84" s="17">
        <f t="shared" si="8"/>
        <v>0.94</v>
      </c>
      <c r="Q84" s="16">
        <f>'[1]TCE - ANEXO III - Preencher'!R93</f>
        <v>247.38244886375861</v>
      </c>
      <c r="R84" s="16">
        <f>'[1]TCE - ANEXO III - Preencher'!S93</f>
        <v>31.17</v>
      </c>
      <c r="S84" s="17">
        <f t="shared" si="9"/>
        <v>216.2124488637586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227.4924488637586</v>
      </c>
    </row>
    <row r="85" spans="1:28" s="4" customFormat="1" x14ac:dyDescent="0.2">
      <c r="A85" s="9">
        <f>IFERROR(VLOOKUP(B85,'[1]DADOS (OCULTAR)'!$P$3:$R$53,3,0),"")</f>
        <v>9039744000860</v>
      </c>
      <c r="B85" s="10" t="str">
        <f>'[1]TCE - ANEXO III - Preencher'!C94</f>
        <v>HOSPITAL DOM HÉLDER</v>
      </c>
      <c r="C85" s="11"/>
      <c r="D85" s="12" t="str">
        <f>'[1]TCE - ANEXO III - Preencher'!E94</f>
        <v>MAURO NOGUEIRA DA SILVA</v>
      </c>
      <c r="E85" s="10" t="str">
        <f>IF('[1]TCE - ANEXO III - Preencher'!F94="4 - Assistência Odontológica","2 - Outros Profissionais da Saúde",'[1]TCE - ANEXO II - Enviar TCE'!E84)</f>
        <v>3 - Administrativo</v>
      </c>
      <c r="F85" s="13">
        <f>'[1]TCE - ANEXO III - Preencher'!G94</f>
        <v>411010</v>
      </c>
      <c r="G85" s="14">
        <f>IF('[1]TCE - ANEXO III - Preencher'!H94="","",'[1]TCE - ANEXO III - Preencher'!H94)</f>
        <v>43831</v>
      </c>
      <c r="H85" s="15">
        <f>'[1]TCE - ANEXO III - Preencher'!I94</f>
        <v>0</v>
      </c>
      <c r="I85" s="15">
        <f>'[1]TCE - ANEXO III - Preencher'!J94</f>
        <v>10.32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247.38244886375861</v>
      </c>
      <c r="R85" s="16">
        <f>'[1]TCE - ANEXO III - Preencher'!S94</f>
        <v>31.17</v>
      </c>
      <c r="S85" s="17">
        <f t="shared" si="9"/>
        <v>216.2124488637586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226.53244886375859</v>
      </c>
    </row>
    <row r="86" spans="1:28" s="4" customFormat="1" x14ac:dyDescent="0.2">
      <c r="A86" s="9">
        <f>IFERROR(VLOOKUP(B86,'[1]DADOS (OCULTAR)'!$P$3:$R$53,3,0),"")</f>
        <v>9039744000860</v>
      </c>
      <c r="B86" s="10" t="str">
        <f>'[1]TCE - ANEXO III - Preencher'!C95</f>
        <v>HOSPITAL DOM HÉLDER</v>
      </c>
      <c r="C86" s="11"/>
      <c r="D86" s="12" t="str">
        <f>'[1]TCE - ANEXO III - Preencher'!E95</f>
        <v>HEBERTY FILIPE DA SILVA</v>
      </c>
      <c r="E86" s="10" t="str">
        <f>IF('[1]TCE - ANEXO III - Preencher'!F95="4 - Assistência Odontológica","2 - Outros Profissionais da Saúde",'[1]TCE - ANEXO II - Enviar TCE'!E85)</f>
        <v>3 - Administrativo</v>
      </c>
      <c r="F86" s="13">
        <f>'[1]TCE - ANEXO III - Preencher'!G95</f>
        <v>411010</v>
      </c>
      <c r="G86" s="14">
        <f>IF('[1]TCE - ANEXO III - Preencher'!H95="","",'[1]TCE - ANEXO III - Preencher'!H95)</f>
        <v>43831</v>
      </c>
      <c r="H86" s="15">
        <f>'[1]TCE - ANEXO III - Preencher'!I95</f>
        <v>0</v>
      </c>
      <c r="I86" s="15">
        <f>'[1]TCE - ANEXO III - Preencher'!J95</f>
        <v>8.66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0.94</v>
      </c>
      <c r="O86" s="16">
        <f>'[1]TCE - ANEXO III - Preencher'!P95</f>
        <v>0</v>
      </c>
      <c r="P86" s="17">
        <f t="shared" si="8"/>
        <v>0.94</v>
      </c>
      <c r="Q86" s="16">
        <f>'[1]TCE - ANEXO III - Preencher'!R95</f>
        <v>334.21748168083428</v>
      </c>
      <c r="R86" s="16">
        <f>'[1]TCE - ANEXO III - Preencher'!S95</f>
        <v>25.98</v>
      </c>
      <c r="S86" s="17">
        <f t="shared" si="9"/>
        <v>308.23748168083426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317.83748168083429</v>
      </c>
    </row>
    <row r="87" spans="1:28" s="4" customFormat="1" x14ac:dyDescent="0.2">
      <c r="A87" s="9">
        <f>IFERROR(VLOOKUP(B87,'[1]DADOS (OCULTAR)'!$P$3:$R$53,3,0),"")</f>
        <v>9039744000860</v>
      </c>
      <c r="B87" s="10" t="str">
        <f>'[1]TCE - ANEXO III - Preencher'!C96</f>
        <v>HOSPITAL DOM HÉLDER</v>
      </c>
      <c r="C87" s="11"/>
      <c r="D87" s="12" t="str">
        <f>'[1]TCE - ANEXO III - Preencher'!E96</f>
        <v>THAMARA RAYANE RAMOS DA SILVA</v>
      </c>
      <c r="E87" s="10" t="str">
        <f>IF('[1]TCE - ANEXO III - Preencher'!F96="4 - Assistência Odontológica","2 - Outros Profissionais da Saúde",'[1]TCE - ANEXO II - Enviar TCE'!E86)</f>
        <v>3 - Administrativo</v>
      </c>
      <c r="F87" s="13">
        <f>'[1]TCE - ANEXO III - Preencher'!G96</f>
        <v>411010</v>
      </c>
      <c r="G87" s="14">
        <f>IF('[1]TCE - ANEXO III - Preencher'!H96="","",'[1]TCE - ANEXO III - Preencher'!H96)</f>
        <v>43831</v>
      </c>
      <c r="H87" s="15">
        <f>'[1]TCE - ANEXO III - Preencher'!I96</f>
        <v>0</v>
      </c>
      <c r="I87" s="15">
        <f>'[1]TCE - ANEXO III - Preencher'!J96</f>
        <v>8.66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0.94</v>
      </c>
      <c r="O87" s="16">
        <f>'[1]TCE - ANEXO III - Preencher'!P96</f>
        <v>0</v>
      </c>
      <c r="P87" s="17">
        <f t="shared" si="8"/>
        <v>0.94</v>
      </c>
      <c r="Q87" s="16">
        <f>'[1]TCE - ANEXO III - Preencher'!R96</f>
        <v>334.21748168083428</v>
      </c>
      <c r="R87" s="16">
        <f>'[1]TCE - ANEXO III - Preencher'!S96</f>
        <v>25.98</v>
      </c>
      <c r="S87" s="17">
        <f t="shared" si="9"/>
        <v>308.23748168083426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317.83748168083429</v>
      </c>
    </row>
    <row r="88" spans="1:28" s="4" customFormat="1" x14ac:dyDescent="0.2">
      <c r="A88" s="9">
        <f>IFERROR(VLOOKUP(B88,'[1]DADOS (OCULTAR)'!$P$3:$R$53,3,0),"")</f>
        <v>9039744000860</v>
      </c>
      <c r="B88" s="10" t="str">
        <f>'[1]TCE - ANEXO III - Preencher'!C97</f>
        <v>HOSPITAL DOM HÉLDER</v>
      </c>
      <c r="C88" s="11"/>
      <c r="D88" s="12" t="str">
        <f>'[1]TCE - ANEXO III - Preencher'!E97</f>
        <v>FELIPE FRANCELINO LINS</v>
      </c>
      <c r="E88" s="10" t="str">
        <f>IF('[1]TCE - ANEXO III - Preencher'!F97="4 - Assistência Odontológica","2 - Outros Profissionais da Saúde",'[1]TCE - ANEXO II - Enviar TCE'!E87)</f>
        <v>3 - Administrativo</v>
      </c>
      <c r="F88" s="13">
        <f>'[1]TCE - ANEXO III - Preencher'!G97</f>
        <v>411010</v>
      </c>
      <c r="G88" s="14">
        <f>IF('[1]TCE - ANEXO III - Preencher'!H97="","",'[1]TCE - ANEXO III - Preencher'!H97)</f>
        <v>43831</v>
      </c>
      <c r="H88" s="15">
        <f>'[1]TCE - ANEXO III - Preencher'!I97</f>
        <v>0</v>
      </c>
      <c r="I88" s="15">
        <f>'[1]TCE - ANEXO III - Preencher'!J97</f>
        <v>10.39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0.94</v>
      </c>
      <c r="O88" s="16">
        <f>'[1]TCE - ANEXO III - Preencher'!P97</f>
        <v>0</v>
      </c>
      <c r="P88" s="17">
        <f t="shared" si="8"/>
        <v>0.94</v>
      </c>
      <c r="Q88" s="16">
        <f>'[1]TCE - ANEXO III - Preencher'!R97</f>
        <v>247.38244886375861</v>
      </c>
      <c r="R88" s="16">
        <f>'[1]TCE - ANEXO III - Preencher'!S97</f>
        <v>31.17</v>
      </c>
      <c r="S88" s="17">
        <f t="shared" si="9"/>
        <v>216.2124488637586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227.54244886375861</v>
      </c>
    </row>
    <row r="89" spans="1:28" s="4" customFormat="1" x14ac:dyDescent="0.2">
      <c r="A89" s="9">
        <f>IFERROR(VLOOKUP(B89,'[1]DADOS (OCULTAR)'!$P$3:$R$53,3,0),"")</f>
        <v>9039744000860</v>
      </c>
      <c r="B89" s="10" t="str">
        <f>'[1]TCE - ANEXO III - Preencher'!C98</f>
        <v>HOSPITAL DOM HÉLDER</v>
      </c>
      <c r="C89" s="11"/>
      <c r="D89" s="12" t="str">
        <f>'[1]TCE - ANEXO III - Preencher'!E98</f>
        <v>PAULO CAMELO DE ANDRADE ALMEIDA</v>
      </c>
      <c r="E89" s="10" t="str">
        <f>IF('[1]TCE - ANEXO III - Preencher'!F98="4 - Assistência Odontológica","2 - Outros Profissionais da Saúde",'[1]TCE - ANEXO II - Enviar TCE'!E88)</f>
        <v>1 - Médico</v>
      </c>
      <c r="F89" s="13">
        <f>'[1]TCE - ANEXO III - Preencher'!G98</f>
        <v>225125</v>
      </c>
      <c r="G89" s="14">
        <f>IF('[1]TCE - ANEXO III - Preencher'!H98="","",'[1]TCE - ANEXO III - Preencher'!H98)</f>
        <v>43831</v>
      </c>
      <c r="H89" s="15">
        <f>'[1]TCE - ANEXO III - Preencher'!I98</f>
        <v>0</v>
      </c>
      <c r="I89" s="15">
        <f>'[1]TCE - ANEXO III - Preencher'!J98</f>
        <v>468.17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7.49</v>
      </c>
      <c r="O89" s="16">
        <f>'[1]TCE - ANEXO III - Preencher'!P98</f>
        <v>0</v>
      </c>
      <c r="P89" s="17">
        <f t="shared" si="8"/>
        <v>7.49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475.66</v>
      </c>
    </row>
    <row r="90" spans="1:28" s="4" customFormat="1" x14ac:dyDescent="0.2">
      <c r="A90" s="9">
        <f>IFERROR(VLOOKUP(B90,'[1]DADOS (OCULTAR)'!$P$3:$R$53,3,0),"")</f>
        <v>9039744000860</v>
      </c>
      <c r="B90" s="10" t="str">
        <f>'[1]TCE - ANEXO III - Preencher'!C99</f>
        <v>HOSPITAL DOM HÉLDER</v>
      </c>
      <c r="C90" s="11"/>
      <c r="D90" s="12" t="str">
        <f>'[1]TCE - ANEXO III - Preencher'!E99</f>
        <v>SERGIO ROBERTO BARBOSA RODRIGUES</v>
      </c>
      <c r="E90" s="10" t="str">
        <f>IF('[1]TCE - ANEXO III - Preencher'!F99="4 - Assistência Odontológica","2 - Outros Profissionais da Saúde",'[1]TCE - ANEXO II - Enviar TCE'!E89)</f>
        <v>3 - Administrativo</v>
      </c>
      <c r="F90" s="13">
        <f>'[1]TCE - ANEXO III - Preencher'!G99</f>
        <v>142340</v>
      </c>
      <c r="G90" s="14">
        <f>IF('[1]TCE - ANEXO III - Preencher'!H99="","",'[1]TCE - ANEXO III - Preencher'!H99)</f>
        <v>43831</v>
      </c>
      <c r="H90" s="15">
        <f>'[1]TCE - ANEXO III - Preencher'!I99</f>
        <v>0</v>
      </c>
      <c r="I90" s="15">
        <f>'[1]TCE - ANEXO III - Preencher'!J99</f>
        <v>245.63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0.94</v>
      </c>
      <c r="O90" s="16">
        <f>'[1]TCE - ANEXO III - Preencher'!P99</f>
        <v>0</v>
      </c>
      <c r="P90" s="17">
        <f t="shared" si="8"/>
        <v>0.94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246.57</v>
      </c>
    </row>
    <row r="91" spans="1:28" s="4" customFormat="1" x14ac:dyDescent="0.2">
      <c r="A91" s="9">
        <f>IFERROR(VLOOKUP(B91,'[1]DADOS (OCULTAR)'!$P$3:$R$53,3,0),"")</f>
        <v>9039744000860</v>
      </c>
      <c r="B91" s="10" t="str">
        <f>'[1]TCE - ANEXO III - Preencher'!C100</f>
        <v>HOSPITAL DOM HÉLDER</v>
      </c>
      <c r="C91" s="11"/>
      <c r="D91" s="12" t="str">
        <f>'[1]TCE - ANEXO III - Preencher'!E100</f>
        <v>ADELINA MARIA DE SOUZA FARIAS</v>
      </c>
      <c r="E91" s="10" t="str">
        <f>IF('[1]TCE - ANEXO III - Preencher'!F100="4 - Assistência Odontológica","2 - Outros Profissionais da Saúde",'[1]TCE - ANEXO II - Enviar TCE'!E90)</f>
        <v>2 - Outros Profissionais da Saúde</v>
      </c>
      <c r="F91" s="13">
        <f>'[1]TCE - ANEXO III - Preencher'!G100</f>
        <v>251605</v>
      </c>
      <c r="G91" s="14">
        <f>IF('[1]TCE - ANEXO III - Preencher'!H100="","",'[1]TCE - ANEXO III - Preencher'!H100)</f>
        <v>43831</v>
      </c>
      <c r="H91" s="15">
        <f>'[1]TCE - ANEXO III - Preencher'!I100</f>
        <v>0</v>
      </c>
      <c r="I91" s="15">
        <f>'[1]TCE - ANEXO III - Preencher'!J100</f>
        <v>193.09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0.94</v>
      </c>
      <c r="O91" s="16">
        <f>'[1]TCE - ANEXO III - Preencher'!P100</f>
        <v>0</v>
      </c>
      <c r="P91" s="17">
        <f t="shared" si="8"/>
        <v>0.94</v>
      </c>
      <c r="Q91" s="16">
        <f>'[1]TCE - ANEXO III - Preencher'!R100</f>
        <v>499.48084992301364</v>
      </c>
      <c r="R91" s="16">
        <f>'[1]TCE - ANEXO III - Preencher'!S100</f>
        <v>108.58</v>
      </c>
      <c r="S91" s="17">
        <f t="shared" si="9"/>
        <v>390.90084992301365</v>
      </c>
      <c r="T91" s="16">
        <f>'[1]TCE - ANEXO III - Preencher'!U100</f>
        <v>64</v>
      </c>
      <c r="U91" s="16">
        <f>'[1]TCE - ANEXO III - Preencher'!V100</f>
        <v>0</v>
      </c>
      <c r="V91" s="17">
        <f t="shared" si="10"/>
        <v>64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648.93084992301362</v>
      </c>
    </row>
    <row r="92" spans="1:28" s="4" customFormat="1" x14ac:dyDescent="0.2">
      <c r="A92" s="9">
        <f>IFERROR(VLOOKUP(B92,'[1]DADOS (OCULTAR)'!$P$3:$R$53,3,0),"")</f>
        <v>9039744000860</v>
      </c>
      <c r="B92" s="10" t="str">
        <f>'[1]TCE - ANEXO III - Preencher'!C101</f>
        <v>HOSPITAL DOM HÉLDER</v>
      </c>
      <c r="C92" s="11"/>
      <c r="D92" s="12" t="str">
        <f>'[1]TCE - ANEXO III - Preencher'!E101</f>
        <v>CIBELE MARIA DA SILVA FERREIRA</v>
      </c>
      <c r="E92" s="10" t="str">
        <f>IF('[1]TCE - ANEXO III - Preencher'!F101="4 - Assistência Odontológica","2 - Outros Profissionais da Saúde",'[1]TCE - ANEXO II - Enviar TCE'!E91)</f>
        <v>2 - Outros Profissionais da Saúde</v>
      </c>
      <c r="F92" s="13">
        <f>'[1]TCE - ANEXO III - Preencher'!G101</f>
        <v>251605</v>
      </c>
      <c r="G92" s="14">
        <f>IF('[1]TCE - ANEXO III - Preencher'!H101="","",'[1]TCE - ANEXO III - Preencher'!H101)</f>
        <v>43831</v>
      </c>
      <c r="H92" s="15">
        <f>'[1]TCE - ANEXO III - Preencher'!I101</f>
        <v>0</v>
      </c>
      <c r="I92" s="15">
        <f>'[1]TCE - ANEXO III - Preencher'!J101</f>
        <v>182.65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0.94</v>
      </c>
      <c r="O92" s="16">
        <f>'[1]TCE - ANEXO III - Preencher'!P101</f>
        <v>0</v>
      </c>
      <c r="P92" s="17">
        <f t="shared" si="8"/>
        <v>0.94</v>
      </c>
      <c r="Q92" s="16">
        <f>'[1]TCE - ANEXO III - Preencher'!R101</f>
        <v>35.677203565929538</v>
      </c>
      <c r="R92" s="16">
        <f>'[1]TCE - ANEXO III - Preencher'!S101</f>
        <v>3.62</v>
      </c>
      <c r="S92" s="17">
        <f t="shared" si="9"/>
        <v>32.057203565929541</v>
      </c>
      <c r="T92" s="16">
        <f>'[1]TCE - ANEXO III - Preencher'!U101</f>
        <v>2.13</v>
      </c>
      <c r="U92" s="16">
        <f>'[1]TCE - ANEXO III - Preencher'!V101</f>
        <v>0</v>
      </c>
      <c r="V92" s="17">
        <f t="shared" si="10"/>
        <v>2.13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217.77720356592954</v>
      </c>
    </row>
    <row r="93" spans="1:28" s="4" customFormat="1" x14ac:dyDescent="0.2">
      <c r="A93" s="9">
        <f>IFERROR(VLOOKUP(B93,'[1]DADOS (OCULTAR)'!$P$3:$R$53,3,0),"")</f>
        <v>9039744000860</v>
      </c>
      <c r="B93" s="10" t="str">
        <f>'[1]TCE - ANEXO III - Preencher'!C102</f>
        <v>HOSPITAL DOM HÉLDER</v>
      </c>
      <c r="C93" s="11"/>
      <c r="D93" s="12" t="str">
        <f>'[1]TCE - ANEXO III - Preencher'!E102</f>
        <v>LARISSA MARIA BARROS DA SILVA</v>
      </c>
      <c r="E93" s="10" t="str">
        <f>IF('[1]TCE - ANEXO III - Preencher'!F102="4 - Assistência Odontológica","2 - Outros Profissionais da Saúde",'[1]TCE - ANEXO II - Enviar TCE'!E92)</f>
        <v>2 - Outros Profissionais da Saúde</v>
      </c>
      <c r="F93" s="13">
        <f>'[1]TCE - ANEXO III - Preencher'!G102</f>
        <v>251605</v>
      </c>
      <c r="G93" s="14">
        <f>IF('[1]TCE - ANEXO III - Preencher'!H102="","",'[1]TCE - ANEXO III - Preencher'!H102)</f>
        <v>43831</v>
      </c>
      <c r="H93" s="15">
        <f>'[1]TCE - ANEXO III - Preencher'!I102</f>
        <v>0</v>
      </c>
      <c r="I93" s="15">
        <f>'[1]TCE - ANEXO III - Preencher'!J102</f>
        <v>234.48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0.94</v>
      </c>
      <c r="O93" s="16">
        <f>'[1]TCE - ANEXO III - Preencher'!P102</f>
        <v>0</v>
      </c>
      <c r="P93" s="17">
        <f t="shared" si="8"/>
        <v>0.94</v>
      </c>
      <c r="Q93" s="16">
        <f>'[1]TCE - ANEXO III - Preencher'!R102</f>
        <v>212.01280739753534</v>
      </c>
      <c r="R93" s="16">
        <f>'[1]TCE - ANEXO III - Preencher'!S102</f>
        <v>108.58</v>
      </c>
      <c r="S93" s="17">
        <f t="shared" si="9"/>
        <v>103.43280739753534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338.85280739753534</v>
      </c>
    </row>
    <row r="94" spans="1:28" s="4" customFormat="1" x14ac:dyDescent="0.2">
      <c r="A94" s="9">
        <f>IFERROR(VLOOKUP(B94,'[1]DADOS (OCULTAR)'!$P$3:$R$53,3,0),"")</f>
        <v>9039744000860</v>
      </c>
      <c r="B94" s="10" t="str">
        <f>'[1]TCE - ANEXO III - Preencher'!C103</f>
        <v>HOSPITAL DOM HÉLDER</v>
      </c>
      <c r="C94" s="11"/>
      <c r="D94" s="12" t="str">
        <f>'[1]TCE - ANEXO III - Preencher'!E103</f>
        <v>JULIANA CLECIA DO NASCIMENTO</v>
      </c>
      <c r="E94" s="10" t="str">
        <f>IF('[1]TCE - ANEXO III - Preencher'!F103="4 - Assistência Odontológica","2 - Outros Profissionais da Saúde",'[1]TCE - ANEXO II - Enviar TCE'!E93)</f>
        <v>2 - Outros Profissionais da Saúde</v>
      </c>
      <c r="F94" s="13">
        <f>'[1]TCE - ANEXO III - Preencher'!G103</f>
        <v>251605</v>
      </c>
      <c r="G94" s="14">
        <f>IF('[1]TCE - ANEXO III - Preencher'!H103="","",'[1]TCE - ANEXO III - Preencher'!H103)</f>
        <v>43831</v>
      </c>
      <c r="H94" s="15">
        <f>'[1]TCE - ANEXO III - Preencher'!I103</f>
        <v>0</v>
      </c>
      <c r="I94" s="15">
        <f>'[1]TCE - ANEXO III - Preencher'!J103</f>
        <v>216.03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0.94</v>
      </c>
      <c r="O94" s="16">
        <f>'[1]TCE - ANEXO III - Preencher'!P103</f>
        <v>0</v>
      </c>
      <c r="P94" s="17">
        <f t="shared" si="8"/>
        <v>0.94</v>
      </c>
      <c r="Q94" s="16">
        <f>'[1]TCE - ANEXO III - Preencher'!R103</f>
        <v>134.40463757164838</v>
      </c>
      <c r="R94" s="16">
        <f>'[1]TCE - ANEXO III - Preencher'!S103</f>
        <v>108.58</v>
      </c>
      <c r="S94" s="17">
        <f t="shared" si="9"/>
        <v>25.824637571648381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242.79463757164837</v>
      </c>
    </row>
    <row r="95" spans="1:28" s="4" customFormat="1" x14ac:dyDescent="0.2">
      <c r="A95" s="9">
        <f>IFERROR(VLOOKUP(B95,'[1]DADOS (OCULTAR)'!$P$3:$R$53,3,0),"")</f>
        <v>9039744000860</v>
      </c>
      <c r="B95" s="10" t="str">
        <f>'[1]TCE - ANEXO III - Preencher'!C104</f>
        <v>HOSPITAL DOM HÉLDER</v>
      </c>
      <c r="C95" s="11"/>
      <c r="D95" s="12" t="str">
        <f>'[1]TCE - ANEXO III - Preencher'!E104</f>
        <v>AMANDA DE LIMA FRANCISCO</v>
      </c>
      <c r="E95" s="10" t="str">
        <f>IF('[1]TCE - ANEXO III - Preencher'!F104="4 - Assistência Odontológica","2 - Outros Profissionais da Saúde",'[1]TCE - ANEXO II - Enviar TCE'!E94)</f>
        <v>3 - Administrativo</v>
      </c>
      <c r="F95" s="13">
        <f>'[1]TCE - ANEXO III - Preencher'!G104</f>
        <v>411010</v>
      </c>
      <c r="G95" s="14">
        <f>IF('[1]TCE - ANEXO III - Preencher'!H104="","",'[1]TCE - ANEXO III - Preencher'!H104)</f>
        <v>43831</v>
      </c>
      <c r="H95" s="15">
        <f>'[1]TCE - ANEXO III - Preencher'!I104</f>
        <v>0</v>
      </c>
      <c r="I95" s="15">
        <f>'[1]TCE - ANEXO III - Preencher'!J104</f>
        <v>10.31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0.94</v>
      </c>
      <c r="O95" s="16">
        <f>'[1]TCE - ANEXO III - Preencher'!P104</f>
        <v>0</v>
      </c>
      <c r="P95" s="17">
        <f t="shared" si="8"/>
        <v>0.94</v>
      </c>
      <c r="Q95" s="16">
        <f>'[1]TCE - ANEXO III - Preencher'!R104</f>
        <v>230.67157477971688</v>
      </c>
      <c r="R95" s="16">
        <f>'[1]TCE - ANEXO III - Preencher'!S104</f>
        <v>31.17</v>
      </c>
      <c r="S95" s="17">
        <f t="shared" si="9"/>
        <v>199.50157477971686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210.75157477971686</v>
      </c>
    </row>
    <row r="96" spans="1:28" s="4" customFormat="1" x14ac:dyDescent="0.2">
      <c r="A96" s="9">
        <f>IFERROR(VLOOKUP(B96,'[1]DADOS (OCULTAR)'!$P$3:$R$53,3,0),"")</f>
        <v>9039744000860</v>
      </c>
      <c r="B96" s="10" t="str">
        <f>'[1]TCE - ANEXO III - Preencher'!C105</f>
        <v>HOSPITAL DOM HÉLDER</v>
      </c>
      <c r="C96" s="11"/>
      <c r="D96" s="12" t="str">
        <f>'[1]TCE - ANEXO III - Preencher'!E105</f>
        <v>BYANCA ELIDA CONRADO SANTOS DA SILVA</v>
      </c>
      <c r="E96" s="10" t="str">
        <f>IF('[1]TCE - ANEXO III - Preencher'!F105="4 - Assistência Odontológica","2 - Outros Profissionais da Saúde",'[1]TCE - ANEXO II - Enviar TCE'!E95)</f>
        <v>3 - Administrativo</v>
      </c>
      <c r="F96" s="13">
        <f>'[1]TCE - ANEXO III - Preencher'!G105</f>
        <v>411010</v>
      </c>
      <c r="G96" s="14">
        <f>IF('[1]TCE - ANEXO III - Preencher'!H105="","",'[1]TCE - ANEXO III - Preencher'!H105)</f>
        <v>43831</v>
      </c>
      <c r="H96" s="15">
        <f>'[1]TCE - ANEXO III - Preencher'!I105</f>
        <v>0</v>
      </c>
      <c r="I96" s="15">
        <f>'[1]TCE - ANEXO III - Preencher'!J105</f>
        <v>8.66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0.94</v>
      </c>
      <c r="O96" s="16">
        <f>'[1]TCE - ANEXO III - Preencher'!P105</f>
        <v>0</v>
      </c>
      <c r="P96" s="17">
        <f t="shared" si="8"/>
        <v>0.94</v>
      </c>
      <c r="Q96" s="16">
        <f>'[1]TCE - ANEXO III - Preencher'!R105</f>
        <v>334.21748168083428</v>
      </c>
      <c r="R96" s="16">
        <f>'[1]TCE - ANEXO III - Preencher'!S105</f>
        <v>25.98</v>
      </c>
      <c r="S96" s="17">
        <f t="shared" si="9"/>
        <v>308.23748168083426</v>
      </c>
      <c r="T96" s="16">
        <f>'[1]TCE - ANEXO III - Preencher'!U105</f>
        <v>53.33</v>
      </c>
      <c r="U96" s="16">
        <f>'[1]TCE - ANEXO III - Preencher'!V105</f>
        <v>0</v>
      </c>
      <c r="V96" s="17">
        <f t="shared" si="10"/>
        <v>53.33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371.16748168083427</v>
      </c>
    </row>
    <row r="97" spans="1:28" s="4" customFormat="1" x14ac:dyDescent="0.2">
      <c r="A97" s="9">
        <f>IFERROR(VLOOKUP(B97,'[1]DADOS (OCULTAR)'!$P$3:$R$53,3,0),"")</f>
        <v>9039744000860</v>
      </c>
      <c r="B97" s="10" t="str">
        <f>'[1]TCE - ANEXO III - Preencher'!C106</f>
        <v>HOSPITAL DOM HÉLDER</v>
      </c>
      <c r="C97" s="11"/>
      <c r="D97" s="12" t="str">
        <f>'[1]TCE - ANEXO III - Preencher'!E106</f>
        <v>MARIANA DE OLIVEIRA SANTOS CABRAL</v>
      </c>
      <c r="E97" s="10" t="str">
        <f>IF('[1]TCE - ANEXO III - Preencher'!F106="4 - Assistência Odontológica","2 - Outros Profissionais da Saúde",'[1]TCE - ANEXO II - Enviar TCE'!E96)</f>
        <v>3 - Administrativo</v>
      </c>
      <c r="F97" s="13">
        <f>'[1]TCE - ANEXO III - Preencher'!G106</f>
        <v>131210</v>
      </c>
      <c r="G97" s="14">
        <f>IF('[1]TCE - ANEXO III - Preencher'!H106="","",'[1]TCE - ANEXO III - Preencher'!H106)</f>
        <v>43831</v>
      </c>
      <c r="H97" s="15">
        <f>'[1]TCE - ANEXO III - Preencher'!I106</f>
        <v>0</v>
      </c>
      <c r="I97" s="15">
        <f>'[1]TCE - ANEXO III - Preencher'!J106</f>
        <v>363.56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0.94</v>
      </c>
      <c r="O97" s="16">
        <f>'[1]TCE - ANEXO III - Preencher'!P106</f>
        <v>0</v>
      </c>
      <c r="P97" s="17">
        <f t="shared" si="8"/>
        <v>0.94</v>
      </c>
      <c r="Q97" s="16">
        <f>'[1]TCE - ANEXO III - Preencher'!R106</f>
        <v>212.01280739753534</v>
      </c>
      <c r="R97" s="16">
        <f>'[1]TCE - ANEXO III - Preencher'!S106</f>
        <v>103.5</v>
      </c>
      <c r="S97" s="17">
        <f t="shared" si="9"/>
        <v>108.51280739753534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473.01280739753531</v>
      </c>
    </row>
    <row r="98" spans="1:28" s="4" customFormat="1" x14ac:dyDescent="0.2">
      <c r="A98" s="9">
        <f>IFERROR(VLOOKUP(B98,'[1]DADOS (OCULTAR)'!$P$3:$R$53,3,0),"")</f>
        <v>9039744000860</v>
      </c>
      <c r="B98" s="10" t="str">
        <f>'[1]TCE - ANEXO III - Preencher'!C107</f>
        <v>HOSPITAL DOM HÉLDER</v>
      </c>
      <c r="C98" s="11"/>
      <c r="D98" s="12" t="str">
        <f>'[1]TCE - ANEXO III - Preencher'!E107</f>
        <v>ANA PAULA GERMANO VELEZ PIMENTEL</v>
      </c>
      <c r="E98" s="10" t="str">
        <f>IF('[1]TCE - ANEXO III - Preencher'!F107="4 - Assistência Odontológica","2 - Outros Profissionais da Saúde",'[1]TCE - ANEXO II - Enviar TCE'!E97)</f>
        <v>3 - Administrativo</v>
      </c>
      <c r="F98" s="13">
        <f>'[1]TCE - ANEXO III - Preencher'!G107</f>
        <v>411010</v>
      </c>
      <c r="G98" s="14">
        <f>IF('[1]TCE - ANEXO III - Preencher'!H107="","",'[1]TCE - ANEXO III - Preencher'!H107)</f>
        <v>43831</v>
      </c>
      <c r="H98" s="15">
        <f>'[1]TCE - ANEXO III - Preencher'!I107</f>
        <v>0</v>
      </c>
      <c r="I98" s="15">
        <f>'[1]TCE - ANEXO III - Preencher'!J107</f>
        <v>111.79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0.94</v>
      </c>
      <c r="O98" s="16">
        <f>'[1]TCE - ANEXO III - Preencher'!P107</f>
        <v>0</v>
      </c>
      <c r="P98" s="17">
        <f t="shared" si="8"/>
        <v>0.94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112.73</v>
      </c>
    </row>
    <row r="99" spans="1:28" s="4" customFormat="1" x14ac:dyDescent="0.2">
      <c r="A99" s="9">
        <f>IFERROR(VLOOKUP(B99,'[1]DADOS (OCULTAR)'!$P$3:$R$53,3,0),"")</f>
        <v>9039744000860</v>
      </c>
      <c r="B99" s="10" t="str">
        <f>'[1]TCE - ANEXO III - Preencher'!C108</f>
        <v>HOSPITAL DOM HÉLDER</v>
      </c>
      <c r="C99" s="11"/>
      <c r="D99" s="12" t="str">
        <f>'[1]TCE - ANEXO III - Preencher'!E108</f>
        <v>JOSE CLAUDEMIR FERREIRA</v>
      </c>
      <c r="E99" s="10" t="str">
        <f>IF('[1]TCE - ANEXO III - Preencher'!F108="4 - Assistência Odontológica","2 - Outros Profissionais da Saúde",'[1]TCE - ANEXO II - Enviar TCE'!E98)</f>
        <v>3 - Administrativo</v>
      </c>
      <c r="F99" s="13">
        <f>'[1]TCE - ANEXO III - Preencher'!G108</f>
        <v>411010</v>
      </c>
      <c r="G99" s="14">
        <f>IF('[1]TCE - ANEXO III - Preencher'!H108="","",'[1]TCE - ANEXO III - Preencher'!H108)</f>
        <v>43831</v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0.94</v>
      </c>
      <c r="O99" s="16">
        <f>'[1]TCE - ANEXO III - Preencher'!P108</f>
        <v>0</v>
      </c>
      <c r="P99" s="17">
        <f t="shared" si="8"/>
        <v>0.94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0.94</v>
      </c>
    </row>
    <row r="100" spans="1:28" s="4" customFormat="1" x14ac:dyDescent="0.2">
      <c r="A100" s="9">
        <f>IFERROR(VLOOKUP(B100,'[1]DADOS (OCULTAR)'!$P$3:$R$53,3,0),"")</f>
        <v>9039744000860</v>
      </c>
      <c r="B100" s="10" t="str">
        <f>'[1]TCE - ANEXO III - Preencher'!C109</f>
        <v>HOSPITAL DOM HÉLDER</v>
      </c>
      <c r="C100" s="11"/>
      <c r="D100" s="12" t="str">
        <f>'[1]TCE - ANEXO III - Preencher'!E109</f>
        <v>MIRTS LOPES VASCONCELOS AMORIM</v>
      </c>
      <c r="E100" s="10" t="str">
        <f>IF('[1]TCE - ANEXO III - Preencher'!F109="4 - Assistência Odontológica","2 - Outros Profissionais da Saúde",'[1]TCE - ANEXO II - Enviar TCE'!E99)</f>
        <v>2 - Outros Profissionais da Saúde</v>
      </c>
      <c r="F100" s="13">
        <f>'[1]TCE - ANEXO III - Preencher'!G109</f>
        <v>251605</v>
      </c>
      <c r="G100" s="14">
        <f>IF('[1]TCE - ANEXO III - Preencher'!H109="","",'[1]TCE - ANEXO III - Preencher'!H109)</f>
        <v>43831</v>
      </c>
      <c r="H100" s="15">
        <f>'[1]TCE - ANEXO III - Preencher'!I109</f>
        <v>0</v>
      </c>
      <c r="I100" s="15">
        <f>'[1]TCE - ANEXO III - Preencher'!J109</f>
        <v>197.68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0.94</v>
      </c>
      <c r="O100" s="16">
        <f>'[1]TCE - ANEXO III - Preencher'!P109</f>
        <v>0</v>
      </c>
      <c r="P100" s="17">
        <f t="shared" si="8"/>
        <v>0.94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64</v>
      </c>
      <c r="U100" s="16">
        <f>'[1]TCE - ANEXO III - Preencher'!V109</f>
        <v>0</v>
      </c>
      <c r="V100" s="17">
        <f t="shared" si="10"/>
        <v>64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262.62</v>
      </c>
    </row>
    <row r="101" spans="1:28" s="4" customFormat="1" x14ac:dyDescent="0.2">
      <c r="A101" s="9">
        <f>IFERROR(VLOOKUP(B101,'[1]DADOS (OCULTAR)'!$P$3:$R$53,3,0),"")</f>
        <v>9039744000860</v>
      </c>
      <c r="B101" s="10" t="str">
        <f>'[1]TCE - ANEXO III - Preencher'!C110</f>
        <v>HOSPITAL DOM HÉLDER</v>
      </c>
      <c r="C101" s="11"/>
      <c r="D101" s="12" t="str">
        <f>'[1]TCE - ANEXO III - Preencher'!E110</f>
        <v>TACYLLA SIMOES XAVIER</v>
      </c>
      <c r="E101" s="10" t="str">
        <f>IF('[1]TCE - ANEXO III - Preencher'!F110="4 - Assistência Odontológica","2 - Outros Profissionais da Saúde",'[1]TCE - ANEXO II - Enviar TCE'!E100)</f>
        <v>2 - Outros Profissionais da Saúde</v>
      </c>
      <c r="F101" s="13">
        <f>'[1]TCE - ANEXO III - Preencher'!G110</f>
        <v>251605</v>
      </c>
      <c r="G101" s="14">
        <f>IF('[1]TCE - ANEXO III - Preencher'!H110="","",'[1]TCE - ANEXO III - Preencher'!H110)</f>
        <v>43831</v>
      </c>
      <c r="H101" s="15">
        <f>'[1]TCE - ANEXO III - Preencher'!I110</f>
        <v>0</v>
      </c>
      <c r="I101" s="15">
        <f>'[1]TCE - ANEXO III - Preencher'!J110</f>
        <v>197.59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0.94</v>
      </c>
      <c r="O101" s="16">
        <f>'[1]TCE - ANEXO III - Preencher'!P110</f>
        <v>0</v>
      </c>
      <c r="P101" s="17">
        <f t="shared" si="8"/>
        <v>0.94</v>
      </c>
      <c r="Q101" s="16">
        <f>'[1]TCE - ANEXO III - Preencher'!R110</f>
        <v>118.92401188643183</v>
      </c>
      <c r="R101" s="16">
        <f>'[1]TCE - ANEXO III - Preencher'!S110</f>
        <v>108.58</v>
      </c>
      <c r="S101" s="17">
        <f t="shared" si="9"/>
        <v>10.344011886431829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208.87401188643184</v>
      </c>
    </row>
    <row r="102" spans="1:28" s="4" customFormat="1" x14ac:dyDescent="0.2">
      <c r="A102" s="9">
        <f>IFERROR(VLOOKUP(B102,'[1]DADOS (OCULTAR)'!$P$3:$R$53,3,0),"")</f>
        <v>9039744000860</v>
      </c>
      <c r="B102" s="10" t="str">
        <f>'[1]TCE - ANEXO III - Preencher'!C111</f>
        <v>HOSPITAL DOM HÉLDER</v>
      </c>
      <c r="C102" s="11"/>
      <c r="D102" s="12" t="str">
        <f>'[1]TCE - ANEXO III - Preencher'!E111</f>
        <v>THALLITA GONDIM COSTA DOS SANTOS</v>
      </c>
      <c r="E102" s="10" t="str">
        <f>IF('[1]TCE - ANEXO III - Preencher'!F111="4 - Assistência Odontológica","2 - Outros Profissionais da Saúde",'[1]TCE - ANEXO II - Enviar TCE'!E101)</f>
        <v>2 - Outros Profissionais da Saúde</v>
      </c>
      <c r="F102" s="13">
        <f>'[1]TCE - ANEXO III - Preencher'!G111</f>
        <v>251605</v>
      </c>
      <c r="G102" s="14">
        <f>IF('[1]TCE - ANEXO III - Preencher'!H111="","",'[1]TCE - ANEXO III - Preencher'!H111)</f>
        <v>43831</v>
      </c>
      <c r="H102" s="15">
        <f>'[1]TCE - ANEXO III - Preencher'!I111</f>
        <v>0</v>
      </c>
      <c r="I102" s="15">
        <f>'[1]TCE - ANEXO III - Preencher'!J111</f>
        <v>277.39999999999998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0.94</v>
      </c>
      <c r="O102" s="16">
        <f>'[1]TCE - ANEXO III - Preencher'!P111</f>
        <v>0</v>
      </c>
      <c r="P102" s="17">
        <f t="shared" si="8"/>
        <v>0.94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278.33999999999997</v>
      </c>
    </row>
    <row r="103" spans="1:28" s="4" customFormat="1" x14ac:dyDescent="0.2">
      <c r="A103" s="9">
        <f>IFERROR(VLOOKUP(B103,'[1]DADOS (OCULTAR)'!$P$3:$R$53,3,0),"")</f>
        <v>9039744000860</v>
      </c>
      <c r="B103" s="10" t="str">
        <f>'[1]TCE - ANEXO III - Preencher'!C112</f>
        <v>HOSPITAL DOM HÉLDER</v>
      </c>
      <c r="C103" s="11"/>
      <c r="D103" s="12" t="str">
        <f>'[1]TCE - ANEXO III - Preencher'!E112</f>
        <v>JARCILENE ALBINO DE OLIVEIRA RODRIGUES</v>
      </c>
      <c r="E103" s="10" t="str">
        <f>IF('[1]TCE - ANEXO III - Preencher'!F112="4 - Assistência Odontológica","2 - Outros Profissionais da Saúde",'[1]TCE - ANEXO II - Enviar TCE'!E102)</f>
        <v>2 - Outros Profissionais da Saúde</v>
      </c>
      <c r="F103" s="13">
        <f>'[1]TCE - ANEXO III - Preencher'!G112</f>
        <v>251605</v>
      </c>
      <c r="G103" s="14">
        <f>IF('[1]TCE - ANEXO III - Preencher'!H112="","",'[1]TCE - ANEXO III - Preencher'!H112)</f>
        <v>43831</v>
      </c>
      <c r="H103" s="15">
        <f>'[1]TCE - ANEXO III - Preencher'!I112</f>
        <v>0</v>
      </c>
      <c r="I103" s="15">
        <f>'[1]TCE - ANEXO III - Preencher'!J112</f>
        <v>222.91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0.94</v>
      </c>
      <c r="O103" s="16">
        <f>'[1]TCE - ANEXO III - Preencher'!P112</f>
        <v>0</v>
      </c>
      <c r="P103" s="17">
        <f t="shared" si="8"/>
        <v>0.94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223.85</v>
      </c>
    </row>
    <row r="104" spans="1:28" s="4" customFormat="1" x14ac:dyDescent="0.2">
      <c r="A104" s="9">
        <f>IFERROR(VLOOKUP(B104,'[1]DADOS (OCULTAR)'!$P$3:$R$53,3,0),"")</f>
        <v>9039744000860</v>
      </c>
      <c r="B104" s="10" t="str">
        <f>'[1]TCE - ANEXO III - Preencher'!C113</f>
        <v>HOSPITAL DOM HÉLDER</v>
      </c>
      <c r="C104" s="11"/>
      <c r="D104" s="12" t="str">
        <f>'[1]TCE - ANEXO III - Preencher'!E113</f>
        <v>MARIA CECILIA DO NASCIMENTO</v>
      </c>
      <c r="E104" s="10" t="str">
        <f>IF('[1]TCE - ANEXO III - Preencher'!F113="4 - Assistência Odontológica","2 - Outros Profissionais da Saúde",'[1]TCE - ANEXO II - Enviar TCE'!E103)</f>
        <v>2 - Outros Profissionais da Saúde</v>
      </c>
      <c r="F104" s="13">
        <f>'[1]TCE - ANEXO III - Preencher'!G113</f>
        <v>251605</v>
      </c>
      <c r="G104" s="14">
        <f>IF('[1]TCE - ANEXO III - Preencher'!H113="","",'[1]TCE - ANEXO III - Preencher'!H113)</f>
        <v>43831</v>
      </c>
      <c r="H104" s="15">
        <f>'[1]TCE - ANEXO III - Preencher'!I113</f>
        <v>0</v>
      </c>
      <c r="I104" s="15">
        <f>'[1]TCE - ANEXO III - Preencher'!J113</f>
        <v>262.95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0.94</v>
      </c>
      <c r="O104" s="16">
        <f>'[1]TCE - ANEXO III - Preencher'!P113</f>
        <v>0</v>
      </c>
      <c r="P104" s="17">
        <f t="shared" si="8"/>
        <v>0.94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64</v>
      </c>
      <c r="U104" s="16">
        <f>'[1]TCE - ANEXO III - Preencher'!V113</f>
        <v>0</v>
      </c>
      <c r="V104" s="17">
        <f t="shared" si="10"/>
        <v>64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327.89</v>
      </c>
    </row>
    <row r="105" spans="1:28" s="4" customFormat="1" x14ac:dyDescent="0.2">
      <c r="A105" s="9">
        <f>IFERROR(VLOOKUP(B105,'[1]DADOS (OCULTAR)'!$P$3:$R$53,3,0),"")</f>
        <v>9039744000860</v>
      </c>
      <c r="B105" s="10" t="str">
        <f>'[1]TCE - ANEXO III - Preencher'!C114</f>
        <v>HOSPITAL DOM HÉLDER</v>
      </c>
      <c r="C105" s="11"/>
      <c r="D105" s="12" t="str">
        <f>'[1]TCE - ANEXO III - Preencher'!E114</f>
        <v>VIVIANE CRISTINA AZEVEDO GALDINO</v>
      </c>
      <c r="E105" s="10" t="str">
        <f>IF('[1]TCE - ANEXO III - Preencher'!F114="4 - Assistência Odontológica","2 - Outros Profissionais da Saúde",'[1]TCE - ANEXO II - Enviar TCE'!E104)</f>
        <v>2 - Outros Profissionais da Saúde</v>
      </c>
      <c r="F105" s="13">
        <f>'[1]TCE - ANEXO III - Preencher'!G114</f>
        <v>251605</v>
      </c>
      <c r="G105" s="14">
        <f>IF('[1]TCE - ANEXO III - Preencher'!H114="","",'[1]TCE - ANEXO III - Preencher'!H114)</f>
        <v>43831</v>
      </c>
      <c r="H105" s="15">
        <f>'[1]TCE - ANEXO III - Preencher'!I114</f>
        <v>0</v>
      </c>
      <c r="I105" s="15">
        <f>'[1]TCE - ANEXO III - Preencher'!J114</f>
        <v>220.9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0.94</v>
      </c>
      <c r="O105" s="16">
        <f>'[1]TCE - ANEXO III - Preencher'!P114</f>
        <v>0</v>
      </c>
      <c r="P105" s="17">
        <f t="shared" si="8"/>
        <v>0.94</v>
      </c>
      <c r="Q105" s="16">
        <f>'[1]TCE - ANEXO III - Preencher'!R114</f>
        <v>96.369457907970613</v>
      </c>
      <c r="R105" s="16">
        <f>'[1]TCE - ANEXO III - Preencher'!S114</f>
        <v>90.49</v>
      </c>
      <c r="S105" s="17">
        <f t="shared" si="9"/>
        <v>5.8794579079706182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227.71945790797062</v>
      </c>
    </row>
    <row r="106" spans="1:28" s="4" customFormat="1" x14ac:dyDescent="0.2">
      <c r="A106" s="9">
        <f>IFERROR(VLOOKUP(B106,'[1]DADOS (OCULTAR)'!$P$3:$R$53,3,0),"")</f>
        <v>9039744000860</v>
      </c>
      <c r="B106" s="10" t="str">
        <f>'[1]TCE - ANEXO III - Preencher'!C115</f>
        <v>HOSPITAL DOM HÉLDER</v>
      </c>
      <c r="C106" s="11"/>
      <c r="D106" s="12" t="str">
        <f>'[1]TCE - ANEXO III - Preencher'!E115</f>
        <v>EFLEURY LIRA LEITE JUNIOR</v>
      </c>
      <c r="E106" s="10" t="str">
        <f>IF('[1]TCE - ANEXO III - Preencher'!F115="4 - Assistência Odontológica","2 - Outros Profissionais da Saúde",'[1]TCE - ANEXO II - Enviar TCE'!E105)</f>
        <v>2 - Outros Profissionais da Saúde</v>
      </c>
      <c r="F106" s="13">
        <f>'[1]TCE - ANEXO III - Preencher'!G115</f>
        <v>223605</v>
      </c>
      <c r="G106" s="14">
        <f>IF('[1]TCE - ANEXO III - Preencher'!H115="","",'[1]TCE - ANEXO III - Preencher'!H115)</f>
        <v>43831</v>
      </c>
      <c r="H106" s="15">
        <f>'[1]TCE - ANEXO III - Preencher'!I115</f>
        <v>0</v>
      </c>
      <c r="I106" s="15">
        <f>'[1]TCE - ANEXO III - Preencher'!J115</f>
        <v>245.34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1.97</v>
      </c>
      <c r="O106" s="16">
        <f>'[1]TCE - ANEXO III - Preencher'!P115</f>
        <v>0</v>
      </c>
      <c r="P106" s="17">
        <f t="shared" si="8"/>
        <v>1.97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247.31</v>
      </c>
    </row>
    <row r="107" spans="1:28" s="4" customFormat="1" x14ac:dyDescent="0.2">
      <c r="A107" s="9">
        <f>IFERROR(VLOOKUP(B107,'[1]DADOS (OCULTAR)'!$P$3:$R$53,3,0),"")</f>
        <v>9039744000860</v>
      </c>
      <c r="B107" s="10" t="str">
        <f>'[1]TCE - ANEXO III - Preencher'!C116</f>
        <v>HOSPITAL DOM HÉLDER</v>
      </c>
      <c r="C107" s="11"/>
      <c r="D107" s="12" t="str">
        <f>'[1]TCE - ANEXO III - Preencher'!E116</f>
        <v>KARINA GARCEZ REICHOW</v>
      </c>
      <c r="E107" s="10" t="str">
        <f>IF('[1]TCE - ANEXO III - Preencher'!F116="4 - Assistência Odontológica","2 - Outros Profissionais da Saúde",'[1]TCE - ANEXO II - Enviar TCE'!E106)</f>
        <v>2 - Outros Profissionais da Saúde</v>
      </c>
      <c r="F107" s="13">
        <f>'[1]TCE - ANEXO III - Preencher'!G116</f>
        <v>223605</v>
      </c>
      <c r="G107" s="14">
        <f>IF('[1]TCE - ANEXO III - Preencher'!H116="","",'[1]TCE - ANEXO III - Preencher'!H116)</f>
        <v>43831</v>
      </c>
      <c r="H107" s="15">
        <f>'[1]TCE - ANEXO III - Preencher'!I116</f>
        <v>0</v>
      </c>
      <c r="I107" s="15">
        <f>'[1]TCE - ANEXO III - Preencher'!J116</f>
        <v>256.47000000000003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1.97</v>
      </c>
      <c r="O107" s="16">
        <f>'[1]TCE - ANEXO III - Preencher'!P116</f>
        <v>0</v>
      </c>
      <c r="P107" s="17">
        <f t="shared" si="8"/>
        <v>1.97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92.64</v>
      </c>
      <c r="U107" s="16">
        <f>'[1]TCE - ANEXO III - Preencher'!V116</f>
        <v>0</v>
      </c>
      <c r="V107" s="17">
        <f t="shared" si="10"/>
        <v>92.64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351.08000000000004</v>
      </c>
    </row>
    <row r="108" spans="1:28" s="4" customFormat="1" x14ac:dyDescent="0.2">
      <c r="A108" s="9">
        <f>IFERROR(VLOOKUP(B108,'[1]DADOS (OCULTAR)'!$P$3:$R$53,3,0),"")</f>
        <v>9039744000860</v>
      </c>
      <c r="B108" s="10" t="str">
        <f>'[1]TCE - ANEXO III - Preencher'!C117</f>
        <v>HOSPITAL DOM HÉLDER</v>
      </c>
      <c r="C108" s="11"/>
      <c r="D108" s="12" t="str">
        <f>'[1]TCE - ANEXO III - Preencher'!E117</f>
        <v>EDUARDO AUGUSTO PINTO RODRIGUES</v>
      </c>
      <c r="E108" s="10" t="str">
        <f>IF('[1]TCE - ANEXO III - Preencher'!F117="4 - Assistência Odontológica","2 - Outros Profissionais da Saúde",'[1]TCE - ANEXO II - Enviar TCE'!E107)</f>
        <v>2 - Outros Profissionais da Saúde</v>
      </c>
      <c r="F108" s="13">
        <f>'[1]TCE - ANEXO III - Preencher'!G117</f>
        <v>223605</v>
      </c>
      <c r="G108" s="14">
        <f>IF('[1]TCE - ANEXO III - Preencher'!H117="","",'[1]TCE - ANEXO III - Preencher'!H117)</f>
        <v>43831</v>
      </c>
      <c r="H108" s="15">
        <f>'[1]TCE - ANEXO III - Preencher'!I117</f>
        <v>0</v>
      </c>
      <c r="I108" s="15">
        <f>'[1]TCE - ANEXO III - Preencher'!J117</f>
        <v>282.10000000000002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1.97</v>
      </c>
      <c r="O108" s="16">
        <f>'[1]TCE - ANEXO III - Preencher'!P117</f>
        <v>0</v>
      </c>
      <c r="P108" s="17">
        <f t="shared" si="8"/>
        <v>1.97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284.07000000000005</v>
      </c>
    </row>
    <row r="109" spans="1:28" s="4" customFormat="1" x14ac:dyDescent="0.2">
      <c r="A109" s="9">
        <f>IFERROR(VLOOKUP(B109,'[1]DADOS (OCULTAR)'!$P$3:$R$53,3,0),"")</f>
        <v>9039744000860</v>
      </c>
      <c r="B109" s="10" t="str">
        <f>'[1]TCE - ANEXO III - Preencher'!C118</f>
        <v>HOSPITAL DOM HÉLDER</v>
      </c>
      <c r="C109" s="11"/>
      <c r="D109" s="12" t="str">
        <f>'[1]TCE - ANEXO III - Preencher'!E118</f>
        <v>RENATA DE CASSIA NUNES SANTOS</v>
      </c>
      <c r="E109" s="10" t="str">
        <f>IF('[1]TCE - ANEXO III - Preencher'!F118="4 - Assistência Odontológica","2 - Outros Profissionais da Saúde",'[1]TCE - ANEXO II - Enviar TCE'!E108)</f>
        <v>2 - Outros Profissionais da Saúde</v>
      </c>
      <c r="F109" s="13">
        <f>'[1]TCE - ANEXO III - Preencher'!G118</f>
        <v>223605</v>
      </c>
      <c r="G109" s="14">
        <f>IF('[1]TCE - ANEXO III - Preencher'!H118="","",'[1]TCE - ANEXO III - Preencher'!H118)</f>
        <v>43831</v>
      </c>
      <c r="H109" s="15">
        <f>'[1]TCE - ANEXO III - Preencher'!I118</f>
        <v>0</v>
      </c>
      <c r="I109" s="15">
        <f>'[1]TCE - ANEXO III - Preencher'!J118</f>
        <v>202.41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1.97</v>
      </c>
      <c r="O109" s="16">
        <f>'[1]TCE - ANEXO III - Preencher'!P118</f>
        <v>0</v>
      </c>
      <c r="P109" s="17">
        <f t="shared" si="8"/>
        <v>1.97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204.38</v>
      </c>
    </row>
    <row r="110" spans="1:28" s="4" customFormat="1" x14ac:dyDescent="0.2">
      <c r="A110" s="9">
        <f>IFERROR(VLOOKUP(B110,'[1]DADOS (OCULTAR)'!$P$3:$R$53,3,0),"")</f>
        <v>9039744000860</v>
      </c>
      <c r="B110" s="10" t="str">
        <f>'[1]TCE - ANEXO III - Preencher'!C119</f>
        <v>HOSPITAL DOM HÉLDER</v>
      </c>
      <c r="C110" s="11"/>
      <c r="D110" s="12" t="str">
        <f>'[1]TCE - ANEXO III - Preencher'!E119</f>
        <v>CARLOS EDUARDO BENEVIDES DE CARVALHO SIQUEIRA DA CUNHA</v>
      </c>
      <c r="E110" s="10" t="str">
        <f>IF('[1]TCE - ANEXO III - Preencher'!F119="4 - Assistência Odontológica","2 - Outros Profissionais da Saúde",'[1]TCE - ANEXO II - Enviar TCE'!E109)</f>
        <v>2 - Outros Profissionais da Saúde</v>
      </c>
      <c r="F110" s="13">
        <f>'[1]TCE - ANEXO III - Preencher'!G119</f>
        <v>223605</v>
      </c>
      <c r="G110" s="14">
        <f>IF('[1]TCE - ANEXO III - Preencher'!H119="","",'[1]TCE - ANEXO III - Preencher'!H119)</f>
        <v>43831</v>
      </c>
      <c r="H110" s="15">
        <f>'[1]TCE - ANEXO III - Preencher'!I119</f>
        <v>0</v>
      </c>
      <c r="I110" s="15">
        <f>'[1]TCE - ANEXO III - Preencher'!J119</f>
        <v>205.19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1.97</v>
      </c>
      <c r="O110" s="16">
        <f>'[1]TCE - ANEXO III - Preencher'!P119</f>
        <v>0</v>
      </c>
      <c r="P110" s="17">
        <f t="shared" si="8"/>
        <v>1.97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207.16</v>
      </c>
    </row>
    <row r="111" spans="1:28" s="4" customFormat="1" x14ac:dyDescent="0.2">
      <c r="A111" s="9">
        <f>IFERROR(VLOOKUP(B111,'[1]DADOS (OCULTAR)'!$P$3:$R$53,3,0),"")</f>
        <v>9039744000860</v>
      </c>
      <c r="B111" s="10" t="str">
        <f>'[1]TCE - ANEXO III - Preencher'!C120</f>
        <v>HOSPITAL DOM HÉLDER</v>
      </c>
      <c r="C111" s="11"/>
      <c r="D111" s="12" t="str">
        <f>'[1]TCE - ANEXO III - Preencher'!E120</f>
        <v>ANGELICA SANTANA OLIVEIRA</v>
      </c>
      <c r="E111" s="10" t="str">
        <f>IF('[1]TCE - ANEXO III - Preencher'!F120="4 - Assistência Odontológica","2 - Outros Profissionais da Saúde",'[1]TCE - ANEXO II - Enviar TCE'!E110)</f>
        <v>2 - Outros Profissionais da Saúde</v>
      </c>
      <c r="F111" s="13">
        <f>'[1]TCE - ANEXO III - Preencher'!G120</f>
        <v>223605</v>
      </c>
      <c r="G111" s="14">
        <f>IF('[1]TCE - ANEXO III - Preencher'!H120="","",'[1]TCE - ANEXO III - Preencher'!H120)</f>
        <v>43831</v>
      </c>
      <c r="H111" s="15">
        <f>'[1]TCE - ANEXO III - Preencher'!I120</f>
        <v>0</v>
      </c>
      <c r="I111" s="15">
        <f>'[1]TCE - ANEXO III - Preencher'!J120</f>
        <v>172.2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1.97</v>
      </c>
      <c r="O111" s="16">
        <f>'[1]TCE - ANEXO III - Preencher'!P120</f>
        <v>0</v>
      </c>
      <c r="P111" s="17">
        <f t="shared" si="8"/>
        <v>1.97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174.17</v>
      </c>
    </row>
    <row r="112" spans="1:28" s="4" customFormat="1" x14ac:dyDescent="0.2">
      <c r="A112" s="9">
        <f>IFERROR(VLOOKUP(B112,'[1]DADOS (OCULTAR)'!$P$3:$R$53,3,0),"")</f>
        <v>9039744000860</v>
      </c>
      <c r="B112" s="10" t="str">
        <f>'[1]TCE - ANEXO III - Preencher'!C121</f>
        <v>HOSPITAL DOM HÉLDER</v>
      </c>
      <c r="C112" s="11"/>
      <c r="D112" s="12" t="str">
        <f>'[1]TCE - ANEXO III - Preencher'!E121</f>
        <v>NAAMA DE BRITTO CERQUEIRA</v>
      </c>
      <c r="E112" s="10" t="str">
        <f>IF('[1]TCE - ANEXO III - Preencher'!F121="4 - Assistência Odontológica","2 - Outros Profissionais da Saúde",'[1]TCE - ANEXO II - Enviar TCE'!E111)</f>
        <v>2 - Outros Profissionais da Saúde</v>
      </c>
      <c r="F112" s="13">
        <f>'[1]TCE - ANEXO III - Preencher'!G121</f>
        <v>223605</v>
      </c>
      <c r="G112" s="14">
        <f>IF('[1]TCE - ANEXO III - Preencher'!H121="","",'[1]TCE - ANEXO III - Preencher'!H121)</f>
        <v>43831</v>
      </c>
      <c r="H112" s="15">
        <f>'[1]TCE - ANEXO III - Preencher'!I121</f>
        <v>0</v>
      </c>
      <c r="I112" s="15">
        <f>'[1]TCE - ANEXO III - Preencher'!J121</f>
        <v>213.24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1.97</v>
      </c>
      <c r="O112" s="16">
        <f>'[1]TCE - ANEXO III - Preencher'!P121</f>
        <v>0</v>
      </c>
      <c r="P112" s="17">
        <f t="shared" si="8"/>
        <v>1.97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215.21</v>
      </c>
    </row>
    <row r="113" spans="1:28" s="4" customFormat="1" x14ac:dyDescent="0.2">
      <c r="A113" s="9">
        <f>IFERROR(VLOOKUP(B113,'[1]DADOS (OCULTAR)'!$P$3:$R$53,3,0),"")</f>
        <v>9039744000860</v>
      </c>
      <c r="B113" s="10" t="str">
        <f>'[1]TCE - ANEXO III - Preencher'!C122</f>
        <v>HOSPITAL DOM HÉLDER</v>
      </c>
      <c r="C113" s="11"/>
      <c r="D113" s="12" t="str">
        <f>'[1]TCE - ANEXO III - Preencher'!E122</f>
        <v>SHIRLEY DIAS BEZERRA</v>
      </c>
      <c r="E113" s="10" t="str">
        <f>IF('[1]TCE - ANEXO III - Preencher'!F122="4 - Assistência Odontológica","2 - Outros Profissionais da Saúde",'[1]TCE - ANEXO II - Enviar TCE'!E112)</f>
        <v>2 - Outros Profissionais da Saúde</v>
      </c>
      <c r="F113" s="13">
        <f>'[1]TCE - ANEXO III - Preencher'!G122</f>
        <v>223605</v>
      </c>
      <c r="G113" s="14">
        <f>IF('[1]TCE - ANEXO III - Preencher'!H122="","",'[1]TCE - ANEXO III - Preencher'!H122)</f>
        <v>43831</v>
      </c>
      <c r="H113" s="15">
        <f>'[1]TCE - ANEXO III - Preencher'!I122</f>
        <v>0</v>
      </c>
      <c r="I113" s="15">
        <f>'[1]TCE - ANEXO III - Preencher'!J122</f>
        <v>166.51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1.97</v>
      </c>
      <c r="O113" s="16">
        <f>'[1]TCE - ANEXO III - Preencher'!P122</f>
        <v>0</v>
      </c>
      <c r="P113" s="17">
        <f t="shared" si="8"/>
        <v>1.97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168.48</v>
      </c>
    </row>
    <row r="114" spans="1:28" s="4" customFormat="1" x14ac:dyDescent="0.2">
      <c r="A114" s="9">
        <f>IFERROR(VLOOKUP(B114,'[1]DADOS (OCULTAR)'!$P$3:$R$53,3,0),"")</f>
        <v>9039744000860</v>
      </c>
      <c r="B114" s="10" t="str">
        <f>'[1]TCE - ANEXO III - Preencher'!C123</f>
        <v>HOSPITAL DOM HÉLDER</v>
      </c>
      <c r="C114" s="11"/>
      <c r="D114" s="12" t="str">
        <f>'[1]TCE - ANEXO III - Preencher'!E123</f>
        <v>NATALYA FERNANDA  BELTRAO CARDOSO LOPES</v>
      </c>
      <c r="E114" s="10" t="str">
        <f>IF('[1]TCE - ANEXO III - Preencher'!F123="4 - Assistência Odontológica","2 - Outros Profissionais da Saúde",'[1]TCE - ANEXO II - Enviar TCE'!E113)</f>
        <v>2 - Outros Profissionais da Saúde</v>
      </c>
      <c r="F114" s="13">
        <f>'[1]TCE - ANEXO III - Preencher'!G123</f>
        <v>223605</v>
      </c>
      <c r="G114" s="14">
        <f>IF('[1]TCE - ANEXO III - Preencher'!H123="","",'[1]TCE - ANEXO III - Preencher'!H123)</f>
        <v>43831</v>
      </c>
      <c r="H114" s="15">
        <f>'[1]TCE - ANEXO III - Preencher'!I123</f>
        <v>0</v>
      </c>
      <c r="I114" s="15">
        <f>'[1]TCE - ANEXO III - Preencher'!J123</f>
        <v>295.47000000000003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1.97</v>
      </c>
      <c r="O114" s="16">
        <f>'[1]TCE - ANEXO III - Preencher'!P123</f>
        <v>0</v>
      </c>
      <c r="P114" s="17">
        <f t="shared" si="8"/>
        <v>1.97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92.64</v>
      </c>
      <c r="U114" s="16">
        <f>'[1]TCE - ANEXO III - Preencher'!V123</f>
        <v>0</v>
      </c>
      <c r="V114" s="17">
        <f t="shared" si="10"/>
        <v>92.64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390.08000000000004</v>
      </c>
    </row>
    <row r="115" spans="1:28" s="4" customFormat="1" x14ac:dyDescent="0.2">
      <c r="A115" s="9">
        <f>IFERROR(VLOOKUP(B115,'[1]DADOS (OCULTAR)'!$P$3:$R$53,3,0),"")</f>
        <v>9039744000860</v>
      </c>
      <c r="B115" s="10" t="str">
        <f>'[1]TCE - ANEXO III - Preencher'!C124</f>
        <v>HOSPITAL DOM HÉLDER</v>
      </c>
      <c r="C115" s="11"/>
      <c r="D115" s="12" t="str">
        <f>'[1]TCE - ANEXO III - Preencher'!E124</f>
        <v>SHIRLEY RAMOS SILVA DA PAZ</v>
      </c>
      <c r="E115" s="10" t="str">
        <f>IF('[1]TCE - ANEXO III - Preencher'!F124="4 - Assistência Odontológica","2 - Outros Profissionais da Saúde",'[1]TCE - ANEXO II - Enviar TCE'!E114)</f>
        <v>2 - Outros Profissionais da Saúde</v>
      </c>
      <c r="F115" s="13">
        <f>'[1]TCE - ANEXO III - Preencher'!G124</f>
        <v>223605</v>
      </c>
      <c r="G115" s="14">
        <f>IF('[1]TCE - ANEXO III - Preencher'!H124="","",'[1]TCE - ANEXO III - Preencher'!H124)</f>
        <v>43831</v>
      </c>
      <c r="H115" s="15">
        <f>'[1]TCE - ANEXO III - Preencher'!I124</f>
        <v>0</v>
      </c>
      <c r="I115" s="15">
        <f>'[1]TCE - ANEXO III - Preencher'!J124</f>
        <v>154.99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0.94</v>
      </c>
      <c r="O115" s="16">
        <f>'[1]TCE - ANEXO III - Preencher'!P124</f>
        <v>0</v>
      </c>
      <c r="P115" s="17">
        <f t="shared" si="8"/>
        <v>0.94</v>
      </c>
      <c r="Q115" s="16">
        <f>'[1]TCE - ANEXO III - Preencher'!R124</f>
        <v>123.83782194025461</v>
      </c>
      <c r="R115" s="16">
        <f>'[1]TCE - ANEXO III - Preencher'!S124</f>
        <v>72.069999999999993</v>
      </c>
      <c r="S115" s="17">
        <f t="shared" si="9"/>
        <v>51.76782194025462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207.69782194025464</v>
      </c>
    </row>
    <row r="116" spans="1:28" s="4" customFormat="1" x14ac:dyDescent="0.2">
      <c r="A116" s="9">
        <f>IFERROR(VLOOKUP(B116,'[1]DADOS (OCULTAR)'!$P$3:$R$53,3,0),"")</f>
        <v>9039744000860</v>
      </c>
      <c r="B116" s="10" t="str">
        <f>'[1]TCE - ANEXO III - Preencher'!C125</f>
        <v>HOSPITAL DOM HÉLDER</v>
      </c>
      <c r="C116" s="11"/>
      <c r="D116" s="12" t="str">
        <f>'[1]TCE - ANEXO III - Preencher'!E125</f>
        <v>CAMILA GHERSMAN DE QUEIROZ</v>
      </c>
      <c r="E116" s="10" t="str">
        <f>IF('[1]TCE - ANEXO III - Preencher'!F125="4 - Assistência Odontológica","2 - Outros Profissionais da Saúde",'[1]TCE - ANEXO II - Enviar TCE'!E115)</f>
        <v>2 - Outros Profissionais da Saúde</v>
      </c>
      <c r="F116" s="13">
        <f>'[1]TCE - ANEXO III - Preencher'!G125</f>
        <v>223605</v>
      </c>
      <c r="G116" s="14">
        <f>IF('[1]TCE - ANEXO III - Preencher'!H125="","",'[1]TCE - ANEXO III - Preencher'!H125)</f>
        <v>43831</v>
      </c>
      <c r="H116" s="15">
        <f>'[1]TCE - ANEXO III - Preencher'!I125</f>
        <v>0</v>
      </c>
      <c r="I116" s="15">
        <f>'[1]TCE - ANEXO III - Preencher'!J125</f>
        <v>292.39999999999998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1.97</v>
      </c>
      <c r="O116" s="16">
        <f>'[1]TCE - ANEXO III - Preencher'!P125</f>
        <v>0</v>
      </c>
      <c r="P116" s="17">
        <f t="shared" si="8"/>
        <v>1.97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92.64</v>
      </c>
      <c r="U116" s="16">
        <f>'[1]TCE - ANEXO III - Preencher'!V125</f>
        <v>0</v>
      </c>
      <c r="V116" s="17">
        <f t="shared" si="10"/>
        <v>92.64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387.01</v>
      </c>
    </row>
    <row r="117" spans="1:28" s="4" customFormat="1" x14ac:dyDescent="0.2">
      <c r="A117" s="9">
        <f>IFERROR(VLOOKUP(B117,'[1]DADOS (OCULTAR)'!$P$3:$R$53,3,0),"")</f>
        <v>9039744000860</v>
      </c>
      <c r="B117" s="10" t="str">
        <f>'[1]TCE - ANEXO III - Preencher'!C126</f>
        <v>HOSPITAL DOM HÉLDER</v>
      </c>
      <c r="C117" s="11"/>
      <c r="D117" s="12" t="str">
        <f>'[1]TCE - ANEXO III - Preencher'!E126</f>
        <v>FABIO DE MELO ALVES</v>
      </c>
      <c r="E117" s="10" t="str">
        <f>IF('[1]TCE - ANEXO III - Preencher'!F126="4 - Assistência Odontológica","2 - Outros Profissionais da Saúde",'[1]TCE - ANEXO II - Enviar TCE'!E116)</f>
        <v>2 - Outros Profissionais da Saúde</v>
      </c>
      <c r="F117" s="13">
        <f>'[1]TCE - ANEXO III - Preencher'!G126</f>
        <v>223605</v>
      </c>
      <c r="G117" s="14">
        <f>IF('[1]TCE - ANEXO III - Preencher'!H126="","",'[1]TCE - ANEXO III - Preencher'!H126)</f>
        <v>43831</v>
      </c>
      <c r="H117" s="15">
        <f>'[1]TCE - ANEXO III - Preencher'!I126</f>
        <v>0</v>
      </c>
      <c r="I117" s="15">
        <f>'[1]TCE - ANEXO III - Preencher'!J126</f>
        <v>210.2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1.97</v>
      </c>
      <c r="O117" s="16">
        <f>'[1]TCE - ANEXO III - Preencher'!P126</f>
        <v>0</v>
      </c>
      <c r="P117" s="17">
        <f t="shared" si="8"/>
        <v>1.97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212.17</v>
      </c>
    </row>
    <row r="118" spans="1:28" s="4" customFormat="1" x14ac:dyDescent="0.2">
      <c r="A118" s="9">
        <f>IFERROR(VLOOKUP(B118,'[1]DADOS (OCULTAR)'!$P$3:$R$53,3,0),"")</f>
        <v>9039744000860</v>
      </c>
      <c r="B118" s="10" t="str">
        <f>'[1]TCE - ANEXO III - Preencher'!C127</f>
        <v>HOSPITAL DOM HÉLDER</v>
      </c>
      <c r="C118" s="11"/>
      <c r="D118" s="12" t="str">
        <f>'[1]TCE - ANEXO III - Preencher'!E127</f>
        <v>ANA LUIZA COUTINHO ESPINDOLA</v>
      </c>
      <c r="E118" s="10" t="str">
        <f>IF('[1]TCE - ANEXO III - Preencher'!F127="4 - Assistência Odontológica","2 - Outros Profissionais da Saúde",'[1]TCE - ANEXO II - Enviar TCE'!E117)</f>
        <v>2 - Outros Profissionais da Saúde</v>
      </c>
      <c r="F118" s="13">
        <f>'[1]TCE - ANEXO III - Preencher'!G127</f>
        <v>223605</v>
      </c>
      <c r="G118" s="14">
        <f>IF('[1]TCE - ANEXO III - Preencher'!H127="","",'[1]TCE - ANEXO III - Preencher'!H127)</f>
        <v>43831</v>
      </c>
      <c r="H118" s="15">
        <f>'[1]TCE - ANEXO III - Preencher'!I127</f>
        <v>0</v>
      </c>
      <c r="I118" s="15">
        <f>'[1]TCE - ANEXO III - Preencher'!J127</f>
        <v>203.8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1.97</v>
      </c>
      <c r="O118" s="16">
        <f>'[1]TCE - ANEXO III - Preencher'!P127</f>
        <v>0</v>
      </c>
      <c r="P118" s="17">
        <f t="shared" si="8"/>
        <v>1.97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205.77</v>
      </c>
    </row>
    <row r="119" spans="1:28" s="4" customFormat="1" x14ac:dyDescent="0.2">
      <c r="A119" s="9">
        <f>IFERROR(VLOOKUP(B119,'[1]DADOS (OCULTAR)'!$P$3:$R$53,3,0),"")</f>
        <v>9039744000860</v>
      </c>
      <c r="B119" s="10" t="str">
        <f>'[1]TCE - ANEXO III - Preencher'!C128</f>
        <v>HOSPITAL DOM HÉLDER</v>
      </c>
      <c r="C119" s="11"/>
      <c r="D119" s="12" t="str">
        <f>'[1]TCE - ANEXO III - Preencher'!E128</f>
        <v>TARCYA LEIANE GUERRA DE COUTO PATRIOTA</v>
      </c>
      <c r="E119" s="10" t="str">
        <f>IF('[1]TCE - ANEXO III - Preencher'!F128="4 - Assistência Odontológica","2 - Outros Profissionais da Saúde",'[1]TCE - ANEXO II - Enviar TCE'!E118)</f>
        <v>2 - Outros Profissionais da Saúde</v>
      </c>
      <c r="F119" s="13">
        <f>'[1]TCE - ANEXO III - Preencher'!G128</f>
        <v>223605</v>
      </c>
      <c r="G119" s="14">
        <f>IF('[1]TCE - ANEXO III - Preencher'!H128="","",'[1]TCE - ANEXO III - Preencher'!H128)</f>
        <v>43831</v>
      </c>
      <c r="H119" s="15">
        <f>'[1]TCE - ANEXO III - Preencher'!I128</f>
        <v>0</v>
      </c>
      <c r="I119" s="15">
        <f>'[1]TCE - ANEXO III - Preencher'!J128</f>
        <v>203.76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1.97</v>
      </c>
      <c r="O119" s="16">
        <f>'[1]TCE - ANEXO III - Preencher'!P128</f>
        <v>0</v>
      </c>
      <c r="P119" s="17">
        <f t="shared" si="8"/>
        <v>1.97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205.73</v>
      </c>
    </row>
    <row r="120" spans="1:28" s="4" customFormat="1" x14ac:dyDescent="0.2">
      <c r="A120" s="9">
        <f>IFERROR(VLOOKUP(B120,'[1]DADOS (OCULTAR)'!$P$3:$R$53,3,0),"")</f>
        <v>9039744000860</v>
      </c>
      <c r="B120" s="10" t="str">
        <f>'[1]TCE - ANEXO III - Preencher'!C129</f>
        <v>HOSPITAL DOM HÉLDER</v>
      </c>
      <c r="C120" s="11"/>
      <c r="D120" s="12" t="str">
        <f>'[1]TCE - ANEXO III - Preencher'!E129</f>
        <v>REYDIANE RODRIGUES SANTANA</v>
      </c>
      <c r="E120" s="10" t="str">
        <f>IF('[1]TCE - ANEXO III - Preencher'!F129="4 - Assistência Odontológica","2 - Outros Profissionais da Saúde",'[1]TCE - ANEXO II - Enviar TCE'!E119)</f>
        <v>2 - Outros Profissionais da Saúde</v>
      </c>
      <c r="F120" s="13">
        <f>'[1]TCE - ANEXO III - Preencher'!G129</f>
        <v>223605</v>
      </c>
      <c r="G120" s="14">
        <f>IF('[1]TCE - ANEXO III - Preencher'!H129="","",'[1]TCE - ANEXO III - Preencher'!H129)</f>
        <v>43831</v>
      </c>
      <c r="H120" s="15">
        <f>'[1]TCE - ANEXO III - Preencher'!I129</f>
        <v>0</v>
      </c>
      <c r="I120" s="15">
        <f>'[1]TCE - ANEXO III - Preencher'!J129</f>
        <v>224.92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1.97</v>
      </c>
      <c r="O120" s="16">
        <f>'[1]TCE - ANEXO III - Preencher'!P129</f>
        <v>0</v>
      </c>
      <c r="P120" s="17">
        <f t="shared" si="8"/>
        <v>1.97</v>
      </c>
      <c r="Q120" s="16">
        <f>'[1]TCE - ANEXO III - Preencher'!R129</f>
        <v>133.6869926723337</v>
      </c>
      <c r="R120" s="16">
        <f>'[1]TCE - ANEXO III - Preencher'!S129</f>
        <v>79</v>
      </c>
      <c r="S120" s="17">
        <f t="shared" si="9"/>
        <v>54.686992672333702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281.57699267233369</v>
      </c>
    </row>
    <row r="121" spans="1:28" s="4" customFormat="1" x14ac:dyDescent="0.2">
      <c r="A121" s="9">
        <f>IFERROR(VLOOKUP(B121,'[1]DADOS (OCULTAR)'!$P$3:$R$53,3,0),"")</f>
        <v>9039744000860</v>
      </c>
      <c r="B121" s="10" t="str">
        <f>'[1]TCE - ANEXO III - Preencher'!C130</f>
        <v>HOSPITAL DOM HÉLDER</v>
      </c>
      <c r="C121" s="11"/>
      <c r="D121" s="12" t="str">
        <f>'[1]TCE - ANEXO III - Preencher'!E130</f>
        <v>BRUNA NIELLE DE SOUZA ALBUQUERQUE</v>
      </c>
      <c r="E121" s="10" t="str">
        <f>IF('[1]TCE - ANEXO III - Preencher'!F130="4 - Assistência Odontológica","2 - Outros Profissionais da Saúde",'[1]TCE - ANEXO II - Enviar TCE'!E120)</f>
        <v>2 - Outros Profissionais da Saúde</v>
      </c>
      <c r="F121" s="13">
        <f>'[1]TCE - ANEXO III - Preencher'!G130</f>
        <v>223605</v>
      </c>
      <c r="G121" s="14">
        <f>IF('[1]TCE - ANEXO III - Preencher'!H130="","",'[1]TCE - ANEXO III - Preencher'!H130)</f>
        <v>43831</v>
      </c>
      <c r="H121" s="15">
        <f>'[1]TCE - ANEXO III - Preencher'!I130</f>
        <v>0</v>
      </c>
      <c r="I121" s="15">
        <f>'[1]TCE - ANEXO III - Preencher'!J130</f>
        <v>172.89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1.97</v>
      </c>
      <c r="O121" s="16">
        <f>'[1]TCE - ANEXO III - Preencher'!P130</f>
        <v>0</v>
      </c>
      <c r="P121" s="17">
        <f t="shared" si="8"/>
        <v>1.97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174.85999999999999</v>
      </c>
    </row>
    <row r="122" spans="1:28" s="4" customFormat="1" x14ac:dyDescent="0.2">
      <c r="A122" s="9">
        <f>IFERROR(VLOOKUP(B122,'[1]DADOS (OCULTAR)'!$P$3:$R$53,3,0),"")</f>
        <v>9039744000860</v>
      </c>
      <c r="B122" s="10" t="str">
        <f>'[1]TCE - ANEXO III - Preencher'!C131</f>
        <v>HOSPITAL DOM HÉLDER</v>
      </c>
      <c r="C122" s="11"/>
      <c r="D122" s="12" t="str">
        <f>'[1]TCE - ANEXO III - Preencher'!E131</f>
        <v>DEBORA SIDRONIO CAETANO</v>
      </c>
      <c r="E122" s="10" t="str">
        <f>IF('[1]TCE - ANEXO III - Preencher'!F131="4 - Assistência Odontológica","2 - Outros Profissionais da Saúde",'[1]TCE - ANEXO II - Enviar TCE'!E121)</f>
        <v>2 - Outros Profissionais da Saúde</v>
      </c>
      <c r="F122" s="13">
        <f>'[1]TCE - ANEXO III - Preencher'!G131</f>
        <v>223605</v>
      </c>
      <c r="G122" s="14">
        <f>IF('[1]TCE - ANEXO III - Preencher'!H131="","",'[1]TCE - ANEXO III - Preencher'!H131)</f>
        <v>43831</v>
      </c>
      <c r="H122" s="15">
        <f>'[1]TCE - ANEXO III - Preencher'!I131</f>
        <v>0</v>
      </c>
      <c r="I122" s="15">
        <f>'[1]TCE - ANEXO III - Preencher'!J131</f>
        <v>189.21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1.97</v>
      </c>
      <c r="O122" s="16">
        <f>'[1]TCE - ANEXO III - Preencher'!P131</f>
        <v>0</v>
      </c>
      <c r="P122" s="17">
        <f t="shared" si="8"/>
        <v>1.97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191.18</v>
      </c>
    </row>
    <row r="123" spans="1:28" s="4" customFormat="1" x14ac:dyDescent="0.2">
      <c r="A123" s="9">
        <f>IFERROR(VLOOKUP(B123,'[1]DADOS (OCULTAR)'!$P$3:$R$53,3,0),"")</f>
        <v>9039744000860</v>
      </c>
      <c r="B123" s="10" t="str">
        <f>'[1]TCE - ANEXO III - Preencher'!C132</f>
        <v>HOSPITAL DOM HÉLDER</v>
      </c>
      <c r="C123" s="11"/>
      <c r="D123" s="12" t="str">
        <f>'[1]TCE - ANEXO III - Preencher'!E132</f>
        <v>MARKEDONIS ALMEIDA DA SILVA</v>
      </c>
      <c r="E123" s="10" t="str">
        <f>IF('[1]TCE - ANEXO III - Preencher'!F132="4 - Assistência Odontológica","2 - Outros Profissionais da Saúde",'[1]TCE - ANEXO II - Enviar TCE'!E122)</f>
        <v>2 - Outros Profissionais da Saúde</v>
      </c>
      <c r="F123" s="13">
        <f>'[1]TCE - ANEXO III - Preencher'!G132</f>
        <v>223605</v>
      </c>
      <c r="G123" s="14">
        <f>IF('[1]TCE - ANEXO III - Preencher'!H132="","",'[1]TCE - ANEXO III - Preencher'!H132)</f>
        <v>43831</v>
      </c>
      <c r="H123" s="15">
        <f>'[1]TCE - ANEXO III - Preencher'!I132</f>
        <v>0</v>
      </c>
      <c r="I123" s="15">
        <f>'[1]TCE - ANEXO III - Preencher'!J132</f>
        <v>195.98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1.97</v>
      </c>
      <c r="O123" s="16">
        <f>'[1]TCE - ANEXO III - Preencher'!P132</f>
        <v>0</v>
      </c>
      <c r="P123" s="17">
        <f t="shared" si="8"/>
        <v>1.97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197.95</v>
      </c>
    </row>
    <row r="124" spans="1:28" s="4" customFormat="1" x14ac:dyDescent="0.2">
      <c r="A124" s="9">
        <f>IFERROR(VLOOKUP(B124,'[1]DADOS (OCULTAR)'!$P$3:$R$53,3,0),"")</f>
        <v>9039744000860</v>
      </c>
      <c r="B124" s="10" t="str">
        <f>'[1]TCE - ANEXO III - Preencher'!C133</f>
        <v>HOSPITAL DOM HÉLDER</v>
      </c>
      <c r="C124" s="11"/>
      <c r="D124" s="12" t="str">
        <f>'[1]TCE - ANEXO III - Preencher'!E133</f>
        <v>JESSICA AMORIM MAGALHAES</v>
      </c>
      <c r="E124" s="10" t="str">
        <f>IF('[1]TCE - ANEXO III - Preencher'!F133="4 - Assistência Odontológica","2 - Outros Profissionais da Saúde",'[1]TCE - ANEXO II - Enviar TCE'!E123)</f>
        <v>2 - Outros Profissionais da Saúde</v>
      </c>
      <c r="F124" s="13">
        <f>'[1]TCE - ANEXO III - Preencher'!G133</f>
        <v>223605</v>
      </c>
      <c r="G124" s="14">
        <f>IF('[1]TCE - ANEXO III - Preencher'!H133="","",'[1]TCE - ANEXO III - Preencher'!H133)</f>
        <v>43831</v>
      </c>
      <c r="H124" s="15">
        <f>'[1]TCE - ANEXO III - Preencher'!I133</f>
        <v>0</v>
      </c>
      <c r="I124" s="15">
        <f>'[1]TCE - ANEXO III - Preencher'!J133</f>
        <v>238.66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1.97</v>
      </c>
      <c r="O124" s="16">
        <f>'[1]TCE - ANEXO III - Preencher'!P133</f>
        <v>0</v>
      </c>
      <c r="P124" s="17">
        <f t="shared" si="8"/>
        <v>1.97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240.63</v>
      </c>
    </row>
    <row r="125" spans="1:28" s="4" customFormat="1" x14ac:dyDescent="0.2">
      <c r="A125" s="9">
        <f>IFERROR(VLOOKUP(B125,'[1]DADOS (OCULTAR)'!$P$3:$R$53,3,0),"")</f>
        <v>9039744000860</v>
      </c>
      <c r="B125" s="10" t="str">
        <f>'[1]TCE - ANEXO III - Preencher'!C134</f>
        <v>HOSPITAL DOM HÉLDER</v>
      </c>
      <c r="C125" s="11"/>
      <c r="D125" s="12" t="str">
        <f>'[1]TCE - ANEXO III - Preencher'!E134</f>
        <v>AMANDA LOPES DE ALMEIDA FREITAS</v>
      </c>
      <c r="E125" s="10" t="str">
        <f>IF('[1]TCE - ANEXO III - Preencher'!F134="4 - Assistência Odontológica","2 - Outros Profissionais da Saúde",'[1]TCE - ANEXO II - Enviar TCE'!E124)</f>
        <v>2 - Outros Profissionais da Saúde</v>
      </c>
      <c r="F125" s="13">
        <f>'[1]TCE - ANEXO III - Preencher'!G134</f>
        <v>223605</v>
      </c>
      <c r="G125" s="14">
        <f>IF('[1]TCE - ANEXO III - Preencher'!H134="","",'[1]TCE - ANEXO III - Preencher'!H134)</f>
        <v>43831</v>
      </c>
      <c r="H125" s="15">
        <f>'[1]TCE - ANEXO III - Preencher'!I134</f>
        <v>0</v>
      </c>
      <c r="I125" s="15">
        <f>'[1]TCE - ANEXO III - Preencher'!J134</f>
        <v>237.39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1.97</v>
      </c>
      <c r="O125" s="16">
        <f>'[1]TCE - ANEXO III - Preencher'!P134</f>
        <v>0</v>
      </c>
      <c r="P125" s="17">
        <f t="shared" si="8"/>
        <v>1.97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239.35999999999999</v>
      </c>
    </row>
    <row r="126" spans="1:28" s="4" customFormat="1" x14ac:dyDescent="0.2">
      <c r="A126" s="9">
        <f>IFERROR(VLOOKUP(B126,'[1]DADOS (OCULTAR)'!$P$3:$R$53,3,0),"")</f>
        <v>9039744000860</v>
      </c>
      <c r="B126" s="10" t="str">
        <f>'[1]TCE - ANEXO III - Preencher'!C135</f>
        <v>HOSPITAL DOM HÉLDER</v>
      </c>
      <c r="C126" s="11"/>
      <c r="D126" s="12" t="str">
        <f>'[1]TCE - ANEXO III - Preencher'!E135</f>
        <v>CLAYSON BRUNO BATISTA CARNEIRO LEAO</v>
      </c>
      <c r="E126" s="10" t="str">
        <f>IF('[1]TCE - ANEXO III - Preencher'!F135="4 - Assistência Odontológica","2 - Outros Profissionais da Saúde",'[1]TCE - ANEXO II - Enviar TCE'!E125)</f>
        <v>2 - Outros Profissionais da Saúde</v>
      </c>
      <c r="F126" s="13">
        <f>'[1]TCE - ANEXO III - Preencher'!G135</f>
        <v>223605</v>
      </c>
      <c r="G126" s="14">
        <f>IF('[1]TCE - ANEXO III - Preencher'!H135="","",'[1]TCE - ANEXO III - Preencher'!H135)</f>
        <v>43831</v>
      </c>
      <c r="H126" s="15">
        <f>'[1]TCE - ANEXO III - Preencher'!I135</f>
        <v>0</v>
      </c>
      <c r="I126" s="15">
        <f>'[1]TCE - ANEXO III - Preencher'!J135</f>
        <v>222.69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1.97</v>
      </c>
      <c r="O126" s="16">
        <f>'[1]TCE - ANEXO III - Preencher'!P135</f>
        <v>0</v>
      </c>
      <c r="P126" s="17">
        <f t="shared" si="8"/>
        <v>1.97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224.66</v>
      </c>
    </row>
    <row r="127" spans="1:28" s="4" customFormat="1" x14ac:dyDescent="0.2">
      <c r="A127" s="9">
        <f>IFERROR(VLOOKUP(B127,'[1]DADOS (OCULTAR)'!$P$3:$R$53,3,0),"")</f>
        <v>9039744000860</v>
      </c>
      <c r="B127" s="10" t="str">
        <f>'[1]TCE - ANEXO III - Preencher'!C136</f>
        <v>HOSPITAL DOM HÉLDER</v>
      </c>
      <c r="C127" s="11"/>
      <c r="D127" s="12" t="str">
        <f>'[1]TCE - ANEXO III - Preencher'!E136</f>
        <v>MARTA CAROLINE NASCIMETO VILAR XIMENES</v>
      </c>
      <c r="E127" s="10" t="str">
        <f>IF('[1]TCE - ANEXO III - Preencher'!F136="4 - Assistência Odontológica","2 - Outros Profissionais da Saúde",'[1]TCE - ANEXO II - Enviar TCE'!E126)</f>
        <v>2 - Outros Profissionais da Saúde</v>
      </c>
      <c r="F127" s="13">
        <f>'[1]TCE - ANEXO III - Preencher'!G136</f>
        <v>223605</v>
      </c>
      <c r="G127" s="14">
        <f>IF('[1]TCE - ANEXO III - Preencher'!H136="","",'[1]TCE - ANEXO III - Preencher'!H136)</f>
        <v>43831</v>
      </c>
      <c r="H127" s="15">
        <f>'[1]TCE - ANEXO III - Preencher'!I136</f>
        <v>0</v>
      </c>
      <c r="I127" s="15">
        <f>'[1]TCE - ANEXO III - Preencher'!J136</f>
        <v>235.63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1.97</v>
      </c>
      <c r="O127" s="16">
        <f>'[1]TCE - ANEXO III - Preencher'!P136</f>
        <v>0</v>
      </c>
      <c r="P127" s="17">
        <f t="shared" si="8"/>
        <v>1.97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237.6</v>
      </c>
    </row>
    <row r="128" spans="1:28" s="4" customFormat="1" x14ac:dyDescent="0.2">
      <c r="A128" s="9">
        <f>IFERROR(VLOOKUP(B128,'[1]DADOS (OCULTAR)'!$P$3:$R$53,3,0),"")</f>
        <v>9039744000860</v>
      </c>
      <c r="B128" s="10" t="str">
        <f>'[1]TCE - ANEXO III - Preencher'!C137</f>
        <v>HOSPITAL DOM HÉLDER</v>
      </c>
      <c r="C128" s="11"/>
      <c r="D128" s="12" t="str">
        <f>'[1]TCE - ANEXO III - Preencher'!E137</f>
        <v>FERNANDO ANTONIO BALTAR RAMOS</v>
      </c>
      <c r="E128" s="10" t="str">
        <f>IF('[1]TCE - ANEXO III - Preencher'!F137="4 - Assistência Odontológica","2 - Outros Profissionais da Saúde",'[1]TCE - ANEXO II - Enviar TCE'!E127)</f>
        <v>2 - Outros Profissionais da Saúde</v>
      </c>
      <c r="F128" s="13">
        <f>'[1]TCE - ANEXO III - Preencher'!G137</f>
        <v>223605</v>
      </c>
      <c r="G128" s="14">
        <f>IF('[1]TCE - ANEXO III - Preencher'!H137="","",'[1]TCE - ANEXO III - Preencher'!H137)</f>
        <v>43831</v>
      </c>
      <c r="H128" s="15">
        <f>'[1]TCE - ANEXO III - Preencher'!I137</f>
        <v>0</v>
      </c>
      <c r="I128" s="15">
        <f>'[1]TCE - ANEXO III - Preencher'!J137</f>
        <v>246.19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1.97</v>
      </c>
      <c r="O128" s="16">
        <f>'[1]TCE - ANEXO III - Preencher'!P137</f>
        <v>0</v>
      </c>
      <c r="P128" s="17">
        <f t="shared" si="8"/>
        <v>1.97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248.16</v>
      </c>
    </row>
    <row r="129" spans="1:28" s="4" customFormat="1" x14ac:dyDescent="0.2">
      <c r="A129" s="9">
        <f>IFERROR(VLOOKUP(B129,'[1]DADOS (OCULTAR)'!$P$3:$R$53,3,0),"")</f>
        <v>9039744000860</v>
      </c>
      <c r="B129" s="10" t="str">
        <f>'[1]TCE - ANEXO III - Preencher'!C138</f>
        <v>HOSPITAL DOM HÉLDER</v>
      </c>
      <c r="C129" s="11"/>
      <c r="D129" s="12" t="str">
        <f>'[1]TCE - ANEXO III - Preencher'!E138</f>
        <v>MARIO GOMES DA SILVA JUNIOR</v>
      </c>
      <c r="E129" s="10" t="str">
        <f>IF('[1]TCE - ANEXO III - Preencher'!F138="4 - Assistência Odontológica","2 - Outros Profissionais da Saúde",'[1]TCE - ANEXO II - Enviar TCE'!E128)</f>
        <v>2 - Outros Profissionais da Saúde</v>
      </c>
      <c r="F129" s="13">
        <f>'[1]TCE - ANEXO III - Preencher'!G138</f>
        <v>223605</v>
      </c>
      <c r="G129" s="14">
        <f>IF('[1]TCE - ANEXO III - Preencher'!H138="","",'[1]TCE - ANEXO III - Preencher'!H138)</f>
        <v>43831</v>
      </c>
      <c r="H129" s="15">
        <f>'[1]TCE - ANEXO III - Preencher'!I138</f>
        <v>0</v>
      </c>
      <c r="I129" s="15">
        <f>'[1]TCE - ANEXO III - Preencher'!J138</f>
        <v>178.01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1.97</v>
      </c>
      <c r="O129" s="16">
        <f>'[1]TCE - ANEXO III - Preencher'!P138</f>
        <v>0</v>
      </c>
      <c r="P129" s="17">
        <f t="shared" si="8"/>
        <v>1.97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179.98</v>
      </c>
    </row>
    <row r="130" spans="1:28" s="4" customFormat="1" x14ac:dyDescent="0.2">
      <c r="A130" s="9">
        <f>IFERROR(VLOOKUP(B130,'[1]DADOS (OCULTAR)'!$P$3:$R$53,3,0),"")</f>
        <v>9039744000860</v>
      </c>
      <c r="B130" s="10" t="str">
        <f>'[1]TCE - ANEXO III - Preencher'!C139</f>
        <v>HOSPITAL DOM HÉLDER</v>
      </c>
      <c r="C130" s="11"/>
      <c r="D130" s="12" t="str">
        <f>'[1]TCE - ANEXO III - Preencher'!E139</f>
        <v>MARIA JULYANA DO NASCIMENTO SANTOS</v>
      </c>
      <c r="E130" s="10" t="str">
        <f>IF('[1]TCE - ANEXO III - Preencher'!F139="4 - Assistência Odontológica","2 - Outros Profissionais da Saúde",'[1]TCE - ANEXO II - Enviar TCE'!E129)</f>
        <v>2 - Outros Profissionais da Saúde</v>
      </c>
      <c r="F130" s="13">
        <f>'[1]TCE - ANEXO III - Preencher'!G139</f>
        <v>223605</v>
      </c>
      <c r="G130" s="14">
        <f>IF('[1]TCE - ANEXO III - Preencher'!H139="","",'[1]TCE - ANEXO III - Preencher'!H139)</f>
        <v>43831</v>
      </c>
      <c r="H130" s="15">
        <f>'[1]TCE - ANEXO III - Preencher'!I139</f>
        <v>0</v>
      </c>
      <c r="I130" s="15">
        <f>'[1]TCE - ANEXO III - Preencher'!J139</f>
        <v>68.8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1.97</v>
      </c>
      <c r="O130" s="16">
        <f>'[1]TCE - ANEXO III - Preencher'!P139</f>
        <v>0</v>
      </c>
      <c r="P130" s="17">
        <f t="shared" si="8"/>
        <v>1.97</v>
      </c>
      <c r="Q130" s="16">
        <f>'[1]TCE - ANEXO III - Preencher'!R139</f>
        <v>0</v>
      </c>
      <c r="R130" s="16">
        <f>'[1]TCE - ANEXO III - Preencher'!S139</f>
        <v>33.03</v>
      </c>
      <c r="S130" s="17">
        <f t="shared" si="9"/>
        <v>-33.03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37.739999999999995</v>
      </c>
    </row>
    <row r="131" spans="1:28" s="4" customFormat="1" x14ac:dyDescent="0.2">
      <c r="A131" s="9">
        <f>IFERROR(VLOOKUP(B131,'[1]DADOS (OCULTAR)'!$P$3:$R$53,3,0),"")</f>
        <v>9039744000860</v>
      </c>
      <c r="B131" s="10" t="str">
        <f>'[1]TCE - ANEXO III - Preencher'!C140</f>
        <v>HOSPITAL DOM HÉLDER</v>
      </c>
      <c r="C131" s="11"/>
      <c r="D131" s="12" t="str">
        <f>'[1]TCE - ANEXO III - Preencher'!E140</f>
        <v>RENATA RIBEIRO RODRIGUES DE AZEVEDO</v>
      </c>
      <c r="E131" s="10" t="str">
        <f>IF('[1]TCE - ANEXO III - Preencher'!F140="4 - Assistência Odontológica","2 - Outros Profissionais da Saúde",'[1]TCE - ANEXO II - Enviar TCE'!E130)</f>
        <v>2 - Outros Profissionais da Saúde</v>
      </c>
      <c r="F131" s="13">
        <f>'[1]TCE - ANEXO III - Preencher'!G140</f>
        <v>223605</v>
      </c>
      <c r="G131" s="14">
        <f>IF('[1]TCE - ANEXO III - Preencher'!H140="","",'[1]TCE - ANEXO III - Preencher'!H140)</f>
        <v>43831</v>
      </c>
      <c r="H131" s="15">
        <f>'[1]TCE - ANEXO III - Preencher'!I140</f>
        <v>0</v>
      </c>
      <c r="I131" s="15">
        <f>'[1]TCE - ANEXO III - Preencher'!J140</f>
        <v>297.83999999999997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1.97</v>
      </c>
      <c r="O131" s="16">
        <f>'[1]TCE - ANEXO III - Preencher'!P140</f>
        <v>0</v>
      </c>
      <c r="P131" s="17">
        <f t="shared" si="8"/>
        <v>1.97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92.64</v>
      </c>
      <c r="U131" s="16">
        <f>'[1]TCE - ANEXO III - Preencher'!V140</f>
        <v>0</v>
      </c>
      <c r="V131" s="17">
        <f t="shared" si="10"/>
        <v>92.64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392.45</v>
      </c>
    </row>
    <row r="132" spans="1:28" s="4" customFormat="1" x14ac:dyDescent="0.2">
      <c r="A132" s="9">
        <f>IFERROR(VLOOKUP(B132,'[1]DADOS (OCULTAR)'!$P$3:$R$53,3,0),"")</f>
        <v>9039744000860</v>
      </c>
      <c r="B132" s="10" t="str">
        <f>'[1]TCE - ANEXO III - Preencher'!C141</f>
        <v>HOSPITAL DOM HÉLDER</v>
      </c>
      <c r="C132" s="11"/>
      <c r="D132" s="12" t="str">
        <f>'[1]TCE - ANEXO III - Preencher'!E141</f>
        <v>AFONSO CELSO DE FARIAS ACIOLI NETO</v>
      </c>
      <c r="E132" s="10" t="str">
        <f>IF('[1]TCE - ANEXO III - Preencher'!F141="4 - Assistência Odontológica","2 - Outros Profissionais da Saúde",'[1]TCE - ANEXO II - Enviar TCE'!E131)</f>
        <v>2 - Outros Profissionais da Saúde</v>
      </c>
      <c r="F132" s="13">
        <f>'[1]TCE - ANEXO III - Preencher'!G141</f>
        <v>223605</v>
      </c>
      <c r="G132" s="14">
        <f>IF('[1]TCE - ANEXO III - Preencher'!H141="","",'[1]TCE - ANEXO III - Preencher'!H141)</f>
        <v>43831</v>
      </c>
      <c r="H132" s="15">
        <f>'[1]TCE - ANEXO III - Preencher'!I141</f>
        <v>0</v>
      </c>
      <c r="I132" s="15">
        <f>'[1]TCE - ANEXO III - Preencher'!J141</f>
        <v>220.12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1.97</v>
      </c>
      <c r="O132" s="16">
        <f>'[1]TCE - ANEXO III - Preencher'!P141</f>
        <v>0</v>
      </c>
      <c r="P132" s="17">
        <f t="shared" ref="P132:P195" si="14">N132-O132</f>
        <v>1.97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222.09</v>
      </c>
    </row>
    <row r="133" spans="1:28" s="4" customFormat="1" x14ac:dyDescent="0.2">
      <c r="A133" s="9">
        <f>IFERROR(VLOOKUP(B133,'[1]DADOS (OCULTAR)'!$P$3:$R$53,3,0),"")</f>
        <v>9039744000860</v>
      </c>
      <c r="B133" s="10" t="str">
        <f>'[1]TCE - ANEXO III - Preencher'!C142</f>
        <v>HOSPITAL DOM HÉLDER</v>
      </c>
      <c r="C133" s="11"/>
      <c r="D133" s="12" t="str">
        <f>'[1]TCE - ANEXO III - Preencher'!E142</f>
        <v>DIOGO ALVES DUARTE</v>
      </c>
      <c r="E133" s="10" t="str">
        <f>IF('[1]TCE - ANEXO III - Preencher'!F142="4 - Assistência Odontológica","2 - Outros Profissionais da Saúde",'[1]TCE - ANEXO II - Enviar TCE'!E132)</f>
        <v>2 - Outros Profissionais da Saúde</v>
      </c>
      <c r="F133" s="13">
        <f>'[1]TCE - ANEXO III - Preencher'!G142</f>
        <v>223605</v>
      </c>
      <c r="G133" s="14">
        <f>IF('[1]TCE - ANEXO III - Preencher'!H142="","",'[1]TCE - ANEXO III - Preencher'!H142)</f>
        <v>43831</v>
      </c>
      <c r="H133" s="15">
        <f>'[1]TCE - ANEXO III - Preencher'!I142</f>
        <v>0</v>
      </c>
      <c r="I133" s="15">
        <f>'[1]TCE - ANEXO III - Preencher'!J142</f>
        <v>213.59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1.97</v>
      </c>
      <c r="O133" s="16">
        <f>'[1]TCE - ANEXO III - Preencher'!P142</f>
        <v>0</v>
      </c>
      <c r="P133" s="17">
        <f t="shared" si="14"/>
        <v>1.97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215.56</v>
      </c>
    </row>
    <row r="134" spans="1:28" s="4" customFormat="1" x14ac:dyDescent="0.2">
      <c r="A134" s="9">
        <f>IFERROR(VLOOKUP(B134,'[1]DADOS (OCULTAR)'!$P$3:$R$53,3,0),"")</f>
        <v>9039744000860</v>
      </c>
      <c r="B134" s="10" t="str">
        <f>'[1]TCE - ANEXO III - Preencher'!C143</f>
        <v>HOSPITAL DOM HÉLDER</v>
      </c>
      <c r="C134" s="11"/>
      <c r="D134" s="12" t="str">
        <f>'[1]TCE - ANEXO III - Preencher'!E143</f>
        <v>FIAMA GOMES DOS SANTOS</v>
      </c>
      <c r="E134" s="10" t="str">
        <f>IF('[1]TCE - ANEXO III - Preencher'!F143="4 - Assistência Odontológica","2 - Outros Profissionais da Saúde",'[1]TCE - ANEXO II - Enviar TCE'!E133)</f>
        <v>2 - Outros Profissionais da Saúde</v>
      </c>
      <c r="F134" s="13">
        <f>'[1]TCE - ANEXO III - Preencher'!G143</f>
        <v>223605</v>
      </c>
      <c r="G134" s="14">
        <f>IF('[1]TCE - ANEXO III - Preencher'!H143="","",'[1]TCE - ANEXO III - Preencher'!H143)</f>
        <v>43831</v>
      </c>
      <c r="H134" s="15">
        <f>'[1]TCE - ANEXO III - Preencher'!I143</f>
        <v>0</v>
      </c>
      <c r="I134" s="15">
        <f>'[1]TCE - ANEXO III - Preencher'!J143</f>
        <v>192.4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1.97</v>
      </c>
      <c r="O134" s="16">
        <f>'[1]TCE - ANEXO III - Preencher'!P143</f>
        <v>0</v>
      </c>
      <c r="P134" s="17">
        <f t="shared" si="14"/>
        <v>1.97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194.37</v>
      </c>
    </row>
    <row r="135" spans="1:28" s="4" customFormat="1" x14ac:dyDescent="0.2">
      <c r="A135" s="9">
        <f>IFERROR(VLOOKUP(B135,'[1]DADOS (OCULTAR)'!$P$3:$R$53,3,0),"")</f>
        <v>9039744000860</v>
      </c>
      <c r="B135" s="10" t="str">
        <f>'[1]TCE - ANEXO III - Preencher'!C144</f>
        <v>HOSPITAL DOM HÉLDER</v>
      </c>
      <c r="C135" s="11"/>
      <c r="D135" s="12" t="str">
        <f>'[1]TCE - ANEXO III - Preencher'!E144</f>
        <v>CAMILA D ASSUNCAO FEITOSA</v>
      </c>
      <c r="E135" s="10" t="str">
        <f>IF('[1]TCE - ANEXO III - Preencher'!F144="4 - Assistência Odontológica","2 - Outros Profissionais da Saúde",'[1]TCE - ANEXO II - Enviar TCE'!E134)</f>
        <v>2 - Outros Profissionais da Saúde</v>
      </c>
      <c r="F135" s="13">
        <f>'[1]TCE - ANEXO III - Preencher'!G144</f>
        <v>251510</v>
      </c>
      <c r="G135" s="14">
        <f>IF('[1]TCE - ANEXO III - Preencher'!H144="","",'[1]TCE - ANEXO III - Preencher'!H144)</f>
        <v>43831</v>
      </c>
      <c r="H135" s="15">
        <f>'[1]TCE - ANEXO III - Preencher'!I144</f>
        <v>0</v>
      </c>
      <c r="I135" s="15">
        <f>'[1]TCE - ANEXO III - Preencher'!J144</f>
        <v>176.83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0.94</v>
      </c>
      <c r="O135" s="16">
        <f>'[1]TCE - ANEXO III - Preencher'!P144</f>
        <v>0</v>
      </c>
      <c r="P135" s="17">
        <f t="shared" si="14"/>
        <v>0.94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177.77</v>
      </c>
    </row>
    <row r="136" spans="1:28" s="4" customFormat="1" x14ac:dyDescent="0.2">
      <c r="A136" s="9">
        <f>IFERROR(VLOOKUP(B136,'[1]DADOS (OCULTAR)'!$P$3:$R$53,3,0),"")</f>
        <v>9039744000860</v>
      </c>
      <c r="B136" s="10" t="str">
        <f>'[1]TCE - ANEXO III - Preencher'!C145</f>
        <v>HOSPITAL DOM HÉLDER</v>
      </c>
      <c r="C136" s="11"/>
      <c r="D136" s="12" t="str">
        <f>'[1]TCE - ANEXO III - Preencher'!E145</f>
        <v>TACIANA DE CASTRO MENDONCA</v>
      </c>
      <c r="E136" s="10" t="str">
        <f>IF('[1]TCE - ANEXO III - Preencher'!F145="4 - Assistência Odontológica","2 - Outros Profissionais da Saúde",'[1]TCE - ANEXO II - Enviar TCE'!E135)</f>
        <v>2 - Outros Profissionais da Saúde</v>
      </c>
      <c r="F136" s="13">
        <f>'[1]TCE - ANEXO III - Preencher'!G145</f>
        <v>251510</v>
      </c>
      <c r="G136" s="14">
        <f>IF('[1]TCE - ANEXO III - Preencher'!H145="","",'[1]TCE - ANEXO III - Preencher'!H145)</f>
        <v>43831</v>
      </c>
      <c r="H136" s="15">
        <f>'[1]TCE - ANEXO III - Preencher'!I145</f>
        <v>0</v>
      </c>
      <c r="I136" s="15">
        <f>'[1]TCE - ANEXO III - Preencher'!J145</f>
        <v>187.35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0.94</v>
      </c>
      <c r="O136" s="16">
        <f>'[1]TCE - ANEXO III - Preencher'!P145</f>
        <v>0</v>
      </c>
      <c r="P136" s="17">
        <f t="shared" si="14"/>
        <v>0.94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188.29</v>
      </c>
    </row>
    <row r="137" spans="1:28" s="4" customFormat="1" x14ac:dyDescent="0.2">
      <c r="A137" s="9">
        <f>IFERROR(VLOOKUP(B137,'[1]DADOS (OCULTAR)'!$P$3:$R$53,3,0),"")</f>
        <v>9039744000860</v>
      </c>
      <c r="B137" s="10" t="str">
        <f>'[1]TCE - ANEXO III - Preencher'!C146</f>
        <v>HOSPITAL DOM HÉLDER</v>
      </c>
      <c r="C137" s="11"/>
      <c r="D137" s="12" t="str">
        <f>'[1]TCE - ANEXO III - Preencher'!E146</f>
        <v>MARIA CASSIA DE MORAES GUERRA</v>
      </c>
      <c r="E137" s="10" t="str">
        <f>IF('[1]TCE - ANEXO III - Preencher'!F146="4 - Assistência Odontológica","2 - Outros Profissionais da Saúde",'[1]TCE - ANEXO II - Enviar TCE'!E136)</f>
        <v>2 - Outros Profissionais da Saúde</v>
      </c>
      <c r="F137" s="13">
        <f>'[1]TCE - ANEXO III - Preencher'!G146</f>
        <v>251510</v>
      </c>
      <c r="G137" s="14">
        <f>IF('[1]TCE - ANEXO III - Preencher'!H146="","",'[1]TCE - ANEXO III - Preencher'!H146)</f>
        <v>43831</v>
      </c>
      <c r="H137" s="15">
        <f>'[1]TCE - ANEXO III - Preencher'!I146</f>
        <v>0</v>
      </c>
      <c r="I137" s="15">
        <f>'[1]TCE - ANEXO III - Preencher'!J146</f>
        <v>215.63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0.94</v>
      </c>
      <c r="O137" s="16">
        <f>'[1]TCE - ANEXO III - Preencher'!P146</f>
        <v>0</v>
      </c>
      <c r="P137" s="17">
        <f t="shared" si="14"/>
        <v>0.94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216.57</v>
      </c>
    </row>
    <row r="138" spans="1:28" s="4" customFormat="1" x14ac:dyDescent="0.2">
      <c r="A138" s="9">
        <f>IFERROR(VLOOKUP(B138,'[1]DADOS (OCULTAR)'!$P$3:$R$53,3,0),"")</f>
        <v>9039744000860</v>
      </c>
      <c r="B138" s="10" t="str">
        <f>'[1]TCE - ANEXO III - Preencher'!C147</f>
        <v>HOSPITAL DOM HÉLDER</v>
      </c>
      <c r="C138" s="11"/>
      <c r="D138" s="12" t="str">
        <f>'[1]TCE - ANEXO III - Preencher'!E147</f>
        <v>SIMONE SILVIA DO NASCIMENTO</v>
      </c>
      <c r="E138" s="10" t="str">
        <f>IF('[1]TCE - ANEXO III - Preencher'!F147="4 - Assistência Odontológica","2 - Outros Profissionais da Saúde",'[1]TCE - ANEXO II - Enviar TCE'!E137)</f>
        <v>2 - Outros Profissionais da Saúde</v>
      </c>
      <c r="F138" s="13">
        <f>'[1]TCE - ANEXO III - Preencher'!G147</f>
        <v>223705</v>
      </c>
      <c r="G138" s="14">
        <f>IF('[1]TCE - ANEXO III - Preencher'!H147="","",'[1]TCE - ANEXO III - Preencher'!H147)</f>
        <v>43831</v>
      </c>
      <c r="H138" s="15">
        <f>'[1]TCE - ANEXO III - Preencher'!I147</f>
        <v>0</v>
      </c>
      <c r="I138" s="15">
        <f>'[1]TCE - ANEXO III - Preencher'!J147</f>
        <v>82.89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0.94</v>
      </c>
      <c r="O138" s="16">
        <f>'[1]TCE - ANEXO III - Preencher'!P147</f>
        <v>0</v>
      </c>
      <c r="P138" s="17">
        <f t="shared" si="14"/>
        <v>0.94</v>
      </c>
      <c r="Q138" s="16">
        <f>'[1]TCE - ANEXO III - Preencher'!R147</f>
        <v>212.01280739753534</v>
      </c>
      <c r="R138" s="16">
        <f>'[1]TCE - ANEXO III - Preencher'!S147</f>
        <v>62.34</v>
      </c>
      <c r="S138" s="17">
        <f t="shared" si="15"/>
        <v>149.67280739753534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233.50280739753532</v>
      </c>
    </row>
    <row r="139" spans="1:28" s="4" customFormat="1" x14ac:dyDescent="0.2">
      <c r="A139" s="9">
        <f>IFERROR(VLOOKUP(B139,'[1]DADOS (OCULTAR)'!$P$3:$R$53,3,0),"")</f>
        <v>9039744000860</v>
      </c>
      <c r="B139" s="10" t="str">
        <f>'[1]TCE - ANEXO III - Preencher'!C148</f>
        <v>HOSPITAL DOM HÉLDER</v>
      </c>
      <c r="C139" s="11"/>
      <c r="D139" s="12" t="str">
        <f>'[1]TCE - ANEXO III - Preencher'!E148</f>
        <v>ROSANGELA MARIA DE OLIVEIRA ALVES</v>
      </c>
      <c r="E139" s="10" t="str">
        <f>IF('[1]TCE - ANEXO III - Preencher'!F148="4 - Assistência Odontológica","2 - Outros Profissionais da Saúde",'[1]TCE - ANEXO II - Enviar TCE'!E138)</f>
        <v>3 - Administrativo</v>
      </c>
      <c r="F139" s="13">
        <f>'[1]TCE - ANEXO III - Preencher'!G148</f>
        <v>513430</v>
      </c>
      <c r="G139" s="14">
        <f>IF('[1]TCE - ANEXO III - Preencher'!H148="","",'[1]TCE - ANEXO III - Preencher'!H148)</f>
        <v>43831</v>
      </c>
      <c r="H139" s="15">
        <f>'[1]TCE - ANEXO III - Preencher'!I148</f>
        <v>0</v>
      </c>
      <c r="I139" s="15">
        <f>'[1]TCE - ANEXO III - Preencher'!J148</f>
        <v>103.8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0.94</v>
      </c>
      <c r="O139" s="16">
        <f>'[1]TCE - ANEXO III - Preencher'!P148</f>
        <v>0</v>
      </c>
      <c r="P139" s="17">
        <f t="shared" si="14"/>
        <v>0.94</v>
      </c>
      <c r="Q139" s="16">
        <f>'[1]TCE - ANEXO III - Preencher'!R148</f>
        <v>155.62642245138235</v>
      </c>
      <c r="R139" s="16">
        <f>'[1]TCE - ANEXO III - Preencher'!S148</f>
        <v>31.17</v>
      </c>
      <c r="S139" s="17">
        <f t="shared" si="15"/>
        <v>124.45642245138235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229.19642245138235</v>
      </c>
    </row>
    <row r="140" spans="1:28" s="4" customFormat="1" x14ac:dyDescent="0.2">
      <c r="A140" s="9">
        <f>IFERROR(VLOOKUP(B140,'[1]DADOS (OCULTAR)'!$P$3:$R$53,3,0),"")</f>
        <v>9039744000860</v>
      </c>
      <c r="B140" s="10" t="str">
        <f>'[1]TCE - ANEXO III - Preencher'!C149</f>
        <v>HOSPITAL DOM HÉLDER</v>
      </c>
      <c r="C140" s="11"/>
      <c r="D140" s="12" t="str">
        <f>'[1]TCE - ANEXO III - Preencher'!E149</f>
        <v>EDILENE ALVES DA SILVA</v>
      </c>
      <c r="E140" s="10" t="str">
        <f>IF('[1]TCE - ANEXO III - Preencher'!F149="4 - Assistência Odontológica","2 - Outros Profissionais da Saúde",'[1]TCE - ANEXO II - Enviar TCE'!E139)</f>
        <v>2 - Outros Profissionais da Saúde</v>
      </c>
      <c r="F140" s="13">
        <f>'[1]TCE - ANEXO III - Preencher'!G149</f>
        <v>223710</v>
      </c>
      <c r="G140" s="14">
        <f>IF('[1]TCE - ANEXO III - Preencher'!H149="","",'[1]TCE - ANEXO III - Preencher'!H149)</f>
        <v>43831</v>
      </c>
      <c r="H140" s="15">
        <f>'[1]TCE - ANEXO III - Preencher'!I149</f>
        <v>0</v>
      </c>
      <c r="I140" s="15">
        <f>'[1]TCE - ANEXO III - Preencher'!J149</f>
        <v>378.81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0.94</v>
      </c>
      <c r="O140" s="16">
        <f>'[1]TCE - ANEXO III - Preencher'!P149</f>
        <v>0</v>
      </c>
      <c r="P140" s="17">
        <f t="shared" si="14"/>
        <v>0.94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379.75</v>
      </c>
    </row>
    <row r="141" spans="1:28" s="4" customFormat="1" x14ac:dyDescent="0.2">
      <c r="A141" s="9">
        <f>IFERROR(VLOOKUP(B141,'[1]DADOS (OCULTAR)'!$P$3:$R$53,3,0),"")</f>
        <v>9039744000860</v>
      </c>
      <c r="B141" s="10" t="str">
        <f>'[1]TCE - ANEXO III - Preencher'!C150</f>
        <v>HOSPITAL DOM HÉLDER</v>
      </c>
      <c r="C141" s="11"/>
      <c r="D141" s="12" t="str">
        <f>'[1]TCE - ANEXO III - Preencher'!E150</f>
        <v>LARISSA DOS SANTOS SOUZA LIMA</v>
      </c>
      <c r="E141" s="10" t="str">
        <f>IF('[1]TCE - ANEXO III - Preencher'!F150="4 - Assistência Odontológica","2 - Outros Profissionais da Saúde",'[1]TCE - ANEXO II - Enviar TCE'!E140)</f>
        <v>2 - Outros Profissionais da Saúde</v>
      </c>
      <c r="F141" s="13">
        <f>'[1]TCE - ANEXO III - Preencher'!G150</f>
        <v>223710</v>
      </c>
      <c r="G141" s="14">
        <f>IF('[1]TCE - ANEXO III - Preencher'!H150="","",'[1]TCE - ANEXO III - Preencher'!H150)</f>
        <v>43831</v>
      </c>
      <c r="H141" s="15">
        <f>'[1]TCE - ANEXO III - Preencher'!I150</f>
        <v>0</v>
      </c>
      <c r="I141" s="15">
        <f>'[1]TCE - ANEXO III - Preencher'!J150</f>
        <v>291.02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0.94</v>
      </c>
      <c r="O141" s="16">
        <f>'[1]TCE - ANEXO III - Preencher'!P150</f>
        <v>0</v>
      </c>
      <c r="P141" s="17">
        <f t="shared" si="14"/>
        <v>0.94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291.95999999999998</v>
      </c>
    </row>
    <row r="142" spans="1:28" s="4" customFormat="1" x14ac:dyDescent="0.2">
      <c r="A142" s="9">
        <f>IFERROR(VLOOKUP(B142,'[1]DADOS (OCULTAR)'!$P$3:$R$53,3,0),"")</f>
        <v>9039744000860</v>
      </c>
      <c r="B142" s="10" t="str">
        <f>'[1]TCE - ANEXO III - Preencher'!C151</f>
        <v>HOSPITAL DOM HÉLDER</v>
      </c>
      <c r="C142" s="11"/>
      <c r="D142" s="12" t="str">
        <f>'[1]TCE - ANEXO III - Preencher'!E151</f>
        <v>THAYSA DE AGUIAR BATISTA</v>
      </c>
      <c r="E142" s="10" t="str">
        <f>IF('[1]TCE - ANEXO III - Preencher'!F151="4 - Assistência Odontológica","2 - Outros Profissionais da Saúde",'[1]TCE - ANEXO II - Enviar TCE'!E141)</f>
        <v>2 - Outros Profissionais da Saúde</v>
      </c>
      <c r="F142" s="13">
        <f>'[1]TCE - ANEXO III - Preencher'!G151</f>
        <v>223710</v>
      </c>
      <c r="G142" s="14">
        <f>IF('[1]TCE - ANEXO III - Preencher'!H151="","",'[1]TCE - ANEXO III - Preencher'!H151)</f>
        <v>43831</v>
      </c>
      <c r="H142" s="15">
        <f>'[1]TCE - ANEXO III - Preencher'!I151</f>
        <v>0</v>
      </c>
      <c r="I142" s="15">
        <f>'[1]TCE - ANEXO III - Preencher'!J151</f>
        <v>286.01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0.94</v>
      </c>
      <c r="O142" s="16">
        <f>'[1]TCE - ANEXO III - Preencher'!P151</f>
        <v>0</v>
      </c>
      <c r="P142" s="17">
        <f t="shared" si="14"/>
        <v>0.94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286.95</v>
      </c>
    </row>
    <row r="143" spans="1:28" s="4" customFormat="1" x14ac:dyDescent="0.2">
      <c r="A143" s="9">
        <f>IFERROR(VLOOKUP(B143,'[1]DADOS (OCULTAR)'!$P$3:$R$53,3,0),"")</f>
        <v>9039744000860</v>
      </c>
      <c r="B143" s="10" t="str">
        <f>'[1]TCE - ANEXO III - Preencher'!C152</f>
        <v>HOSPITAL DOM HÉLDER</v>
      </c>
      <c r="C143" s="11"/>
      <c r="D143" s="12" t="str">
        <f>'[1]TCE - ANEXO III - Preencher'!E152</f>
        <v>RITA DE CASSIA DA SILVA</v>
      </c>
      <c r="E143" s="10" t="str">
        <f>IF('[1]TCE - ANEXO III - Preencher'!F152="4 - Assistência Odontológica","2 - Outros Profissionais da Saúde",'[1]TCE - ANEXO II - Enviar TCE'!E142)</f>
        <v>3 - Administrativo</v>
      </c>
      <c r="F143" s="13">
        <f>'[1]TCE - ANEXO III - Preencher'!G152</f>
        <v>513430</v>
      </c>
      <c r="G143" s="14">
        <f>IF('[1]TCE - ANEXO III - Preencher'!H152="","",'[1]TCE - ANEXO III - Preencher'!H152)</f>
        <v>43831</v>
      </c>
      <c r="H143" s="15">
        <f>'[1]TCE - ANEXO III - Preencher'!I152</f>
        <v>0</v>
      </c>
      <c r="I143" s="15">
        <f>'[1]TCE - ANEXO III - Preencher'!J152</f>
        <v>134.09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0.94</v>
      </c>
      <c r="O143" s="16">
        <f>'[1]TCE - ANEXO III - Preencher'!P152</f>
        <v>0</v>
      </c>
      <c r="P143" s="17">
        <f t="shared" si="14"/>
        <v>0.94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135.03</v>
      </c>
    </row>
    <row r="144" spans="1:28" s="4" customFormat="1" x14ac:dyDescent="0.2">
      <c r="A144" s="9">
        <f>IFERROR(VLOOKUP(B144,'[1]DADOS (OCULTAR)'!$P$3:$R$53,3,0),"")</f>
        <v>9039744000860</v>
      </c>
      <c r="B144" s="10" t="str">
        <f>'[1]TCE - ANEXO III - Preencher'!C153</f>
        <v>HOSPITAL DOM HÉLDER</v>
      </c>
      <c r="C144" s="11"/>
      <c r="D144" s="12" t="str">
        <f>'[1]TCE - ANEXO III - Preencher'!E153</f>
        <v>ALINE POLESI</v>
      </c>
      <c r="E144" s="10" t="str">
        <f>IF('[1]TCE - ANEXO III - Preencher'!F153="4 - Assistência Odontológica","2 - Outros Profissionais da Saúde",'[1]TCE - ANEXO II - Enviar TCE'!E143)</f>
        <v>2 - Outros Profissionais da Saúde</v>
      </c>
      <c r="F144" s="13">
        <f>'[1]TCE - ANEXO III - Preencher'!G153</f>
        <v>223710</v>
      </c>
      <c r="G144" s="14">
        <f>IF('[1]TCE - ANEXO III - Preencher'!H153="","",'[1]TCE - ANEXO III - Preencher'!H153)</f>
        <v>43831</v>
      </c>
      <c r="H144" s="15">
        <f>'[1]TCE - ANEXO III - Preencher'!I153</f>
        <v>0</v>
      </c>
      <c r="I144" s="15">
        <f>'[1]TCE - ANEXO III - Preencher'!J153</f>
        <v>290.86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0.94</v>
      </c>
      <c r="O144" s="16">
        <f>'[1]TCE - ANEXO III - Preencher'!P153</f>
        <v>0</v>
      </c>
      <c r="P144" s="17">
        <f t="shared" si="14"/>
        <v>0.94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291.8</v>
      </c>
    </row>
    <row r="145" spans="1:28" s="4" customFormat="1" x14ac:dyDescent="0.2">
      <c r="A145" s="9">
        <f>IFERROR(VLOOKUP(B145,'[1]DADOS (OCULTAR)'!$P$3:$R$53,3,0),"")</f>
        <v>9039744000860</v>
      </c>
      <c r="B145" s="10" t="str">
        <f>'[1]TCE - ANEXO III - Preencher'!C154</f>
        <v>HOSPITAL DOM HÉLDER</v>
      </c>
      <c r="C145" s="11"/>
      <c r="D145" s="12" t="str">
        <f>'[1]TCE - ANEXO III - Preencher'!E154</f>
        <v>ELINDICE MARIA DOS PRAZERES ALMEIDA</v>
      </c>
      <c r="E145" s="10" t="str">
        <f>IF('[1]TCE - ANEXO III - Preencher'!F154="4 - Assistência Odontológica","2 - Outros Profissionais da Saúde",'[1]TCE - ANEXO II - Enviar TCE'!E144)</f>
        <v>2 - Outros Profissionais da Saúde</v>
      </c>
      <c r="F145" s="13">
        <f>'[1]TCE - ANEXO III - Preencher'!G154</f>
        <v>223710</v>
      </c>
      <c r="G145" s="14">
        <f>IF('[1]TCE - ANEXO III - Preencher'!H154="","",'[1]TCE - ANEXO III - Preencher'!H154)</f>
        <v>43831</v>
      </c>
      <c r="H145" s="15">
        <f>'[1]TCE - ANEXO III - Preencher'!I154</f>
        <v>0</v>
      </c>
      <c r="I145" s="15">
        <f>'[1]TCE - ANEXO III - Preencher'!J154</f>
        <v>280.74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0.94</v>
      </c>
      <c r="O145" s="16">
        <f>'[1]TCE - ANEXO III - Preencher'!P154</f>
        <v>0</v>
      </c>
      <c r="P145" s="17">
        <f t="shared" si="14"/>
        <v>0.94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281.68</v>
      </c>
    </row>
    <row r="146" spans="1:28" s="4" customFormat="1" x14ac:dyDescent="0.2">
      <c r="A146" s="9">
        <f>IFERROR(VLOOKUP(B146,'[1]DADOS (OCULTAR)'!$P$3:$R$53,3,0),"")</f>
        <v>9039744000860</v>
      </c>
      <c r="B146" s="10" t="str">
        <f>'[1]TCE - ANEXO III - Preencher'!C155</f>
        <v>HOSPITAL DOM HÉLDER</v>
      </c>
      <c r="C146" s="11"/>
      <c r="D146" s="12" t="str">
        <f>'[1]TCE - ANEXO III - Preencher'!E155</f>
        <v>ELISSANDRA CLEONICE NASCIMENTO DE SANTANA</v>
      </c>
      <c r="E146" s="10" t="str">
        <f>IF('[1]TCE - ANEXO III - Preencher'!F155="4 - Assistência Odontológica","2 - Outros Profissionais da Saúde",'[1]TCE - ANEXO II - Enviar TCE'!E145)</f>
        <v>2 - Outros Profissionais da Saúde</v>
      </c>
      <c r="F146" s="13">
        <f>'[1]TCE - ANEXO III - Preencher'!G155</f>
        <v>223710</v>
      </c>
      <c r="G146" s="14">
        <f>IF('[1]TCE - ANEXO III - Preencher'!H155="","",'[1]TCE - ANEXO III - Preencher'!H155)</f>
        <v>43831</v>
      </c>
      <c r="H146" s="15">
        <f>'[1]TCE - ANEXO III - Preencher'!I155</f>
        <v>0</v>
      </c>
      <c r="I146" s="15">
        <f>'[1]TCE - ANEXO III - Preencher'!J155</f>
        <v>374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0.94</v>
      </c>
      <c r="O146" s="16">
        <f>'[1]TCE - ANEXO III - Preencher'!P155</f>
        <v>0</v>
      </c>
      <c r="P146" s="17">
        <f t="shared" si="14"/>
        <v>0.94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374.94</v>
      </c>
    </row>
    <row r="147" spans="1:28" s="4" customFormat="1" x14ac:dyDescent="0.2">
      <c r="A147" s="9">
        <f>IFERROR(VLOOKUP(B147,'[1]DADOS (OCULTAR)'!$P$3:$R$53,3,0),"")</f>
        <v>9039744000860</v>
      </c>
      <c r="B147" s="10" t="str">
        <f>'[1]TCE - ANEXO III - Preencher'!C156</f>
        <v>HOSPITAL DOM HÉLDER</v>
      </c>
      <c r="C147" s="11"/>
      <c r="D147" s="12" t="str">
        <f>'[1]TCE - ANEXO III - Preencher'!E156</f>
        <v>FABRICY JULIANNY AMORIM DA SILVA</v>
      </c>
      <c r="E147" s="10" t="str">
        <f>IF('[1]TCE - ANEXO III - Preencher'!F156="4 - Assistência Odontológica","2 - Outros Profissionais da Saúde",'[1]TCE - ANEXO II - Enviar TCE'!E146)</f>
        <v>2 - Outros Profissionais da Saúde</v>
      </c>
      <c r="F147" s="13">
        <f>'[1]TCE - ANEXO III - Preencher'!G156</f>
        <v>223710</v>
      </c>
      <c r="G147" s="14">
        <f>IF('[1]TCE - ANEXO III - Preencher'!H156="","",'[1]TCE - ANEXO III - Preencher'!H156)</f>
        <v>43831</v>
      </c>
      <c r="H147" s="15">
        <f>'[1]TCE - ANEXO III - Preencher'!I156</f>
        <v>0</v>
      </c>
      <c r="I147" s="15">
        <f>'[1]TCE - ANEXO III - Preencher'!J156</f>
        <v>290.77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0.94</v>
      </c>
      <c r="O147" s="16">
        <f>'[1]TCE - ANEXO III - Preencher'!P156</f>
        <v>0</v>
      </c>
      <c r="P147" s="17">
        <f t="shared" si="14"/>
        <v>0.94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291.70999999999998</v>
      </c>
    </row>
    <row r="148" spans="1:28" s="4" customFormat="1" x14ac:dyDescent="0.2">
      <c r="A148" s="9">
        <f>IFERROR(VLOOKUP(B148,'[1]DADOS (OCULTAR)'!$P$3:$R$53,3,0),"")</f>
        <v>9039744000860</v>
      </c>
      <c r="B148" s="10" t="str">
        <f>'[1]TCE - ANEXO III - Preencher'!C157</f>
        <v>HOSPITAL DOM HÉLDER</v>
      </c>
      <c r="C148" s="11"/>
      <c r="D148" s="12" t="str">
        <f>'[1]TCE - ANEXO III - Preencher'!E157</f>
        <v>KEILA ALVES PEREIRA BARRETO</v>
      </c>
      <c r="E148" s="10" t="str">
        <f>IF('[1]TCE - ANEXO III - Preencher'!F157="4 - Assistência Odontológica","2 - Outros Profissionais da Saúde",'[1]TCE - ANEXO II - Enviar TCE'!E147)</f>
        <v>2 - Outros Profissionais da Saúde</v>
      </c>
      <c r="F148" s="13">
        <f>'[1]TCE - ANEXO III - Preencher'!G157</f>
        <v>223710</v>
      </c>
      <c r="G148" s="14">
        <f>IF('[1]TCE - ANEXO III - Preencher'!H157="","",'[1]TCE - ANEXO III - Preencher'!H157)</f>
        <v>43831</v>
      </c>
      <c r="H148" s="15">
        <f>'[1]TCE - ANEXO III - Preencher'!I157</f>
        <v>0</v>
      </c>
      <c r="I148" s="15">
        <f>'[1]TCE - ANEXO III - Preencher'!J157</f>
        <v>291.3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0.94</v>
      </c>
      <c r="O148" s="16">
        <f>'[1]TCE - ANEXO III - Preencher'!P157</f>
        <v>0</v>
      </c>
      <c r="P148" s="17">
        <f t="shared" si="14"/>
        <v>0.94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292.24</v>
      </c>
    </row>
    <row r="149" spans="1:28" s="4" customFormat="1" x14ac:dyDescent="0.2">
      <c r="A149" s="9">
        <f>IFERROR(VLOOKUP(B149,'[1]DADOS (OCULTAR)'!$P$3:$R$53,3,0),"")</f>
        <v>9039744000860</v>
      </c>
      <c r="B149" s="10" t="str">
        <f>'[1]TCE - ANEXO III - Preencher'!C158</f>
        <v>HOSPITAL DOM HÉLDER</v>
      </c>
      <c r="C149" s="11"/>
      <c r="D149" s="12" t="str">
        <f>'[1]TCE - ANEXO III - Preencher'!E158</f>
        <v>MARCELA KARLA DE ALMEIDA LIRA</v>
      </c>
      <c r="E149" s="10" t="str">
        <f>IF('[1]TCE - ANEXO III - Preencher'!F158="4 - Assistência Odontológica","2 - Outros Profissionais da Saúde",'[1]TCE - ANEXO II - Enviar TCE'!E148)</f>
        <v>2 - Outros Profissionais da Saúde</v>
      </c>
      <c r="F149" s="13">
        <f>'[1]TCE - ANEXO III - Preencher'!G158</f>
        <v>223710</v>
      </c>
      <c r="G149" s="14">
        <f>IF('[1]TCE - ANEXO III - Preencher'!H158="","",'[1]TCE - ANEXO III - Preencher'!H158)</f>
        <v>43831</v>
      </c>
      <c r="H149" s="15">
        <f>'[1]TCE - ANEXO III - Preencher'!I158</f>
        <v>0</v>
      </c>
      <c r="I149" s="15">
        <f>'[1]TCE - ANEXO III - Preencher'!J158</f>
        <v>360.72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0.94</v>
      </c>
      <c r="O149" s="16">
        <f>'[1]TCE - ANEXO III - Preencher'!P158</f>
        <v>0</v>
      </c>
      <c r="P149" s="17">
        <f t="shared" si="14"/>
        <v>0.94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361.66</v>
      </c>
    </row>
    <row r="150" spans="1:28" s="4" customFormat="1" x14ac:dyDescent="0.2">
      <c r="A150" s="9">
        <f>IFERROR(VLOOKUP(B150,'[1]DADOS (OCULTAR)'!$P$3:$R$53,3,0),"")</f>
        <v>9039744000860</v>
      </c>
      <c r="B150" s="10" t="str">
        <f>'[1]TCE - ANEXO III - Preencher'!C159</f>
        <v>HOSPITAL DOM HÉLDER</v>
      </c>
      <c r="C150" s="11"/>
      <c r="D150" s="12" t="str">
        <f>'[1]TCE - ANEXO III - Preencher'!E159</f>
        <v>SABRINA CECUNDINA SIMOES DE MACEDO</v>
      </c>
      <c r="E150" s="10" t="str">
        <f>IF('[1]TCE - ANEXO III - Preencher'!F159="4 - Assistência Odontológica","2 - Outros Profissionais da Saúde",'[1]TCE - ANEXO II - Enviar TCE'!E149)</f>
        <v>2 - Outros Profissionais da Saúde</v>
      </c>
      <c r="F150" s="13">
        <f>'[1]TCE - ANEXO III - Preencher'!G159</f>
        <v>223710</v>
      </c>
      <c r="G150" s="14">
        <f>IF('[1]TCE - ANEXO III - Preencher'!H159="","",'[1]TCE - ANEXO III - Preencher'!H159)</f>
        <v>43831</v>
      </c>
      <c r="H150" s="15">
        <f>'[1]TCE - ANEXO III - Preencher'!I159</f>
        <v>0</v>
      </c>
      <c r="I150" s="15">
        <f>'[1]TCE - ANEXO III - Preencher'!J159</f>
        <v>280.33999999999997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0.94</v>
      </c>
      <c r="O150" s="16">
        <f>'[1]TCE - ANEXO III - Preencher'!P159</f>
        <v>0</v>
      </c>
      <c r="P150" s="17">
        <f t="shared" si="14"/>
        <v>0.94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281.27999999999997</v>
      </c>
    </row>
    <row r="151" spans="1:28" s="4" customFormat="1" x14ac:dyDescent="0.2">
      <c r="A151" s="9">
        <f>IFERROR(VLOOKUP(B151,'[1]DADOS (OCULTAR)'!$P$3:$R$53,3,0),"")</f>
        <v>9039744000860</v>
      </c>
      <c r="B151" s="10" t="str">
        <f>'[1]TCE - ANEXO III - Preencher'!C160</f>
        <v>HOSPITAL DOM HÉLDER</v>
      </c>
      <c r="C151" s="11"/>
      <c r="D151" s="12" t="str">
        <f>'[1]TCE - ANEXO III - Preencher'!E160</f>
        <v>MARIA DOS PRAZERES BARROS BEZERRA</v>
      </c>
      <c r="E151" s="10" t="str">
        <f>IF('[1]TCE - ANEXO III - Preencher'!F160="4 - Assistência Odontológica","2 - Outros Profissionais da Saúde",'[1]TCE - ANEXO II - Enviar TCE'!E150)</f>
        <v>2 - Outros Profissionais da Saúde</v>
      </c>
      <c r="F151" s="13">
        <f>'[1]TCE - ANEXO III - Preencher'!G160</f>
        <v>223710</v>
      </c>
      <c r="G151" s="14">
        <f>IF('[1]TCE - ANEXO III - Preencher'!H160="","",'[1]TCE - ANEXO III - Preencher'!H160)</f>
        <v>43831</v>
      </c>
      <c r="H151" s="15">
        <f>'[1]TCE - ANEXO III - Preencher'!I160</f>
        <v>0</v>
      </c>
      <c r="I151" s="15">
        <f>'[1]TCE - ANEXO III - Preencher'!J160</f>
        <v>312.45999999999998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0.94</v>
      </c>
      <c r="O151" s="16">
        <f>'[1]TCE - ANEXO III - Preencher'!P160</f>
        <v>0</v>
      </c>
      <c r="P151" s="17">
        <f t="shared" si="14"/>
        <v>0.94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313.39999999999998</v>
      </c>
    </row>
    <row r="152" spans="1:28" s="4" customFormat="1" x14ac:dyDescent="0.2">
      <c r="A152" s="9">
        <f>IFERROR(VLOOKUP(B152,'[1]DADOS (OCULTAR)'!$P$3:$R$53,3,0),"")</f>
        <v>9039744000860</v>
      </c>
      <c r="B152" s="10" t="str">
        <f>'[1]TCE - ANEXO III - Preencher'!C161</f>
        <v>HOSPITAL DOM HÉLDER</v>
      </c>
      <c r="C152" s="11"/>
      <c r="D152" s="12" t="str">
        <f>'[1]TCE - ANEXO III - Preencher'!E161</f>
        <v>NARA LUCIA SOUZA DA SILVA</v>
      </c>
      <c r="E152" s="10" t="str">
        <f>IF('[1]TCE - ANEXO III - Preencher'!F161="4 - Assistência Odontológica","2 - Outros Profissionais da Saúde",'[1]TCE - ANEXO II - Enviar TCE'!E151)</f>
        <v>2 - Outros Profissionais da Saúde</v>
      </c>
      <c r="F152" s="13">
        <f>'[1]TCE - ANEXO III - Preencher'!G161</f>
        <v>223710</v>
      </c>
      <c r="G152" s="14">
        <f>IF('[1]TCE - ANEXO III - Preencher'!H161="","",'[1]TCE - ANEXO III - Preencher'!H161)</f>
        <v>43831</v>
      </c>
      <c r="H152" s="15">
        <f>'[1]TCE - ANEXO III - Preencher'!I161</f>
        <v>0</v>
      </c>
      <c r="I152" s="15">
        <f>'[1]TCE - ANEXO III - Preencher'!J161</f>
        <v>322.25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0.94</v>
      </c>
      <c r="O152" s="16">
        <f>'[1]TCE - ANEXO III - Preencher'!P161</f>
        <v>0</v>
      </c>
      <c r="P152" s="17">
        <f t="shared" si="14"/>
        <v>0.94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323.19</v>
      </c>
    </row>
    <row r="153" spans="1:28" s="4" customFormat="1" x14ac:dyDescent="0.2">
      <c r="A153" s="9">
        <f>IFERROR(VLOOKUP(B153,'[1]DADOS (OCULTAR)'!$P$3:$R$53,3,0),"")</f>
        <v>9039744000860</v>
      </c>
      <c r="B153" s="10" t="str">
        <f>'[1]TCE - ANEXO III - Preencher'!C162</f>
        <v>HOSPITAL DOM HÉLDER</v>
      </c>
      <c r="C153" s="11"/>
      <c r="D153" s="12" t="str">
        <f>'[1]TCE - ANEXO III - Preencher'!E162</f>
        <v>VALQUIRIA CAMPOS PEREIRA</v>
      </c>
      <c r="E153" s="10" t="str">
        <f>IF('[1]TCE - ANEXO III - Preencher'!F162="4 - Assistência Odontológica","2 - Outros Profissionais da Saúde",'[1]TCE - ANEXO II - Enviar TCE'!E152)</f>
        <v>3 - Administrativo</v>
      </c>
      <c r="F153" s="13">
        <f>'[1]TCE - ANEXO III - Preencher'!G162</f>
        <v>411010</v>
      </c>
      <c r="G153" s="14">
        <f>IF('[1]TCE - ANEXO III - Preencher'!H162="","",'[1]TCE - ANEXO III - Preencher'!H162)</f>
        <v>43831</v>
      </c>
      <c r="H153" s="15">
        <f>'[1]TCE - ANEXO III - Preencher'!I162</f>
        <v>0</v>
      </c>
      <c r="I153" s="15">
        <f>'[1]TCE - ANEXO III - Preencher'!J162</f>
        <v>134.44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0.94</v>
      </c>
      <c r="O153" s="16">
        <f>'[1]TCE - ANEXO III - Preencher'!P162</f>
        <v>0</v>
      </c>
      <c r="P153" s="17">
        <f t="shared" si="14"/>
        <v>0.94</v>
      </c>
      <c r="Q153" s="16">
        <f>'[1]TCE - ANEXO III - Preencher'!R162</f>
        <v>233.43963367707349</v>
      </c>
      <c r="R153" s="16">
        <f>'[1]TCE - ANEXO III - Preencher'!S162</f>
        <v>62.34</v>
      </c>
      <c r="S153" s="17">
        <f t="shared" si="15"/>
        <v>171.09963367707348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306.47963367707348</v>
      </c>
    </row>
    <row r="154" spans="1:28" s="4" customFormat="1" x14ac:dyDescent="0.2">
      <c r="A154" s="9">
        <f>IFERROR(VLOOKUP(B154,'[1]DADOS (OCULTAR)'!$P$3:$R$53,3,0),"")</f>
        <v>9039744000860</v>
      </c>
      <c r="B154" s="10" t="str">
        <f>'[1]TCE - ANEXO III - Preencher'!C163</f>
        <v>HOSPITAL DOM HÉLDER</v>
      </c>
      <c r="C154" s="11"/>
      <c r="D154" s="12" t="str">
        <f>'[1]TCE - ANEXO III - Preencher'!E163</f>
        <v>EVANDRO ALBUQUERQUE DE CASTRO FILHO</v>
      </c>
      <c r="E154" s="10" t="str">
        <f>IF('[1]TCE - ANEXO III - Preencher'!F163="4 - Assistência Odontológica","2 - Outros Profissionais da Saúde",'[1]TCE - ANEXO II - Enviar TCE'!E153)</f>
        <v>3 - Administrativo</v>
      </c>
      <c r="F154" s="13">
        <f>'[1]TCE - ANEXO III - Preencher'!G163</f>
        <v>142105</v>
      </c>
      <c r="G154" s="14">
        <f>IF('[1]TCE - ANEXO III - Preencher'!H163="","",'[1]TCE - ANEXO III - Preencher'!H163)</f>
        <v>43831</v>
      </c>
      <c r="H154" s="15">
        <f>'[1]TCE - ANEXO III - Preencher'!I163</f>
        <v>0</v>
      </c>
      <c r="I154" s="15">
        <f>'[1]TCE - ANEXO III - Preencher'!J163</f>
        <v>709.25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0.94</v>
      </c>
      <c r="O154" s="16">
        <f>'[1]TCE - ANEXO III - Preencher'!P163</f>
        <v>0</v>
      </c>
      <c r="P154" s="17">
        <f t="shared" si="14"/>
        <v>0.94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710.19</v>
      </c>
    </row>
    <row r="155" spans="1:28" s="4" customFormat="1" x14ac:dyDescent="0.2">
      <c r="A155" s="9">
        <f>IFERROR(VLOOKUP(B155,'[1]DADOS (OCULTAR)'!$P$3:$R$53,3,0),"")</f>
        <v>9039744000860</v>
      </c>
      <c r="B155" s="10" t="str">
        <f>'[1]TCE - ANEXO III - Preencher'!C164</f>
        <v>HOSPITAL DOM HÉLDER</v>
      </c>
      <c r="C155" s="11"/>
      <c r="D155" s="12" t="str">
        <f>'[1]TCE - ANEXO III - Preencher'!E164</f>
        <v>INGRID PEDROSA DO NASCIMENTO</v>
      </c>
      <c r="E155" s="10" t="str">
        <f>IF('[1]TCE - ANEXO III - Preencher'!F164="4 - Assistência Odontológica","2 - Outros Profissionais da Saúde",'[1]TCE - ANEXO II - Enviar TCE'!E154)</f>
        <v>2 - Outros Profissionais da Saúde</v>
      </c>
      <c r="F155" s="13">
        <f>'[1]TCE - ANEXO III - Preencher'!G164</f>
        <v>223505</v>
      </c>
      <c r="G155" s="14">
        <f>IF('[1]TCE - ANEXO III - Preencher'!H164="","",'[1]TCE - ANEXO III - Preencher'!H164)</f>
        <v>43831</v>
      </c>
      <c r="H155" s="15">
        <f>'[1]TCE - ANEXO III - Preencher'!I164</f>
        <v>0</v>
      </c>
      <c r="I155" s="15">
        <f>'[1]TCE - ANEXO III - Preencher'!J164</f>
        <v>281.69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1.97</v>
      </c>
      <c r="O155" s="16">
        <f>'[1]TCE - ANEXO III - Preencher'!P164</f>
        <v>0</v>
      </c>
      <c r="P155" s="17">
        <f t="shared" si="14"/>
        <v>1.97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283.66000000000003</v>
      </c>
    </row>
    <row r="156" spans="1:28" s="4" customFormat="1" x14ac:dyDescent="0.2">
      <c r="A156" s="9">
        <f>IFERROR(VLOOKUP(B156,'[1]DADOS (OCULTAR)'!$P$3:$R$53,3,0),"")</f>
        <v>9039744000860</v>
      </c>
      <c r="B156" s="10" t="str">
        <f>'[1]TCE - ANEXO III - Preencher'!C165</f>
        <v>HOSPITAL DOM HÉLDER</v>
      </c>
      <c r="C156" s="11"/>
      <c r="D156" s="12" t="str">
        <f>'[1]TCE - ANEXO III - Preencher'!E165</f>
        <v>WANIELLY LUIS FALCAO DA SILVA</v>
      </c>
      <c r="E156" s="10" t="str">
        <f>IF('[1]TCE - ANEXO III - Preencher'!F165="4 - Assistência Odontológica","2 - Outros Profissionais da Saúde",'[1]TCE - ANEXO II - Enviar TCE'!E155)</f>
        <v>2 - Outros Profissionais da Saúde</v>
      </c>
      <c r="F156" s="13">
        <f>'[1]TCE - ANEXO III - Preencher'!G165</f>
        <v>322205</v>
      </c>
      <c r="G156" s="14">
        <f>IF('[1]TCE - ANEXO III - Preencher'!H165="","",'[1]TCE - ANEXO III - Preencher'!H165)</f>
        <v>43831</v>
      </c>
      <c r="H156" s="15">
        <f>'[1]TCE - ANEXO III - Preencher'!I165</f>
        <v>0</v>
      </c>
      <c r="I156" s="15">
        <f>'[1]TCE - ANEXO III - Preencher'!J165</f>
        <v>103.9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0.94</v>
      </c>
      <c r="O156" s="16">
        <f>'[1]TCE - ANEXO III - Preencher'!P165</f>
        <v>0</v>
      </c>
      <c r="P156" s="17">
        <f t="shared" si="14"/>
        <v>0.94</v>
      </c>
      <c r="Q156" s="16">
        <f>'[1]TCE - ANEXO III - Preencher'!R165</f>
        <v>155.62642245138235</v>
      </c>
      <c r="R156" s="16">
        <f>'[1]TCE - ANEXO III - Preencher'!S165</f>
        <v>62.34</v>
      </c>
      <c r="S156" s="17">
        <f t="shared" si="15"/>
        <v>93.28642245138235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198.12642245138235</v>
      </c>
    </row>
    <row r="157" spans="1:28" s="4" customFormat="1" x14ac:dyDescent="0.2">
      <c r="A157" s="9">
        <f>IFERROR(VLOOKUP(B157,'[1]DADOS (OCULTAR)'!$P$3:$R$53,3,0),"")</f>
        <v>9039744000860</v>
      </c>
      <c r="B157" s="10" t="str">
        <f>'[1]TCE - ANEXO III - Preencher'!C166</f>
        <v>HOSPITAL DOM HÉLDER</v>
      </c>
      <c r="C157" s="11"/>
      <c r="D157" s="12" t="str">
        <f>'[1]TCE - ANEXO III - Preencher'!E166</f>
        <v>JANAINA PAULA GOMES MAGALHAES</v>
      </c>
      <c r="E157" s="10" t="str">
        <f>IF('[1]TCE - ANEXO III - Preencher'!F166="4 - Assistência Odontológica","2 - Outros Profissionais da Saúde",'[1]TCE - ANEXO II - Enviar TCE'!E156)</f>
        <v>2 - Outros Profissionais da Saúde</v>
      </c>
      <c r="F157" s="13">
        <f>'[1]TCE - ANEXO III - Preencher'!G166</f>
        <v>223810</v>
      </c>
      <c r="G157" s="14">
        <f>IF('[1]TCE - ANEXO III - Preencher'!H166="","",'[1]TCE - ANEXO III - Preencher'!H166)</f>
        <v>43831</v>
      </c>
      <c r="H157" s="15">
        <f>'[1]TCE - ANEXO III - Preencher'!I166</f>
        <v>0</v>
      </c>
      <c r="I157" s="15">
        <f>'[1]TCE - ANEXO III - Preencher'!J166</f>
        <v>249.13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0.94</v>
      </c>
      <c r="O157" s="16">
        <f>'[1]TCE - ANEXO III - Preencher'!P166</f>
        <v>0</v>
      </c>
      <c r="P157" s="17">
        <f t="shared" si="14"/>
        <v>0.94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250.07</v>
      </c>
    </row>
    <row r="158" spans="1:28" s="4" customFormat="1" x14ac:dyDescent="0.2">
      <c r="A158" s="9">
        <f>IFERROR(VLOOKUP(B158,'[1]DADOS (OCULTAR)'!$P$3:$R$53,3,0),"")</f>
        <v>9039744000860</v>
      </c>
      <c r="B158" s="10" t="str">
        <f>'[1]TCE - ANEXO III - Preencher'!C167</f>
        <v>HOSPITAL DOM HÉLDER</v>
      </c>
      <c r="C158" s="11"/>
      <c r="D158" s="12" t="str">
        <f>'[1]TCE - ANEXO III - Preencher'!E167</f>
        <v>JULLYANE FLORENCIO PACHECO DA SILVA</v>
      </c>
      <c r="E158" s="10" t="str">
        <f>IF('[1]TCE - ANEXO III - Preencher'!F167="4 - Assistência Odontológica","2 - Outros Profissionais da Saúde",'[1]TCE - ANEXO II - Enviar TCE'!E157)</f>
        <v>2 - Outros Profissionais da Saúde</v>
      </c>
      <c r="F158" s="13">
        <f>'[1]TCE - ANEXO III - Preencher'!G167</f>
        <v>223810</v>
      </c>
      <c r="G158" s="14">
        <f>IF('[1]TCE - ANEXO III - Preencher'!H167="","",'[1]TCE - ANEXO III - Preencher'!H167)</f>
        <v>43831</v>
      </c>
      <c r="H158" s="15">
        <f>'[1]TCE - ANEXO III - Preencher'!I167</f>
        <v>0</v>
      </c>
      <c r="I158" s="15">
        <f>'[1]TCE - ANEXO III - Preencher'!J167</f>
        <v>197.59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0.94</v>
      </c>
      <c r="O158" s="16">
        <f>'[1]TCE - ANEXO III - Preencher'!P167</f>
        <v>0</v>
      </c>
      <c r="P158" s="17">
        <f t="shared" si="14"/>
        <v>0.94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198.53</v>
      </c>
    </row>
    <row r="159" spans="1:28" s="4" customFormat="1" x14ac:dyDescent="0.2">
      <c r="A159" s="9">
        <f>IFERROR(VLOOKUP(B159,'[1]DADOS (OCULTAR)'!$P$3:$R$53,3,0),"")</f>
        <v>9039744000860</v>
      </c>
      <c r="B159" s="10" t="str">
        <f>'[1]TCE - ANEXO III - Preencher'!C168</f>
        <v>HOSPITAL DOM HÉLDER</v>
      </c>
      <c r="C159" s="11"/>
      <c r="D159" s="12" t="str">
        <f>'[1]TCE - ANEXO III - Preencher'!E168</f>
        <v>ESTER FEIJO CORREIA DE SENA</v>
      </c>
      <c r="E159" s="10" t="str">
        <f>IF('[1]TCE - ANEXO III - Preencher'!F168="4 - Assistência Odontológica","2 - Outros Profissionais da Saúde",'[1]TCE - ANEXO II - Enviar TCE'!E158)</f>
        <v>2 - Outros Profissionais da Saúde</v>
      </c>
      <c r="F159" s="13">
        <f>'[1]TCE - ANEXO III - Preencher'!G168</f>
        <v>223810</v>
      </c>
      <c r="G159" s="14">
        <f>IF('[1]TCE - ANEXO III - Preencher'!H168="","",'[1]TCE - ANEXO III - Preencher'!H168)</f>
        <v>43831</v>
      </c>
      <c r="H159" s="15">
        <f>'[1]TCE - ANEXO III - Preencher'!I168</f>
        <v>0</v>
      </c>
      <c r="I159" s="15">
        <f>'[1]TCE - ANEXO III - Preencher'!J168</f>
        <v>203.68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0.94</v>
      </c>
      <c r="O159" s="16">
        <f>'[1]TCE - ANEXO III - Preencher'!P168</f>
        <v>0</v>
      </c>
      <c r="P159" s="17">
        <f t="shared" si="14"/>
        <v>0.94</v>
      </c>
      <c r="Q159" s="16">
        <f>'[1]TCE - ANEXO III - Preencher'!R168</f>
        <v>202.37586160673828</v>
      </c>
      <c r="R159" s="16">
        <f>'[1]TCE - ANEXO III - Preencher'!S168</f>
        <v>101.34</v>
      </c>
      <c r="S159" s="17">
        <f t="shared" si="15"/>
        <v>101.03586160673828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305.65586160673831</v>
      </c>
    </row>
    <row r="160" spans="1:28" s="4" customFormat="1" x14ac:dyDescent="0.2">
      <c r="A160" s="9">
        <f>IFERROR(VLOOKUP(B160,'[1]DADOS (OCULTAR)'!$P$3:$R$53,3,0),"")</f>
        <v>9039744000860</v>
      </c>
      <c r="B160" s="10" t="str">
        <f>'[1]TCE - ANEXO III - Preencher'!C169</f>
        <v>HOSPITAL DOM HÉLDER</v>
      </c>
      <c r="C160" s="11"/>
      <c r="D160" s="12" t="str">
        <f>'[1]TCE - ANEXO III - Preencher'!E169</f>
        <v>BRUNA FERNANDA SILVA OLIVEIRA DE MELO</v>
      </c>
      <c r="E160" s="10" t="str">
        <f>IF('[1]TCE - ANEXO III - Preencher'!F169="4 - Assistência Odontológica","2 - Outros Profissionais da Saúde",'[1]TCE - ANEXO II - Enviar TCE'!E159)</f>
        <v>2 - Outros Profissionais da Saúde</v>
      </c>
      <c r="F160" s="13">
        <f>'[1]TCE - ANEXO III - Preencher'!G169</f>
        <v>223505</v>
      </c>
      <c r="G160" s="14">
        <f>IF('[1]TCE - ANEXO III - Preencher'!H169="","",'[1]TCE - ANEXO III - Preencher'!H169)</f>
        <v>43831</v>
      </c>
      <c r="H160" s="15">
        <f>'[1]TCE - ANEXO III - Preencher'!I169</f>
        <v>0</v>
      </c>
      <c r="I160" s="15">
        <f>'[1]TCE - ANEXO III - Preencher'!J169</f>
        <v>754.63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1.97</v>
      </c>
      <c r="O160" s="16">
        <f>'[1]TCE - ANEXO III - Preencher'!P169</f>
        <v>0</v>
      </c>
      <c r="P160" s="17">
        <f t="shared" si="14"/>
        <v>1.97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756.6</v>
      </c>
    </row>
    <row r="161" spans="1:28" s="4" customFormat="1" x14ac:dyDescent="0.2">
      <c r="A161" s="9">
        <f>IFERROR(VLOOKUP(B161,'[1]DADOS (OCULTAR)'!$P$3:$R$53,3,0),"")</f>
        <v>9039744000860</v>
      </c>
      <c r="B161" s="10" t="str">
        <f>'[1]TCE - ANEXO III - Preencher'!C170</f>
        <v>HOSPITAL DOM HÉLDER</v>
      </c>
      <c r="C161" s="11"/>
      <c r="D161" s="12" t="str">
        <f>'[1]TCE - ANEXO III - Preencher'!E170</f>
        <v>CLAUDIA PATRICIA BARROS SANTOS</v>
      </c>
      <c r="E161" s="10" t="str">
        <f>IF('[1]TCE - ANEXO III - Preencher'!F170="4 - Assistência Odontológica","2 - Outros Profissionais da Saúde",'[1]TCE - ANEXO II - Enviar TCE'!E160)</f>
        <v>2 - Outros Profissionais da Saúde</v>
      </c>
      <c r="F161" s="13">
        <f>'[1]TCE - ANEXO III - Preencher'!G170</f>
        <v>223505</v>
      </c>
      <c r="G161" s="14">
        <f>IF('[1]TCE - ANEXO III - Preencher'!H170="","",'[1]TCE - ANEXO III - Preencher'!H170)</f>
        <v>43831</v>
      </c>
      <c r="H161" s="15">
        <f>'[1]TCE - ANEXO III - Preencher'!I170</f>
        <v>0</v>
      </c>
      <c r="I161" s="15">
        <f>'[1]TCE - ANEXO III - Preencher'!J170</f>
        <v>289.27999999999997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1.97</v>
      </c>
      <c r="O161" s="16">
        <f>'[1]TCE - ANEXO III - Preencher'!P170</f>
        <v>0</v>
      </c>
      <c r="P161" s="17">
        <f t="shared" si="14"/>
        <v>1.97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291.25</v>
      </c>
    </row>
    <row r="162" spans="1:28" s="4" customFormat="1" x14ac:dyDescent="0.2">
      <c r="A162" s="9">
        <f>IFERROR(VLOOKUP(B162,'[1]DADOS (OCULTAR)'!$P$3:$R$53,3,0),"")</f>
        <v>9039744000860</v>
      </c>
      <c r="B162" s="10" t="str">
        <f>'[1]TCE - ANEXO III - Preencher'!C171</f>
        <v>HOSPITAL DOM HÉLDER</v>
      </c>
      <c r="C162" s="11"/>
      <c r="D162" s="12" t="str">
        <f>'[1]TCE - ANEXO III - Preencher'!E171</f>
        <v>PATRICIA NOGUEIRA DANTAS DA SILVA</v>
      </c>
      <c r="E162" s="10" t="str">
        <f>IF('[1]TCE - ANEXO III - Preencher'!F171="4 - Assistência Odontológica","2 - Outros Profissionais da Saúde",'[1]TCE - ANEXO II - Enviar TCE'!E161)</f>
        <v>2 - Outros Profissionais da Saúde</v>
      </c>
      <c r="F162" s="13">
        <f>'[1]TCE - ANEXO III - Preencher'!G171</f>
        <v>223505</v>
      </c>
      <c r="G162" s="14">
        <f>IF('[1]TCE - ANEXO III - Preencher'!H171="","",'[1]TCE - ANEXO III - Preencher'!H171)</f>
        <v>43831</v>
      </c>
      <c r="H162" s="15">
        <f>'[1]TCE - ANEXO III - Preencher'!I171</f>
        <v>0</v>
      </c>
      <c r="I162" s="15">
        <f>'[1]TCE - ANEXO III - Preencher'!J171</f>
        <v>209.06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1.97</v>
      </c>
      <c r="O162" s="16">
        <f>'[1]TCE - ANEXO III - Preencher'!P171</f>
        <v>0</v>
      </c>
      <c r="P162" s="17">
        <f t="shared" si="14"/>
        <v>1.97</v>
      </c>
      <c r="Q162" s="16">
        <f>'[1]TCE - ANEXO III - Preencher'!R171</f>
        <v>249.74042496150682</v>
      </c>
      <c r="R162" s="16">
        <f>'[1]TCE - ANEXO III - Preencher'!S171</f>
        <v>0</v>
      </c>
      <c r="S162" s="17">
        <f t="shared" si="15"/>
        <v>249.74042496150682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460.77042496150682</v>
      </c>
    </row>
    <row r="163" spans="1:28" s="4" customFormat="1" x14ac:dyDescent="0.2">
      <c r="A163" s="9">
        <f>IFERROR(VLOOKUP(B163,'[1]DADOS (OCULTAR)'!$P$3:$R$53,3,0),"")</f>
        <v>9039744000860</v>
      </c>
      <c r="B163" s="10" t="str">
        <f>'[1]TCE - ANEXO III - Preencher'!C172</f>
        <v>HOSPITAL DOM HÉLDER</v>
      </c>
      <c r="C163" s="11"/>
      <c r="D163" s="12" t="str">
        <f>'[1]TCE - ANEXO III - Preencher'!E172</f>
        <v>MERCIA ELIZABETE DA SILVA</v>
      </c>
      <c r="E163" s="10" t="str">
        <f>IF('[1]TCE - ANEXO III - Preencher'!F172="4 - Assistência Odontológica","2 - Outros Profissionais da Saúde",'[1]TCE - ANEXO II - Enviar TCE'!E162)</f>
        <v>2 - Outros Profissionais da Saúde</v>
      </c>
      <c r="F163" s="13">
        <f>'[1]TCE - ANEXO III - Preencher'!G172</f>
        <v>322205</v>
      </c>
      <c r="G163" s="14">
        <f>IF('[1]TCE - ANEXO III - Preencher'!H172="","",'[1]TCE - ANEXO III - Preencher'!H172)</f>
        <v>43831</v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0.94</v>
      </c>
      <c r="O163" s="16">
        <f>'[1]TCE - ANEXO III - Preencher'!P172</f>
        <v>0</v>
      </c>
      <c r="P163" s="17">
        <f t="shared" si="14"/>
        <v>0.94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0.94</v>
      </c>
    </row>
    <row r="164" spans="1:28" s="4" customFormat="1" x14ac:dyDescent="0.2">
      <c r="A164" s="9">
        <f>IFERROR(VLOOKUP(B164,'[1]DADOS (OCULTAR)'!$P$3:$R$53,3,0),"")</f>
        <v>9039744000860</v>
      </c>
      <c r="B164" s="10" t="str">
        <f>'[1]TCE - ANEXO III - Preencher'!C173</f>
        <v>HOSPITAL DOM HÉLDER</v>
      </c>
      <c r="C164" s="11"/>
      <c r="D164" s="12" t="str">
        <f>'[1]TCE - ANEXO III - Preencher'!E173</f>
        <v>RAFAELA DE MELO OLIVEIRA</v>
      </c>
      <c r="E164" s="10" t="str">
        <f>IF('[1]TCE - ANEXO III - Preencher'!F173="4 - Assistência Odontológica","2 - Outros Profissionais da Saúde",'[1]TCE - ANEXO II - Enviar TCE'!E163)</f>
        <v>2 - Outros Profissionais da Saúde</v>
      </c>
      <c r="F164" s="13">
        <f>'[1]TCE - ANEXO III - Preencher'!G173</f>
        <v>322205</v>
      </c>
      <c r="G164" s="14">
        <f>IF('[1]TCE - ANEXO III - Preencher'!H173="","",'[1]TCE - ANEXO III - Preencher'!H173)</f>
        <v>43831</v>
      </c>
      <c r="H164" s="15">
        <f>'[1]TCE - ANEXO III - Preencher'!I173</f>
        <v>0</v>
      </c>
      <c r="I164" s="15">
        <f>'[1]TCE - ANEXO III - Preencher'!J173</f>
        <v>97.53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0.94</v>
      </c>
      <c r="O164" s="16">
        <f>'[1]TCE - ANEXO III - Preencher'!P173</f>
        <v>0</v>
      </c>
      <c r="P164" s="17">
        <f t="shared" si="14"/>
        <v>0.94</v>
      </c>
      <c r="Q164" s="16">
        <f>'[1]TCE - ANEXO III - Preencher'!R173</f>
        <v>113.18285269191443</v>
      </c>
      <c r="R164" s="16">
        <f>'[1]TCE - ANEXO III - Preencher'!S173</f>
        <v>58.44</v>
      </c>
      <c r="S164" s="17">
        <f t="shared" si="15"/>
        <v>54.742852691914436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153.21285269191443</v>
      </c>
    </row>
    <row r="165" spans="1:28" s="4" customFormat="1" x14ac:dyDescent="0.2">
      <c r="A165" s="9">
        <f>IFERROR(VLOOKUP(B165,'[1]DADOS (OCULTAR)'!$P$3:$R$53,3,0),"")</f>
        <v>9039744000860</v>
      </c>
      <c r="B165" s="10" t="str">
        <f>'[1]TCE - ANEXO III - Preencher'!C174</f>
        <v>HOSPITAL DOM HÉLDER</v>
      </c>
      <c r="C165" s="11"/>
      <c r="D165" s="12" t="str">
        <f>'[1]TCE - ANEXO III - Preencher'!E174</f>
        <v>ALINE SANTOS DE MELO</v>
      </c>
      <c r="E165" s="10" t="str">
        <f>IF('[1]TCE - ANEXO III - Preencher'!F174="4 - Assistência Odontológica","2 - Outros Profissionais da Saúde",'[1]TCE - ANEXO II - Enviar TCE'!E164)</f>
        <v>3 - Administrativo</v>
      </c>
      <c r="F165" s="13">
        <f>'[1]TCE - ANEXO III - Preencher'!G174</f>
        <v>411010</v>
      </c>
      <c r="G165" s="14">
        <f>IF('[1]TCE - ANEXO III - Preencher'!H174="","",'[1]TCE - ANEXO III - Preencher'!H174)</f>
        <v>43831</v>
      </c>
      <c r="H165" s="15">
        <f>'[1]TCE - ANEXO III - Preencher'!I174</f>
        <v>0</v>
      </c>
      <c r="I165" s="15">
        <f>'[1]TCE - ANEXO III - Preencher'!J174</f>
        <v>81.72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0.94</v>
      </c>
      <c r="O165" s="16">
        <f>'[1]TCE - ANEXO III - Preencher'!P174</f>
        <v>0</v>
      </c>
      <c r="P165" s="17">
        <f t="shared" si="14"/>
        <v>0.94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82.66</v>
      </c>
    </row>
    <row r="166" spans="1:28" s="4" customFormat="1" x14ac:dyDescent="0.2">
      <c r="A166" s="9">
        <f>IFERROR(VLOOKUP(B166,'[1]DADOS (OCULTAR)'!$P$3:$R$53,3,0),"")</f>
        <v>9039744000860</v>
      </c>
      <c r="B166" s="10" t="str">
        <f>'[1]TCE - ANEXO III - Preencher'!C175</f>
        <v>HOSPITAL DOM HÉLDER</v>
      </c>
      <c r="C166" s="11"/>
      <c r="D166" s="12" t="str">
        <f>'[1]TCE - ANEXO III - Preencher'!E175</f>
        <v>SYLVIA KARLA XAVIER DE FARIAS</v>
      </c>
      <c r="E166" s="10" t="str">
        <f>IF('[1]TCE - ANEXO III - Preencher'!F175="4 - Assistência Odontológica","2 - Outros Profissionais da Saúde",'[1]TCE - ANEXO II - Enviar TCE'!E165)</f>
        <v>1 - Médico</v>
      </c>
      <c r="F166" s="13">
        <f>'[1]TCE - ANEXO III - Preencher'!G175</f>
        <v>225125</v>
      </c>
      <c r="G166" s="14">
        <f>IF('[1]TCE - ANEXO III - Preencher'!H175="","",'[1]TCE - ANEXO III - Preencher'!H175)</f>
        <v>43831</v>
      </c>
      <c r="H166" s="15">
        <f>'[1]TCE - ANEXO III - Preencher'!I175</f>
        <v>0</v>
      </c>
      <c r="I166" s="15">
        <f>'[1]TCE - ANEXO III - Preencher'!J175</f>
        <v>544.46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7.49</v>
      </c>
      <c r="O166" s="16">
        <f>'[1]TCE - ANEXO III - Preencher'!P175</f>
        <v>0</v>
      </c>
      <c r="P166" s="17">
        <f t="shared" si="14"/>
        <v>7.49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551.95000000000005</v>
      </c>
    </row>
    <row r="167" spans="1:28" s="4" customFormat="1" x14ac:dyDescent="0.2">
      <c r="A167" s="9">
        <f>IFERROR(VLOOKUP(B167,'[1]DADOS (OCULTAR)'!$P$3:$R$53,3,0),"")</f>
        <v>9039744000860</v>
      </c>
      <c r="B167" s="10" t="str">
        <f>'[1]TCE - ANEXO III - Preencher'!C176</f>
        <v>HOSPITAL DOM HÉLDER</v>
      </c>
      <c r="C167" s="11"/>
      <c r="D167" s="12" t="str">
        <f>'[1]TCE - ANEXO III - Preencher'!E176</f>
        <v>MARIA ANDREA PAES CARDOSO DE MATOS</v>
      </c>
      <c r="E167" s="10" t="str">
        <f>IF('[1]TCE - ANEXO III - Preencher'!F176="4 - Assistência Odontológica","2 - Outros Profissionais da Saúde",'[1]TCE - ANEXO II - Enviar TCE'!E166)</f>
        <v>2 - Outros Profissionais da Saúde</v>
      </c>
      <c r="F167" s="13">
        <f>'[1]TCE - ANEXO III - Preencher'!G176</f>
        <v>221205</v>
      </c>
      <c r="G167" s="14">
        <f>IF('[1]TCE - ANEXO III - Preencher'!H176="","",'[1]TCE - ANEXO III - Preencher'!H176)</f>
        <v>43831</v>
      </c>
      <c r="H167" s="15">
        <f>'[1]TCE - ANEXO III - Preencher'!I176</f>
        <v>0</v>
      </c>
      <c r="I167" s="15">
        <f>'[1]TCE - ANEXO III - Preencher'!J176</f>
        <v>250.01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0.94</v>
      </c>
      <c r="O167" s="16">
        <f>'[1]TCE - ANEXO III - Preencher'!P176</f>
        <v>0</v>
      </c>
      <c r="P167" s="17">
        <f t="shared" si="14"/>
        <v>0.94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250.95</v>
      </c>
    </row>
    <row r="168" spans="1:28" s="4" customFormat="1" x14ac:dyDescent="0.2">
      <c r="A168" s="9">
        <f>IFERROR(VLOOKUP(B168,'[1]DADOS (OCULTAR)'!$P$3:$R$53,3,0),"")</f>
        <v>9039744000860</v>
      </c>
      <c r="B168" s="10" t="str">
        <f>'[1]TCE - ANEXO III - Preencher'!C177</f>
        <v>HOSPITAL DOM HÉLDER</v>
      </c>
      <c r="C168" s="11"/>
      <c r="D168" s="12" t="str">
        <f>'[1]TCE - ANEXO III - Preencher'!E177</f>
        <v>ANA ELIZABETE DA MOTA COSTA</v>
      </c>
      <c r="E168" s="10" t="str">
        <f>IF('[1]TCE - ANEXO III - Preencher'!F177="4 - Assistência Odontológica","2 - Outros Profissionais da Saúde",'[1]TCE - ANEXO II - Enviar TCE'!E167)</f>
        <v>2 - Outros Profissionais da Saúde</v>
      </c>
      <c r="F168" s="13">
        <f>'[1]TCE - ANEXO III - Preencher'!G177</f>
        <v>324205</v>
      </c>
      <c r="G168" s="14">
        <f>IF('[1]TCE - ANEXO III - Preencher'!H177="","",'[1]TCE - ANEXO III - Preencher'!H177)</f>
        <v>43831</v>
      </c>
      <c r="H168" s="15">
        <f>'[1]TCE - ANEXO III - Preencher'!I177</f>
        <v>0</v>
      </c>
      <c r="I168" s="15">
        <f>'[1]TCE - ANEXO III - Preencher'!J177</f>
        <v>130.46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0.94</v>
      </c>
      <c r="O168" s="16">
        <f>'[1]TCE - ANEXO III - Preencher'!P177</f>
        <v>0</v>
      </c>
      <c r="P168" s="17">
        <f t="shared" si="14"/>
        <v>0.94</v>
      </c>
      <c r="Q168" s="16">
        <f>'[1]TCE - ANEXO III - Preencher'!R177</f>
        <v>70.739282932446514</v>
      </c>
      <c r="R168" s="16">
        <f>'[1]TCE - ANEXO III - Preencher'!S177</f>
        <v>51.75</v>
      </c>
      <c r="S168" s="17">
        <f t="shared" si="15"/>
        <v>18.989282932446514</v>
      </c>
      <c r="T168" s="16">
        <f>'[1]TCE - ANEXO III - Preencher'!U177</f>
        <v>57</v>
      </c>
      <c r="U168" s="16">
        <f>'[1]TCE - ANEXO III - Preencher'!V177</f>
        <v>0</v>
      </c>
      <c r="V168" s="17">
        <f t="shared" si="16"/>
        <v>57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207.38928293244652</v>
      </c>
    </row>
    <row r="169" spans="1:28" s="4" customFormat="1" x14ac:dyDescent="0.2">
      <c r="A169" s="9">
        <f>IFERROR(VLOOKUP(B169,'[1]DADOS (OCULTAR)'!$P$3:$R$53,3,0),"")</f>
        <v>9039744000860</v>
      </c>
      <c r="B169" s="10" t="str">
        <f>'[1]TCE - ANEXO III - Preencher'!C178</f>
        <v>HOSPITAL DOM HÉLDER</v>
      </c>
      <c r="C169" s="11"/>
      <c r="D169" s="12" t="str">
        <f>'[1]TCE - ANEXO III - Preencher'!E178</f>
        <v>ANDRE FAUSTINO DOS SANTOS</v>
      </c>
      <c r="E169" s="10" t="str">
        <f>IF('[1]TCE - ANEXO III - Preencher'!F178="4 - Assistência Odontológica","2 - Outros Profissionais da Saúde",'[1]TCE - ANEXO II - Enviar TCE'!E168)</f>
        <v>2 - Outros Profissionais da Saúde</v>
      </c>
      <c r="F169" s="13">
        <f>'[1]TCE - ANEXO III - Preencher'!G178</f>
        <v>324205</v>
      </c>
      <c r="G169" s="14">
        <f>IF('[1]TCE - ANEXO III - Preencher'!H178="","",'[1]TCE - ANEXO III - Preencher'!H178)</f>
        <v>43831</v>
      </c>
      <c r="H169" s="15">
        <f>'[1]TCE - ANEXO III - Preencher'!I178</f>
        <v>0</v>
      </c>
      <c r="I169" s="15">
        <f>'[1]TCE - ANEXO III - Preencher'!J178</f>
        <v>120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0.94</v>
      </c>
      <c r="O169" s="16">
        <f>'[1]TCE - ANEXO III - Preencher'!P178</f>
        <v>0</v>
      </c>
      <c r="P169" s="17">
        <f t="shared" si="14"/>
        <v>0.94</v>
      </c>
      <c r="Q169" s="16">
        <f>'[1]TCE - ANEXO III - Preencher'!R178</f>
        <v>96.369457907970613</v>
      </c>
      <c r="R169" s="16">
        <f>'[1]TCE - ANEXO III - Preencher'!S178</f>
        <v>77.540000000000006</v>
      </c>
      <c r="S169" s="17">
        <f t="shared" si="15"/>
        <v>18.829457907970607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139.7694579079706</v>
      </c>
    </row>
    <row r="170" spans="1:28" s="4" customFormat="1" x14ac:dyDescent="0.2">
      <c r="A170" s="9">
        <f>IFERROR(VLOOKUP(B170,'[1]DADOS (OCULTAR)'!$P$3:$R$53,3,0),"")</f>
        <v>9039744000860</v>
      </c>
      <c r="B170" s="10" t="str">
        <f>'[1]TCE - ANEXO III - Preencher'!C179</f>
        <v>HOSPITAL DOM HÉLDER</v>
      </c>
      <c r="C170" s="11"/>
      <c r="D170" s="12" t="str">
        <f>'[1]TCE - ANEXO III - Preencher'!E179</f>
        <v>ESTHER DOS SANTOS LEAL ALMEIDA</v>
      </c>
      <c r="E170" s="10" t="str">
        <f>IF('[1]TCE - ANEXO III - Preencher'!F179="4 - Assistência Odontológica","2 - Outros Profissionais da Saúde",'[1]TCE - ANEXO II - Enviar TCE'!E169)</f>
        <v>2 - Outros Profissionais da Saúde</v>
      </c>
      <c r="F170" s="13">
        <f>'[1]TCE - ANEXO III - Preencher'!G179</f>
        <v>324205</v>
      </c>
      <c r="G170" s="14">
        <f>IF('[1]TCE - ANEXO III - Preencher'!H179="","",'[1]TCE - ANEXO III - Preencher'!H179)</f>
        <v>43831</v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0.94</v>
      </c>
      <c r="O170" s="16">
        <f>'[1]TCE - ANEXO III - Preencher'!P179</f>
        <v>0</v>
      </c>
      <c r="P170" s="17">
        <f t="shared" si="14"/>
        <v>0.94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0.94</v>
      </c>
    </row>
    <row r="171" spans="1:28" s="4" customFormat="1" x14ac:dyDescent="0.2">
      <c r="A171" s="9">
        <f>IFERROR(VLOOKUP(B171,'[1]DADOS (OCULTAR)'!$P$3:$R$53,3,0),"")</f>
        <v>9039744000860</v>
      </c>
      <c r="B171" s="10" t="str">
        <f>'[1]TCE - ANEXO III - Preencher'!C180</f>
        <v>HOSPITAL DOM HÉLDER</v>
      </c>
      <c r="C171" s="11"/>
      <c r="D171" s="12" t="str">
        <f>'[1]TCE - ANEXO III - Preencher'!E180</f>
        <v>FABIANO JOSE DA SILVA</v>
      </c>
      <c r="E171" s="10" t="str">
        <f>IF('[1]TCE - ANEXO III - Preencher'!F180="4 - Assistência Odontológica","2 - Outros Profissionais da Saúde",'[1]TCE - ANEXO II - Enviar TCE'!E170)</f>
        <v>2 - Outros Profissionais da Saúde</v>
      </c>
      <c r="F171" s="13">
        <f>'[1]TCE - ANEXO III - Preencher'!G180</f>
        <v>324205</v>
      </c>
      <c r="G171" s="14">
        <f>IF('[1]TCE - ANEXO III - Preencher'!H180="","",'[1]TCE - ANEXO III - Preencher'!H180)</f>
        <v>43831</v>
      </c>
      <c r="H171" s="15">
        <f>'[1]TCE - ANEXO III - Preencher'!I180</f>
        <v>0</v>
      </c>
      <c r="I171" s="15">
        <f>'[1]TCE - ANEXO III - Preencher'!J180</f>
        <v>120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0.94</v>
      </c>
      <c r="O171" s="16">
        <f>'[1]TCE - ANEXO III - Preencher'!P180</f>
        <v>0</v>
      </c>
      <c r="P171" s="17">
        <f t="shared" si="14"/>
        <v>0.94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120.94</v>
      </c>
    </row>
    <row r="172" spans="1:28" s="4" customFormat="1" x14ac:dyDescent="0.2">
      <c r="A172" s="9">
        <f>IFERROR(VLOOKUP(B172,'[1]DADOS (OCULTAR)'!$P$3:$R$53,3,0),"")</f>
        <v>9039744000860</v>
      </c>
      <c r="B172" s="10" t="str">
        <f>'[1]TCE - ANEXO III - Preencher'!C181</f>
        <v>HOSPITAL DOM HÉLDER</v>
      </c>
      <c r="C172" s="11"/>
      <c r="D172" s="12" t="str">
        <f>'[1]TCE - ANEXO III - Preencher'!E181</f>
        <v>GILVAN DOS SANTOS</v>
      </c>
      <c r="E172" s="10" t="str">
        <f>IF('[1]TCE - ANEXO III - Preencher'!F181="4 - Assistência Odontológica","2 - Outros Profissionais da Saúde",'[1]TCE - ANEXO II - Enviar TCE'!E171)</f>
        <v>2 - Outros Profissionais da Saúde</v>
      </c>
      <c r="F172" s="13">
        <f>'[1]TCE - ANEXO III - Preencher'!G181</f>
        <v>324205</v>
      </c>
      <c r="G172" s="14">
        <f>IF('[1]TCE - ANEXO III - Preencher'!H181="","",'[1]TCE - ANEXO III - Preencher'!H181)</f>
        <v>43831</v>
      </c>
      <c r="H172" s="15">
        <f>'[1]TCE - ANEXO III - Preencher'!I181</f>
        <v>0</v>
      </c>
      <c r="I172" s="15">
        <f>'[1]TCE - ANEXO III - Preencher'!J181</f>
        <v>119.76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0.94</v>
      </c>
      <c r="O172" s="16">
        <f>'[1]TCE - ANEXO III - Preencher'!P181</f>
        <v>0</v>
      </c>
      <c r="P172" s="17">
        <f t="shared" si="14"/>
        <v>0.94</v>
      </c>
      <c r="Q172" s="16">
        <f>'[1]TCE - ANEXO III - Preencher'!R181</f>
        <v>237.84802377286366</v>
      </c>
      <c r="R172" s="16">
        <f>'[1]TCE - ANEXO III - Preencher'!S181</f>
        <v>77.540000000000006</v>
      </c>
      <c r="S172" s="17">
        <f t="shared" si="15"/>
        <v>160.30802377286363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281.00802377286362</v>
      </c>
    </row>
    <row r="173" spans="1:28" s="4" customFormat="1" x14ac:dyDescent="0.2">
      <c r="A173" s="9">
        <f>IFERROR(VLOOKUP(B173,'[1]DADOS (OCULTAR)'!$P$3:$R$53,3,0),"")</f>
        <v>9039744000860</v>
      </c>
      <c r="B173" s="10" t="str">
        <f>'[1]TCE - ANEXO III - Preencher'!C182</f>
        <v>HOSPITAL DOM HÉLDER</v>
      </c>
      <c r="C173" s="11"/>
      <c r="D173" s="12" t="str">
        <f>'[1]TCE - ANEXO III - Preencher'!E182</f>
        <v>GIRLENE TAVARES DE LIMA</v>
      </c>
      <c r="E173" s="10" t="str">
        <f>IF('[1]TCE - ANEXO III - Preencher'!F182="4 - Assistência Odontológica","2 - Outros Profissionais da Saúde",'[1]TCE - ANEXO II - Enviar TCE'!E172)</f>
        <v>2 - Outros Profissionais da Saúde</v>
      </c>
      <c r="F173" s="13">
        <f>'[1]TCE - ANEXO III - Preencher'!G182</f>
        <v>324205</v>
      </c>
      <c r="G173" s="14">
        <f>IF('[1]TCE - ANEXO III - Preencher'!H182="","",'[1]TCE - ANEXO III - Preencher'!H182)</f>
        <v>43831</v>
      </c>
      <c r="H173" s="15">
        <f>'[1]TCE - ANEXO III - Preencher'!I182</f>
        <v>0</v>
      </c>
      <c r="I173" s="15">
        <f>'[1]TCE - ANEXO III - Preencher'!J182</f>
        <v>200.16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0.94</v>
      </c>
      <c r="O173" s="16">
        <f>'[1]TCE - ANEXO III - Preencher'!P182</f>
        <v>0</v>
      </c>
      <c r="P173" s="17">
        <f t="shared" si="14"/>
        <v>0.94</v>
      </c>
      <c r="Q173" s="16">
        <f>'[1]TCE - ANEXO III - Preencher'!R182</f>
        <v>0</v>
      </c>
      <c r="R173" s="16">
        <f>'[1]TCE - ANEXO III - Preencher'!S182</f>
        <v>2.58</v>
      </c>
      <c r="S173" s="17">
        <f t="shared" si="15"/>
        <v>-2.58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198.51999999999998</v>
      </c>
    </row>
    <row r="174" spans="1:28" s="4" customFormat="1" x14ac:dyDescent="0.2">
      <c r="A174" s="9">
        <f>IFERROR(VLOOKUP(B174,'[1]DADOS (OCULTAR)'!$P$3:$R$53,3,0),"")</f>
        <v>9039744000860</v>
      </c>
      <c r="B174" s="10" t="str">
        <f>'[1]TCE - ANEXO III - Preencher'!C183</f>
        <v>HOSPITAL DOM HÉLDER</v>
      </c>
      <c r="C174" s="11"/>
      <c r="D174" s="12" t="str">
        <f>'[1]TCE - ANEXO III - Preencher'!E183</f>
        <v>JAQUELINE MARIA DO NASCIMENTO</v>
      </c>
      <c r="E174" s="10" t="str">
        <f>IF('[1]TCE - ANEXO III - Preencher'!F183="4 - Assistência Odontológica","2 - Outros Profissionais da Saúde",'[1]TCE - ANEXO II - Enviar TCE'!E173)</f>
        <v>2 - Outros Profissionais da Saúde</v>
      </c>
      <c r="F174" s="13">
        <f>'[1]TCE - ANEXO III - Preencher'!G183</f>
        <v>324205</v>
      </c>
      <c r="G174" s="14">
        <f>IF('[1]TCE - ANEXO III - Preencher'!H183="","",'[1]TCE - ANEXO III - Preencher'!H183)</f>
        <v>43831</v>
      </c>
      <c r="H174" s="15">
        <f>'[1]TCE - ANEXO III - Preencher'!I183</f>
        <v>0</v>
      </c>
      <c r="I174" s="15">
        <f>'[1]TCE - ANEXO III - Preencher'!J183</f>
        <v>120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0.94</v>
      </c>
      <c r="O174" s="16">
        <f>'[1]TCE - ANEXO III - Preencher'!P183</f>
        <v>0</v>
      </c>
      <c r="P174" s="17">
        <f t="shared" si="14"/>
        <v>0.94</v>
      </c>
      <c r="Q174" s="16">
        <f>'[1]TCE - ANEXO III - Preencher'!R183</f>
        <v>96.369457907970613</v>
      </c>
      <c r="R174" s="16">
        <f>'[1]TCE - ANEXO III - Preencher'!S183</f>
        <v>77.540000000000006</v>
      </c>
      <c r="S174" s="17">
        <f t="shared" si="15"/>
        <v>18.829457907970607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139.7694579079706</v>
      </c>
    </row>
    <row r="175" spans="1:28" s="4" customFormat="1" x14ac:dyDescent="0.2">
      <c r="A175" s="9">
        <f>IFERROR(VLOOKUP(B175,'[1]DADOS (OCULTAR)'!$P$3:$R$53,3,0),"")</f>
        <v>9039744000860</v>
      </c>
      <c r="B175" s="10" t="str">
        <f>'[1]TCE - ANEXO III - Preencher'!C184</f>
        <v>HOSPITAL DOM HÉLDER</v>
      </c>
      <c r="C175" s="11"/>
      <c r="D175" s="12" t="str">
        <f>'[1]TCE - ANEXO III - Preencher'!E184</f>
        <v>PAULA GRACIELA NASCIMENTO DE LIMA</v>
      </c>
      <c r="E175" s="10" t="str">
        <f>IF('[1]TCE - ANEXO III - Preencher'!F184="4 - Assistência Odontológica","2 - Outros Profissionais da Saúde",'[1]TCE - ANEXO II - Enviar TCE'!E174)</f>
        <v>2 - Outros Profissionais da Saúde</v>
      </c>
      <c r="F175" s="13">
        <f>'[1]TCE - ANEXO III - Preencher'!G184</f>
        <v>324205</v>
      </c>
      <c r="G175" s="14">
        <f>IF('[1]TCE - ANEXO III - Preencher'!H184="","",'[1]TCE - ANEXO III - Preencher'!H184)</f>
        <v>43831</v>
      </c>
      <c r="H175" s="15">
        <f>'[1]TCE - ANEXO III - Preencher'!I184</f>
        <v>0</v>
      </c>
      <c r="I175" s="15">
        <f>'[1]TCE - ANEXO III - Preencher'!J184</f>
        <v>119.75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0.94</v>
      </c>
      <c r="O175" s="16">
        <f>'[1]TCE - ANEXO III - Preencher'!P184</f>
        <v>0</v>
      </c>
      <c r="P175" s="17">
        <f t="shared" si="14"/>
        <v>0.94</v>
      </c>
      <c r="Q175" s="16">
        <f>'[1]TCE - ANEXO III - Preencher'!R184</f>
        <v>70.739282932446514</v>
      </c>
      <c r="R175" s="16">
        <f>'[1]TCE - ANEXO III - Preencher'!S184</f>
        <v>77.540000000000006</v>
      </c>
      <c r="S175" s="17">
        <f t="shared" si="15"/>
        <v>-6.8007170675534923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113.88928293244651</v>
      </c>
    </row>
    <row r="176" spans="1:28" s="4" customFormat="1" x14ac:dyDescent="0.2">
      <c r="A176" s="9">
        <f>IFERROR(VLOOKUP(B176,'[1]DADOS (OCULTAR)'!$P$3:$R$53,3,0),"")</f>
        <v>9039744000860</v>
      </c>
      <c r="B176" s="10" t="str">
        <f>'[1]TCE - ANEXO III - Preencher'!C185</f>
        <v>HOSPITAL DOM HÉLDER</v>
      </c>
      <c r="C176" s="11"/>
      <c r="D176" s="12" t="str">
        <f>'[1]TCE - ANEXO III - Preencher'!E185</f>
        <v>ADEMIR OLIVEIRA DE MELO</v>
      </c>
      <c r="E176" s="10" t="str">
        <f>IF('[1]TCE - ANEXO III - Preencher'!F185="4 - Assistência Odontológica","2 - Outros Profissionais da Saúde",'[1]TCE - ANEXO II - Enviar TCE'!E175)</f>
        <v>2 - Outros Profissionais da Saúde</v>
      </c>
      <c r="F176" s="13">
        <f>'[1]TCE - ANEXO III - Preencher'!G185</f>
        <v>324205</v>
      </c>
      <c r="G176" s="14">
        <f>IF('[1]TCE - ANEXO III - Preencher'!H185="","",'[1]TCE - ANEXO III - Preencher'!H185)</f>
        <v>43831</v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0.94</v>
      </c>
      <c r="O176" s="16">
        <f>'[1]TCE - ANEXO III - Preencher'!P185</f>
        <v>0</v>
      </c>
      <c r="P176" s="17">
        <f t="shared" si="14"/>
        <v>0.94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0.94</v>
      </c>
    </row>
    <row r="177" spans="1:28" s="4" customFormat="1" x14ac:dyDescent="0.2">
      <c r="A177" s="9">
        <f>IFERROR(VLOOKUP(B177,'[1]DADOS (OCULTAR)'!$P$3:$R$53,3,0),"")</f>
        <v>9039744000860</v>
      </c>
      <c r="B177" s="10" t="str">
        <f>'[1]TCE - ANEXO III - Preencher'!C186</f>
        <v>HOSPITAL DOM HÉLDER</v>
      </c>
      <c r="C177" s="11"/>
      <c r="D177" s="12" t="str">
        <f>'[1]TCE - ANEXO III - Preencher'!E186</f>
        <v>ANA CLAUDIA RIOS ALMEIDA</v>
      </c>
      <c r="E177" s="10" t="str">
        <f>IF('[1]TCE - ANEXO III - Preencher'!F186="4 - Assistência Odontológica","2 - Outros Profissionais da Saúde",'[1]TCE - ANEXO II - Enviar TCE'!E176)</f>
        <v>2 - Outros Profissionais da Saúde</v>
      </c>
      <c r="F177" s="13">
        <f>'[1]TCE - ANEXO III - Preencher'!G186</f>
        <v>324205</v>
      </c>
      <c r="G177" s="14">
        <f>IF('[1]TCE - ANEXO III - Preencher'!H186="","",'[1]TCE - ANEXO III - Preencher'!H186)</f>
        <v>43831</v>
      </c>
      <c r="H177" s="15">
        <f>'[1]TCE - ANEXO III - Preencher'!I186</f>
        <v>0</v>
      </c>
      <c r="I177" s="15">
        <f>'[1]TCE - ANEXO III - Preencher'!J186</f>
        <v>126.67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0.94</v>
      </c>
      <c r="O177" s="16">
        <f>'[1]TCE - ANEXO III - Preencher'!P186</f>
        <v>0</v>
      </c>
      <c r="P177" s="17">
        <f t="shared" si="14"/>
        <v>0.94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127.61</v>
      </c>
    </row>
    <row r="178" spans="1:28" s="4" customFormat="1" x14ac:dyDescent="0.2">
      <c r="A178" s="9">
        <f>IFERROR(VLOOKUP(B178,'[1]DADOS (OCULTAR)'!$P$3:$R$53,3,0),"")</f>
        <v>9039744000860</v>
      </c>
      <c r="B178" s="10" t="str">
        <f>'[1]TCE - ANEXO III - Preencher'!C187</f>
        <v>HOSPITAL DOM HÉLDER</v>
      </c>
      <c r="C178" s="11"/>
      <c r="D178" s="12" t="str">
        <f>'[1]TCE - ANEXO III - Preencher'!E187</f>
        <v>ANA PAULA BARBOSA PORTELA</v>
      </c>
      <c r="E178" s="10" t="str">
        <f>IF('[1]TCE - ANEXO III - Preencher'!F187="4 - Assistência Odontológica","2 - Outros Profissionais da Saúde",'[1]TCE - ANEXO II - Enviar TCE'!E177)</f>
        <v>2 - Outros Profissionais da Saúde</v>
      </c>
      <c r="F178" s="13">
        <f>'[1]TCE - ANEXO III - Preencher'!G187</f>
        <v>324205</v>
      </c>
      <c r="G178" s="14">
        <f>IF('[1]TCE - ANEXO III - Preencher'!H187="","",'[1]TCE - ANEXO III - Preencher'!H187)</f>
        <v>43831</v>
      </c>
      <c r="H178" s="15">
        <f>'[1]TCE - ANEXO III - Preencher'!I187</f>
        <v>0</v>
      </c>
      <c r="I178" s="15">
        <f>'[1]TCE - ANEXO III - Preencher'!J187</f>
        <v>133.19999999999999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0.94</v>
      </c>
      <c r="O178" s="16">
        <f>'[1]TCE - ANEXO III - Preencher'!P187</f>
        <v>0</v>
      </c>
      <c r="P178" s="17">
        <f t="shared" si="14"/>
        <v>0.94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134.13999999999999</v>
      </c>
    </row>
    <row r="179" spans="1:28" s="4" customFormat="1" x14ac:dyDescent="0.2">
      <c r="A179" s="9">
        <f>IFERROR(VLOOKUP(B179,'[1]DADOS (OCULTAR)'!$P$3:$R$53,3,0),"")</f>
        <v>9039744000860</v>
      </c>
      <c r="B179" s="10" t="str">
        <f>'[1]TCE - ANEXO III - Preencher'!C188</f>
        <v>HOSPITAL DOM HÉLDER</v>
      </c>
      <c r="C179" s="11"/>
      <c r="D179" s="12" t="str">
        <f>'[1]TCE - ANEXO III - Preencher'!E188</f>
        <v>EDSON MANOEL DA SILVA</v>
      </c>
      <c r="E179" s="10" t="str">
        <f>IF('[1]TCE - ANEXO III - Preencher'!F188="4 - Assistência Odontológica","2 - Outros Profissionais da Saúde",'[1]TCE - ANEXO II - Enviar TCE'!E178)</f>
        <v>2 - Outros Profissionais da Saúde</v>
      </c>
      <c r="F179" s="13">
        <f>'[1]TCE - ANEXO III - Preencher'!G188</f>
        <v>324205</v>
      </c>
      <c r="G179" s="14">
        <f>IF('[1]TCE - ANEXO III - Preencher'!H188="","",'[1]TCE - ANEXO III - Preencher'!H188)</f>
        <v>43831</v>
      </c>
      <c r="H179" s="15">
        <f>'[1]TCE - ANEXO III - Preencher'!I188</f>
        <v>0</v>
      </c>
      <c r="I179" s="15">
        <f>'[1]TCE - ANEXO III - Preencher'!J188</f>
        <v>138.61000000000001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0.94</v>
      </c>
      <c r="O179" s="16">
        <f>'[1]TCE - ANEXO III - Preencher'!P188</f>
        <v>0</v>
      </c>
      <c r="P179" s="17">
        <f t="shared" si="14"/>
        <v>0.94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139.55000000000001</v>
      </c>
    </row>
    <row r="180" spans="1:28" s="4" customFormat="1" x14ac:dyDescent="0.2">
      <c r="A180" s="9">
        <f>IFERROR(VLOOKUP(B180,'[1]DADOS (OCULTAR)'!$P$3:$R$53,3,0),"")</f>
        <v>9039744000860</v>
      </c>
      <c r="B180" s="10" t="str">
        <f>'[1]TCE - ANEXO III - Preencher'!C189</f>
        <v>HOSPITAL DOM HÉLDER</v>
      </c>
      <c r="C180" s="11"/>
      <c r="D180" s="12" t="str">
        <f>'[1]TCE - ANEXO III - Preencher'!E189</f>
        <v>ILMA VELOSO DA SILVA</v>
      </c>
      <c r="E180" s="10" t="str">
        <f>IF('[1]TCE - ANEXO III - Preencher'!F189="4 - Assistência Odontológica","2 - Outros Profissionais da Saúde",'[1]TCE - ANEXO II - Enviar TCE'!E179)</f>
        <v>2 - Outros Profissionais da Saúde</v>
      </c>
      <c r="F180" s="13">
        <f>'[1]TCE - ANEXO III - Preencher'!G189</f>
        <v>324205</v>
      </c>
      <c r="G180" s="14">
        <f>IF('[1]TCE - ANEXO III - Preencher'!H189="","",'[1]TCE - ANEXO III - Preencher'!H189)</f>
        <v>43831</v>
      </c>
      <c r="H180" s="15">
        <f>'[1]TCE - ANEXO III - Preencher'!I189</f>
        <v>0</v>
      </c>
      <c r="I180" s="15">
        <f>'[1]TCE - ANEXO III - Preencher'!J189</f>
        <v>139.80000000000001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0.94</v>
      </c>
      <c r="O180" s="16">
        <f>'[1]TCE - ANEXO III - Preencher'!P189</f>
        <v>0</v>
      </c>
      <c r="P180" s="17">
        <f t="shared" si="14"/>
        <v>0.94</v>
      </c>
      <c r="Q180" s="16">
        <f>'[1]TCE - ANEXO III - Preencher'!R189</f>
        <v>70.739282932446514</v>
      </c>
      <c r="R180" s="16">
        <f>'[1]TCE - ANEXO III - Preencher'!S189</f>
        <v>77.540000000000006</v>
      </c>
      <c r="S180" s="17">
        <f t="shared" si="15"/>
        <v>-6.8007170675534923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133.93928293244653</v>
      </c>
    </row>
    <row r="181" spans="1:28" s="4" customFormat="1" x14ac:dyDescent="0.2">
      <c r="A181" s="9">
        <f>IFERROR(VLOOKUP(B181,'[1]DADOS (OCULTAR)'!$P$3:$R$53,3,0),"")</f>
        <v>9039744000860</v>
      </c>
      <c r="B181" s="10" t="str">
        <f>'[1]TCE - ANEXO III - Preencher'!C190</f>
        <v>HOSPITAL DOM HÉLDER</v>
      </c>
      <c r="C181" s="11"/>
      <c r="D181" s="12" t="str">
        <f>'[1]TCE - ANEXO III - Preencher'!E190</f>
        <v>JULIANA CANDIDO DA SILVA</v>
      </c>
      <c r="E181" s="10" t="str">
        <f>IF('[1]TCE - ANEXO III - Preencher'!F190="4 - Assistência Odontológica","2 - Outros Profissionais da Saúde",'[1]TCE - ANEXO II - Enviar TCE'!E180)</f>
        <v>2 - Outros Profissionais da Saúde</v>
      </c>
      <c r="F181" s="13">
        <f>'[1]TCE - ANEXO III - Preencher'!G190</f>
        <v>324205</v>
      </c>
      <c r="G181" s="14">
        <f>IF('[1]TCE - ANEXO III - Preencher'!H190="","",'[1]TCE - ANEXO III - Preencher'!H190)</f>
        <v>43831</v>
      </c>
      <c r="H181" s="15">
        <f>'[1]TCE - ANEXO III - Preencher'!I190</f>
        <v>0</v>
      </c>
      <c r="I181" s="15">
        <f>'[1]TCE - ANEXO III - Preencher'!J190</f>
        <v>133.99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0.94</v>
      </c>
      <c r="O181" s="16">
        <f>'[1]TCE - ANEXO III - Preencher'!P190</f>
        <v>0</v>
      </c>
      <c r="P181" s="17">
        <f t="shared" si="14"/>
        <v>0.94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134.93</v>
      </c>
    </row>
    <row r="182" spans="1:28" s="4" customFormat="1" x14ac:dyDescent="0.2">
      <c r="A182" s="9">
        <f>IFERROR(VLOOKUP(B182,'[1]DADOS (OCULTAR)'!$P$3:$R$53,3,0),"")</f>
        <v>9039744000860</v>
      </c>
      <c r="B182" s="10" t="str">
        <f>'[1]TCE - ANEXO III - Preencher'!C191</f>
        <v>HOSPITAL DOM HÉLDER</v>
      </c>
      <c r="C182" s="11"/>
      <c r="D182" s="12" t="str">
        <f>'[1]TCE - ANEXO III - Preencher'!E191</f>
        <v>MARCOS ZACARIAS DOS SANTOS</v>
      </c>
      <c r="E182" s="10" t="str">
        <f>IF('[1]TCE - ANEXO III - Preencher'!F191="4 - Assistência Odontológica","2 - Outros Profissionais da Saúde",'[1]TCE - ANEXO II - Enviar TCE'!E181)</f>
        <v>2 - Outros Profissionais da Saúde</v>
      </c>
      <c r="F182" s="13">
        <f>'[1]TCE - ANEXO III - Preencher'!G191</f>
        <v>324205</v>
      </c>
      <c r="G182" s="14">
        <f>IF('[1]TCE - ANEXO III - Preencher'!H191="","",'[1]TCE - ANEXO III - Preencher'!H191)</f>
        <v>43831</v>
      </c>
      <c r="H182" s="15">
        <f>'[1]TCE - ANEXO III - Preencher'!I191</f>
        <v>0</v>
      </c>
      <c r="I182" s="15">
        <f>'[1]TCE - ANEXO III - Preencher'!J191</f>
        <v>139.72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0.94</v>
      </c>
      <c r="O182" s="16">
        <f>'[1]TCE - ANEXO III - Preencher'!P191</f>
        <v>0</v>
      </c>
      <c r="P182" s="17">
        <f t="shared" si="14"/>
        <v>0.94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140.66</v>
      </c>
    </row>
    <row r="183" spans="1:28" s="4" customFormat="1" x14ac:dyDescent="0.2">
      <c r="A183" s="9">
        <f>IFERROR(VLOOKUP(B183,'[1]DADOS (OCULTAR)'!$P$3:$R$53,3,0),"")</f>
        <v>9039744000860</v>
      </c>
      <c r="B183" s="10" t="str">
        <f>'[1]TCE - ANEXO III - Preencher'!C192</f>
        <v>HOSPITAL DOM HÉLDER</v>
      </c>
      <c r="C183" s="11"/>
      <c r="D183" s="12" t="str">
        <f>'[1]TCE - ANEXO III - Preencher'!E192</f>
        <v>VALDILEIDE GUERRA BARBOZA DA SILVA</v>
      </c>
      <c r="E183" s="10" t="str">
        <f>IF('[1]TCE - ANEXO III - Preencher'!F192="4 - Assistência Odontológica","2 - Outros Profissionais da Saúde",'[1]TCE - ANEXO II - Enviar TCE'!E182)</f>
        <v>2 - Outros Profissionais da Saúde</v>
      </c>
      <c r="F183" s="13">
        <f>'[1]TCE - ANEXO III - Preencher'!G192</f>
        <v>324205</v>
      </c>
      <c r="G183" s="14">
        <f>IF('[1]TCE - ANEXO III - Preencher'!H192="","",'[1]TCE - ANEXO III - Preencher'!H192)</f>
        <v>43831</v>
      </c>
      <c r="H183" s="15">
        <f>'[1]TCE - ANEXO III - Preencher'!I192</f>
        <v>0</v>
      </c>
      <c r="I183" s="15">
        <f>'[1]TCE - ANEXO III - Preencher'!J192</f>
        <v>139.93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0.94</v>
      </c>
      <c r="O183" s="16">
        <f>'[1]TCE - ANEXO III - Preencher'!P192</f>
        <v>0</v>
      </c>
      <c r="P183" s="17">
        <f t="shared" si="14"/>
        <v>0.94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140.87</v>
      </c>
    </row>
    <row r="184" spans="1:28" s="4" customFormat="1" x14ac:dyDescent="0.2">
      <c r="A184" s="9">
        <f>IFERROR(VLOOKUP(B184,'[1]DADOS (OCULTAR)'!$P$3:$R$53,3,0),"")</f>
        <v>9039744000860</v>
      </c>
      <c r="B184" s="10" t="str">
        <f>'[1]TCE - ANEXO III - Preencher'!C193</f>
        <v>HOSPITAL DOM HÉLDER</v>
      </c>
      <c r="C184" s="11"/>
      <c r="D184" s="12" t="str">
        <f>'[1]TCE - ANEXO III - Preencher'!E193</f>
        <v>RAINIER LUZ REIS</v>
      </c>
      <c r="E184" s="10" t="str">
        <f>IF('[1]TCE - ANEXO III - Preencher'!F193="4 - Assistência Odontológica","2 - Outros Profissionais da Saúde",'[1]TCE - ANEXO II - Enviar TCE'!E183)</f>
        <v>1 - Médico</v>
      </c>
      <c r="F184" s="13">
        <f>'[1]TCE - ANEXO III - Preencher'!G193</f>
        <v>225125</v>
      </c>
      <c r="G184" s="14">
        <f>IF('[1]TCE - ANEXO III - Preencher'!H193="","",'[1]TCE - ANEXO III - Preencher'!H193)</f>
        <v>43831</v>
      </c>
      <c r="H184" s="15">
        <f>'[1]TCE - ANEXO III - Preencher'!I193</f>
        <v>0</v>
      </c>
      <c r="I184" s="15">
        <f>'[1]TCE - ANEXO III - Preencher'!J193</f>
        <v>400.1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7.49</v>
      </c>
      <c r="O184" s="16">
        <f>'[1]TCE - ANEXO III - Preencher'!P193</f>
        <v>0</v>
      </c>
      <c r="P184" s="17">
        <f t="shared" si="14"/>
        <v>7.49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407.59000000000003</v>
      </c>
    </row>
    <row r="185" spans="1:28" s="4" customFormat="1" x14ac:dyDescent="0.2">
      <c r="A185" s="9">
        <f>IFERROR(VLOOKUP(B185,'[1]DADOS (OCULTAR)'!$P$3:$R$53,3,0),"")</f>
        <v>9039744000860</v>
      </c>
      <c r="B185" s="10" t="str">
        <f>'[1]TCE - ANEXO III - Preencher'!C194</f>
        <v>HOSPITAL DOM HÉLDER</v>
      </c>
      <c r="C185" s="11"/>
      <c r="D185" s="12" t="str">
        <f>'[1]TCE - ANEXO III - Preencher'!E194</f>
        <v>ALANDA THARYANA FERREIRA DANTAS PAES</v>
      </c>
      <c r="E185" s="10" t="str">
        <f>IF('[1]TCE - ANEXO III - Preencher'!F194="4 - Assistência Odontológica","2 - Outros Profissionais da Saúde",'[1]TCE - ANEXO II - Enviar TCE'!E184)</f>
        <v>2 - Outros Profissionais da Saúde</v>
      </c>
      <c r="F185" s="13">
        <f>'[1]TCE - ANEXO III - Preencher'!G194</f>
        <v>324115</v>
      </c>
      <c r="G185" s="14">
        <f>IF('[1]TCE - ANEXO III - Preencher'!H194="","",'[1]TCE - ANEXO III - Preencher'!H194)</f>
        <v>43831</v>
      </c>
      <c r="H185" s="15">
        <f>'[1]TCE - ANEXO III - Preencher'!I194</f>
        <v>0</v>
      </c>
      <c r="I185" s="15">
        <f>'[1]TCE - ANEXO III - Preencher'!J194</f>
        <v>290.81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0.94</v>
      </c>
      <c r="O185" s="16">
        <f>'[1]TCE - ANEXO III - Preencher'!P194</f>
        <v>0</v>
      </c>
      <c r="P185" s="17">
        <f t="shared" si="14"/>
        <v>0.94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291.75</v>
      </c>
    </row>
    <row r="186" spans="1:28" s="4" customFormat="1" x14ac:dyDescent="0.2">
      <c r="A186" s="9">
        <f>IFERROR(VLOOKUP(B186,'[1]DADOS (OCULTAR)'!$P$3:$R$53,3,0),"")</f>
        <v>9039744000860</v>
      </c>
      <c r="B186" s="10" t="str">
        <f>'[1]TCE - ANEXO III - Preencher'!C195</f>
        <v>HOSPITAL DOM HÉLDER</v>
      </c>
      <c r="C186" s="11"/>
      <c r="D186" s="12" t="str">
        <f>'[1]TCE - ANEXO III - Preencher'!E195</f>
        <v>EVERSON BATISTA DA SILVA</v>
      </c>
      <c r="E186" s="10" t="str">
        <f>IF('[1]TCE - ANEXO III - Preencher'!F195="4 - Assistência Odontológica","2 - Outros Profissionais da Saúde",'[1]TCE - ANEXO II - Enviar TCE'!E185)</f>
        <v>2 - Outros Profissionais da Saúde</v>
      </c>
      <c r="F186" s="13">
        <f>'[1]TCE - ANEXO III - Preencher'!G195</f>
        <v>324115</v>
      </c>
      <c r="G186" s="14">
        <f>IF('[1]TCE - ANEXO III - Preencher'!H195="","",'[1]TCE - ANEXO III - Preencher'!H195)</f>
        <v>43831</v>
      </c>
      <c r="H186" s="15">
        <f>'[1]TCE - ANEXO III - Preencher'!I195</f>
        <v>0</v>
      </c>
      <c r="I186" s="15">
        <f>'[1]TCE - ANEXO III - Preencher'!J195</f>
        <v>223.4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0.94</v>
      </c>
      <c r="O186" s="16">
        <f>'[1]TCE - ANEXO III - Preencher'!P195</f>
        <v>0</v>
      </c>
      <c r="P186" s="17">
        <f t="shared" si="14"/>
        <v>0.94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224.34</v>
      </c>
    </row>
    <row r="187" spans="1:28" s="4" customFormat="1" x14ac:dyDescent="0.2">
      <c r="A187" s="9">
        <f>IFERROR(VLOOKUP(B187,'[1]DADOS (OCULTAR)'!$P$3:$R$53,3,0),"")</f>
        <v>9039744000860</v>
      </c>
      <c r="B187" s="10" t="str">
        <f>'[1]TCE - ANEXO III - Preencher'!C196</f>
        <v>HOSPITAL DOM HÉLDER</v>
      </c>
      <c r="C187" s="11"/>
      <c r="D187" s="12" t="str">
        <f>'[1]TCE - ANEXO III - Preencher'!E196</f>
        <v>RAIMER FERREIRA SOUZA SANTOS LEAL</v>
      </c>
      <c r="E187" s="10" t="str">
        <f>IF('[1]TCE - ANEXO III - Preencher'!F196="4 - Assistência Odontológica","2 - Outros Profissionais da Saúde",'[1]TCE - ANEXO II - Enviar TCE'!E186)</f>
        <v>2 - Outros Profissionais da Saúde</v>
      </c>
      <c r="F187" s="13">
        <f>'[1]TCE - ANEXO III - Preencher'!G196</f>
        <v>324115</v>
      </c>
      <c r="G187" s="14">
        <f>IF('[1]TCE - ANEXO III - Preencher'!H196="","",'[1]TCE - ANEXO III - Preencher'!H196)</f>
        <v>43831</v>
      </c>
      <c r="H187" s="15">
        <f>'[1]TCE - ANEXO III - Preencher'!I196</f>
        <v>0</v>
      </c>
      <c r="I187" s="15">
        <f>'[1]TCE - ANEXO III - Preencher'!J196</f>
        <v>418.71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0.94</v>
      </c>
      <c r="O187" s="16">
        <f>'[1]TCE - ANEXO III - Preencher'!P196</f>
        <v>0</v>
      </c>
      <c r="P187" s="17">
        <f t="shared" si="14"/>
        <v>0.94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419.65</v>
      </c>
    </row>
    <row r="188" spans="1:28" s="4" customFormat="1" x14ac:dyDescent="0.2">
      <c r="A188" s="9">
        <f>IFERROR(VLOOKUP(B188,'[1]DADOS (OCULTAR)'!$P$3:$R$53,3,0),"")</f>
        <v>9039744000860</v>
      </c>
      <c r="B188" s="10" t="str">
        <f>'[1]TCE - ANEXO III - Preencher'!C197</f>
        <v>HOSPITAL DOM HÉLDER</v>
      </c>
      <c r="C188" s="11"/>
      <c r="D188" s="12" t="str">
        <f>'[1]TCE - ANEXO III - Preencher'!E197</f>
        <v>GENIVALDO FERREIRA DOS SANTOS</v>
      </c>
      <c r="E188" s="10" t="str">
        <f>IF('[1]TCE - ANEXO III - Preencher'!F197="4 - Assistência Odontológica","2 - Outros Profissionais da Saúde",'[1]TCE - ANEXO II - Enviar TCE'!E187)</f>
        <v>2 - Outros Profissionais da Saúde</v>
      </c>
      <c r="F188" s="13">
        <f>'[1]TCE - ANEXO III - Preencher'!G197</f>
        <v>324115</v>
      </c>
      <c r="G188" s="14">
        <f>IF('[1]TCE - ANEXO III - Preencher'!H197="","",'[1]TCE - ANEXO III - Preencher'!H197)</f>
        <v>43831</v>
      </c>
      <c r="H188" s="15">
        <f>'[1]TCE - ANEXO III - Preencher'!I197</f>
        <v>0</v>
      </c>
      <c r="I188" s="15">
        <f>'[1]TCE - ANEXO III - Preencher'!J197</f>
        <v>290.81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0.94</v>
      </c>
      <c r="O188" s="16">
        <f>'[1]TCE - ANEXO III - Preencher'!P197</f>
        <v>0</v>
      </c>
      <c r="P188" s="17">
        <f t="shared" si="14"/>
        <v>0.94</v>
      </c>
      <c r="Q188" s="16">
        <f>'[1]TCE - ANEXO III - Preencher'!R197</f>
        <v>56.591426345957217</v>
      </c>
      <c r="R188" s="16">
        <f>'[1]TCE - ANEXO III - Preencher'!S197</f>
        <v>59.14</v>
      </c>
      <c r="S188" s="17">
        <f t="shared" si="15"/>
        <v>-2.5485736540427837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289.2014263459572</v>
      </c>
    </row>
    <row r="189" spans="1:28" s="4" customFormat="1" x14ac:dyDescent="0.2">
      <c r="A189" s="9">
        <f>IFERROR(VLOOKUP(B189,'[1]DADOS (OCULTAR)'!$P$3:$R$53,3,0),"")</f>
        <v>9039744000860</v>
      </c>
      <c r="B189" s="10" t="str">
        <f>'[1]TCE - ANEXO III - Preencher'!C198</f>
        <v>HOSPITAL DOM HÉLDER</v>
      </c>
      <c r="C189" s="11"/>
      <c r="D189" s="12" t="str">
        <f>'[1]TCE - ANEXO III - Preencher'!E198</f>
        <v>MARIA DE FATIMA DE SOUZA LAGES</v>
      </c>
      <c r="E189" s="10" t="str">
        <f>IF('[1]TCE - ANEXO III - Preencher'!F198="4 - Assistência Odontológica","2 - Outros Profissionais da Saúde",'[1]TCE - ANEXO II - Enviar TCE'!E188)</f>
        <v>2 - Outros Profissionais da Saúde</v>
      </c>
      <c r="F189" s="13">
        <f>'[1]TCE - ANEXO III - Preencher'!G198</f>
        <v>766420</v>
      </c>
      <c r="G189" s="14">
        <f>IF('[1]TCE - ANEXO III - Preencher'!H198="","",'[1]TCE - ANEXO III - Preencher'!H198)</f>
        <v>43831</v>
      </c>
      <c r="H189" s="15">
        <f>'[1]TCE - ANEXO III - Preencher'!I198</f>
        <v>0</v>
      </c>
      <c r="I189" s="15">
        <f>'[1]TCE - ANEXO III - Preencher'!J198</f>
        <v>128.12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0.94</v>
      </c>
      <c r="O189" s="16">
        <f>'[1]TCE - ANEXO III - Preencher'!P198</f>
        <v>0</v>
      </c>
      <c r="P189" s="17">
        <f t="shared" si="14"/>
        <v>0.94</v>
      </c>
      <c r="Q189" s="16">
        <f>'[1]TCE - ANEXO III - Preencher'!R198</f>
        <v>134.91724107115883</v>
      </c>
      <c r="R189" s="16">
        <f>'[1]TCE - ANEXO III - Preencher'!S198</f>
        <v>2.08</v>
      </c>
      <c r="S189" s="17">
        <f t="shared" si="15"/>
        <v>132.83724107115881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261.89724107115882</v>
      </c>
    </row>
    <row r="190" spans="1:28" s="4" customFormat="1" x14ac:dyDescent="0.2">
      <c r="A190" s="9">
        <f>IFERROR(VLOOKUP(B190,'[1]DADOS (OCULTAR)'!$P$3:$R$53,3,0),"")</f>
        <v>9039744000860</v>
      </c>
      <c r="B190" s="10" t="str">
        <f>'[1]TCE - ANEXO III - Preencher'!C199</f>
        <v>HOSPITAL DOM HÉLDER</v>
      </c>
      <c r="C190" s="11"/>
      <c r="D190" s="12" t="str">
        <f>'[1]TCE - ANEXO III - Preencher'!E199</f>
        <v>VERA LUCIA NUNES DA CUNHA</v>
      </c>
      <c r="E190" s="10" t="str">
        <f>IF('[1]TCE - ANEXO III - Preencher'!F199="4 - Assistência Odontológica","2 - Outros Profissionais da Saúde",'[1]TCE - ANEXO II - Enviar TCE'!E189)</f>
        <v>2 - Outros Profissionais da Saúde</v>
      </c>
      <c r="F190" s="13">
        <f>'[1]TCE - ANEXO III - Preencher'!G199</f>
        <v>766420</v>
      </c>
      <c r="G190" s="14">
        <f>IF('[1]TCE - ANEXO III - Preencher'!H199="","",'[1]TCE - ANEXO III - Preencher'!H199)</f>
        <v>43831</v>
      </c>
      <c r="H190" s="15">
        <f>'[1]TCE - ANEXO III - Preencher'!I199</f>
        <v>0</v>
      </c>
      <c r="I190" s="15">
        <f>'[1]TCE - ANEXO III - Preencher'!J199</f>
        <v>120.37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0.94</v>
      </c>
      <c r="O190" s="16">
        <f>'[1]TCE - ANEXO III - Preencher'!P199</f>
        <v>0</v>
      </c>
      <c r="P190" s="17">
        <f t="shared" si="14"/>
        <v>0.94</v>
      </c>
      <c r="Q190" s="16">
        <f>'[1]TCE - ANEXO III - Preencher'!R199</f>
        <v>217.24136309254226</v>
      </c>
      <c r="R190" s="16">
        <f>'[1]TCE - ANEXO III - Preencher'!S199</f>
        <v>27.52</v>
      </c>
      <c r="S190" s="17">
        <f t="shared" si="15"/>
        <v>189.72136309254225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311.03136309254228</v>
      </c>
    </row>
    <row r="191" spans="1:28" s="4" customFormat="1" x14ac:dyDescent="0.2">
      <c r="A191" s="9">
        <f>IFERROR(VLOOKUP(B191,'[1]DADOS (OCULTAR)'!$P$3:$R$53,3,0),"")</f>
        <v>9039744000860</v>
      </c>
      <c r="B191" s="10" t="str">
        <f>'[1]TCE - ANEXO III - Preencher'!C200</f>
        <v>HOSPITAL DOM HÉLDER</v>
      </c>
      <c r="C191" s="11"/>
      <c r="D191" s="12" t="str">
        <f>'[1]TCE - ANEXO III - Preencher'!E200</f>
        <v>CLEOMADSON NUNES FERRAZ FILHO</v>
      </c>
      <c r="E191" s="10" t="str">
        <f>IF('[1]TCE - ANEXO III - Preencher'!F200="4 - Assistência Odontológica","2 - Outros Profissionais da Saúde",'[1]TCE - ANEXO II - Enviar TCE'!E190)</f>
        <v>1 - Médico</v>
      </c>
      <c r="F191" s="13">
        <f>'[1]TCE - ANEXO III - Preencher'!G200</f>
        <v>225310</v>
      </c>
      <c r="G191" s="14">
        <f>IF('[1]TCE - ANEXO III - Preencher'!H200="","",'[1]TCE - ANEXO III - Preencher'!H200)</f>
        <v>43831</v>
      </c>
      <c r="H191" s="15">
        <f>'[1]TCE - ANEXO III - Preencher'!I200</f>
        <v>0</v>
      </c>
      <c r="I191" s="15">
        <f>'[1]TCE - ANEXO III - Preencher'!J200</f>
        <v>449.42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7.49</v>
      </c>
      <c r="O191" s="16">
        <f>'[1]TCE - ANEXO III - Preencher'!P200</f>
        <v>0</v>
      </c>
      <c r="P191" s="17">
        <f t="shared" si="14"/>
        <v>7.49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456.91</v>
      </c>
    </row>
    <row r="192" spans="1:28" s="4" customFormat="1" x14ac:dyDescent="0.2">
      <c r="A192" s="9">
        <f>IFERROR(VLOOKUP(B192,'[1]DADOS (OCULTAR)'!$P$3:$R$53,3,0),"")</f>
        <v>9039744000860</v>
      </c>
      <c r="B192" s="10" t="str">
        <f>'[1]TCE - ANEXO III - Preencher'!C201</f>
        <v>HOSPITAL DOM HÉLDER</v>
      </c>
      <c r="C192" s="11"/>
      <c r="D192" s="12" t="str">
        <f>'[1]TCE - ANEXO III - Preencher'!E201</f>
        <v>GILVANETE MIGUEL DE LIRA</v>
      </c>
      <c r="E192" s="10" t="str">
        <f>IF('[1]TCE - ANEXO III - Preencher'!F201="4 - Assistência Odontológica","2 - Outros Profissionais da Saúde",'[1]TCE - ANEXO II - Enviar TCE'!E191)</f>
        <v>2 - Outros Profissionais da Saúde</v>
      </c>
      <c r="F192" s="13">
        <f>'[1]TCE - ANEXO III - Preencher'!G201</f>
        <v>322205</v>
      </c>
      <c r="G192" s="14">
        <f>IF('[1]TCE - ANEXO III - Preencher'!H201="","",'[1]TCE - ANEXO III - Preencher'!H201)</f>
        <v>43831</v>
      </c>
      <c r="H192" s="15">
        <f>'[1]TCE - ANEXO III - Preencher'!I201</f>
        <v>0</v>
      </c>
      <c r="I192" s="15">
        <f>'[1]TCE - ANEXO III - Preencher'!J201</f>
        <v>138.82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0.94</v>
      </c>
      <c r="O192" s="16">
        <f>'[1]TCE - ANEXO III - Preencher'!P201</f>
        <v>0</v>
      </c>
      <c r="P192" s="17">
        <f t="shared" si="14"/>
        <v>0.94</v>
      </c>
      <c r="Q192" s="16">
        <f>'[1]TCE - ANEXO III - Preencher'!R201</f>
        <v>212.01280739753534</v>
      </c>
      <c r="R192" s="16">
        <f>'[1]TCE - ANEXO III - Preencher'!S201</f>
        <v>62.34</v>
      </c>
      <c r="S192" s="17">
        <f t="shared" si="15"/>
        <v>149.67280739753534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289.43280739753533</v>
      </c>
    </row>
    <row r="193" spans="1:28" s="4" customFormat="1" x14ac:dyDescent="0.2">
      <c r="A193" s="9">
        <f>IFERROR(VLOOKUP(B193,'[1]DADOS (OCULTAR)'!$P$3:$R$53,3,0),"")</f>
        <v>9039744000860</v>
      </c>
      <c r="B193" s="10" t="str">
        <f>'[1]TCE - ANEXO III - Preencher'!C202</f>
        <v>HOSPITAL DOM HÉLDER</v>
      </c>
      <c r="C193" s="11"/>
      <c r="D193" s="12" t="str">
        <f>'[1]TCE - ANEXO III - Preencher'!E202</f>
        <v>LUCIERIA JOSE ALVES AMORIM</v>
      </c>
      <c r="E193" s="10" t="str">
        <f>IF('[1]TCE - ANEXO III - Preencher'!F202="4 - Assistência Odontológica","2 - Outros Profissionais da Saúde",'[1]TCE - ANEXO II - Enviar TCE'!E192)</f>
        <v>2 - Outros Profissionais da Saúde</v>
      </c>
      <c r="F193" s="13">
        <f>'[1]TCE - ANEXO III - Preencher'!G202</f>
        <v>322205</v>
      </c>
      <c r="G193" s="14">
        <f>IF('[1]TCE - ANEXO III - Preencher'!H202="","",'[1]TCE - ANEXO III - Preencher'!H202)</f>
        <v>43831</v>
      </c>
      <c r="H193" s="15">
        <f>'[1]TCE - ANEXO III - Preencher'!I202</f>
        <v>0</v>
      </c>
      <c r="I193" s="15">
        <f>'[1]TCE - ANEXO III - Preencher'!J202</f>
        <v>107.26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0.94</v>
      </c>
      <c r="O193" s="16">
        <f>'[1]TCE - ANEXO III - Preencher'!P202</f>
        <v>0</v>
      </c>
      <c r="P193" s="17">
        <f t="shared" si="14"/>
        <v>0.94</v>
      </c>
      <c r="Q193" s="16">
        <f>'[1]TCE - ANEXO III - Preencher'!R202</f>
        <v>19.273891581594121</v>
      </c>
      <c r="R193" s="16">
        <f>'[1]TCE - ANEXO III - Preencher'!S202</f>
        <v>56.11</v>
      </c>
      <c r="S193" s="17">
        <f t="shared" si="15"/>
        <v>-36.836108418405878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71.363891581594117</v>
      </c>
    </row>
    <row r="194" spans="1:28" s="4" customFormat="1" x14ac:dyDescent="0.2">
      <c r="A194" s="9">
        <f>IFERROR(VLOOKUP(B194,'[1]DADOS (OCULTAR)'!$P$3:$R$53,3,0),"")</f>
        <v>9039744000860</v>
      </c>
      <c r="B194" s="10" t="str">
        <f>'[1]TCE - ANEXO III - Preencher'!C203</f>
        <v>HOSPITAL DOM HÉLDER</v>
      </c>
      <c r="C194" s="11"/>
      <c r="D194" s="12" t="str">
        <f>'[1]TCE - ANEXO III - Preencher'!E203</f>
        <v>ALINE CAMPOS DE BRITTO</v>
      </c>
      <c r="E194" s="10" t="str">
        <f>IF('[1]TCE - ANEXO III - Preencher'!F203="4 - Assistência Odontológica","2 - Outros Profissionais da Saúde",'[1]TCE - ANEXO II - Enviar TCE'!E193)</f>
        <v>1 - Médico</v>
      </c>
      <c r="F194" s="13">
        <f>'[1]TCE - ANEXO III - Preencher'!G203</f>
        <v>225125</v>
      </c>
      <c r="G194" s="14">
        <f>IF('[1]TCE - ANEXO III - Preencher'!H203="","",'[1]TCE - ANEXO III - Preencher'!H203)</f>
        <v>43831</v>
      </c>
      <c r="H194" s="15">
        <f>'[1]TCE - ANEXO III - Preencher'!I203</f>
        <v>0</v>
      </c>
      <c r="I194" s="15">
        <f>'[1]TCE - ANEXO III - Preencher'!J203</f>
        <v>449.42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7.49</v>
      </c>
      <c r="O194" s="16">
        <f>'[1]TCE - ANEXO III - Preencher'!P203</f>
        <v>0</v>
      </c>
      <c r="P194" s="17">
        <f t="shared" si="14"/>
        <v>7.49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456.91</v>
      </c>
    </row>
    <row r="195" spans="1:28" s="4" customFormat="1" x14ac:dyDescent="0.2">
      <c r="A195" s="9">
        <f>IFERROR(VLOOKUP(B195,'[1]DADOS (OCULTAR)'!$P$3:$R$53,3,0),"")</f>
        <v>9039744000860</v>
      </c>
      <c r="B195" s="10" t="str">
        <f>'[1]TCE - ANEXO III - Preencher'!C204</f>
        <v>HOSPITAL DOM HÉLDER</v>
      </c>
      <c r="C195" s="11"/>
      <c r="D195" s="12" t="str">
        <f>'[1]TCE - ANEXO III - Preencher'!E204</f>
        <v>MARIANA IENNACO DE SIQUEIRA CAMPOS</v>
      </c>
      <c r="E195" s="10" t="str">
        <f>IF('[1]TCE - ANEXO III - Preencher'!F204="4 - Assistência Odontológica","2 - Outros Profissionais da Saúde",'[1]TCE - ANEXO II - Enviar TCE'!E194)</f>
        <v>1 - Médico</v>
      </c>
      <c r="F195" s="13">
        <f>'[1]TCE - ANEXO III - Preencher'!G204</f>
        <v>225310</v>
      </c>
      <c r="G195" s="14">
        <f>IF('[1]TCE - ANEXO III - Preencher'!H204="","",'[1]TCE - ANEXO III - Preencher'!H204)</f>
        <v>43831</v>
      </c>
      <c r="H195" s="15">
        <f>'[1]TCE - ANEXO III - Preencher'!I204</f>
        <v>0</v>
      </c>
      <c r="I195" s="15">
        <f>'[1]TCE - ANEXO III - Preencher'!J204</f>
        <v>438.86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7.49</v>
      </c>
      <c r="O195" s="16">
        <f>'[1]TCE - ANEXO III - Preencher'!P204</f>
        <v>0</v>
      </c>
      <c r="P195" s="17">
        <f t="shared" si="14"/>
        <v>7.49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446.35</v>
      </c>
    </row>
    <row r="196" spans="1:28" s="4" customFormat="1" x14ac:dyDescent="0.2">
      <c r="A196" s="9">
        <f>IFERROR(VLOOKUP(B196,'[1]DADOS (OCULTAR)'!$P$3:$R$53,3,0),"")</f>
        <v>9039744000860</v>
      </c>
      <c r="B196" s="10" t="str">
        <f>'[1]TCE - ANEXO III - Preencher'!C205</f>
        <v>HOSPITAL DOM HÉLDER</v>
      </c>
      <c r="C196" s="11"/>
      <c r="D196" s="12" t="str">
        <f>'[1]TCE - ANEXO III - Preencher'!E205</f>
        <v>MARIA DA SOLEDADE DE OLIVEIRA</v>
      </c>
      <c r="E196" s="10" t="str">
        <f>IF('[1]TCE - ANEXO III - Preencher'!F205="4 - Assistência Odontológica","2 - Outros Profissionais da Saúde",'[1]TCE - ANEXO II - Enviar TCE'!E195)</f>
        <v>2 - Outros Profissionais da Saúde</v>
      </c>
      <c r="F196" s="13">
        <f>'[1]TCE - ANEXO III - Preencher'!G205</f>
        <v>322205</v>
      </c>
      <c r="G196" s="14">
        <f>IF('[1]TCE - ANEXO III - Preencher'!H205="","",'[1]TCE - ANEXO III - Preencher'!H205)</f>
        <v>43831</v>
      </c>
      <c r="H196" s="15">
        <f>'[1]TCE - ANEXO III - Preencher'!I205</f>
        <v>0</v>
      </c>
      <c r="I196" s="15">
        <f>'[1]TCE - ANEXO III - Preencher'!J205</f>
        <v>112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0.94</v>
      </c>
      <c r="O196" s="16">
        <f>'[1]TCE - ANEXO III - Preencher'!P205</f>
        <v>0</v>
      </c>
      <c r="P196" s="17">
        <f t="shared" ref="P196:P259" si="20">N196-O196</f>
        <v>0.94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112.94</v>
      </c>
    </row>
    <row r="197" spans="1:28" s="4" customFormat="1" x14ac:dyDescent="0.2">
      <c r="A197" s="9">
        <f>IFERROR(VLOOKUP(B197,'[1]DADOS (OCULTAR)'!$P$3:$R$53,3,0),"")</f>
        <v>9039744000860</v>
      </c>
      <c r="B197" s="10" t="str">
        <f>'[1]TCE - ANEXO III - Preencher'!C206</f>
        <v>HOSPITAL DOM HÉLDER</v>
      </c>
      <c r="C197" s="11"/>
      <c r="D197" s="12" t="str">
        <f>'[1]TCE - ANEXO III - Preencher'!E206</f>
        <v>LARISSA CARVALHAL BARRETO COUTINHO DA SILVEIRA CAMPOS</v>
      </c>
      <c r="E197" s="10" t="str">
        <f>IF('[1]TCE - ANEXO III - Preencher'!F206="4 - Assistência Odontológica","2 - Outros Profissionais da Saúde",'[1]TCE - ANEXO II - Enviar TCE'!E196)</f>
        <v>2 - Outros Profissionais da Saúde</v>
      </c>
      <c r="F197" s="13">
        <f>'[1]TCE - ANEXO III - Preencher'!G206</f>
        <v>223505</v>
      </c>
      <c r="G197" s="14">
        <f>IF('[1]TCE - ANEXO III - Preencher'!H206="","",'[1]TCE - ANEXO III - Preencher'!H206)</f>
        <v>43831</v>
      </c>
      <c r="H197" s="15">
        <f>'[1]TCE - ANEXO III - Preencher'!I206</f>
        <v>0</v>
      </c>
      <c r="I197" s="15">
        <f>'[1]TCE - ANEXO III - Preencher'!J206</f>
        <v>310.22000000000003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1.97</v>
      </c>
      <c r="O197" s="16">
        <f>'[1]TCE - ANEXO III - Preencher'!P206</f>
        <v>0</v>
      </c>
      <c r="P197" s="17">
        <f t="shared" si="20"/>
        <v>1.97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93.33</v>
      </c>
      <c r="U197" s="16">
        <f>'[1]TCE - ANEXO III - Preencher'!V206</f>
        <v>0</v>
      </c>
      <c r="V197" s="17">
        <f t="shared" si="22"/>
        <v>93.33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405.52000000000004</v>
      </c>
    </row>
    <row r="198" spans="1:28" s="4" customFormat="1" x14ac:dyDescent="0.2">
      <c r="A198" s="9">
        <f>IFERROR(VLOOKUP(B198,'[1]DADOS (OCULTAR)'!$P$3:$R$53,3,0),"")</f>
        <v>9039744000860</v>
      </c>
      <c r="B198" s="10" t="str">
        <f>'[1]TCE - ANEXO III - Preencher'!C207</f>
        <v>HOSPITAL DOM HÉLDER</v>
      </c>
      <c r="C198" s="11"/>
      <c r="D198" s="12" t="str">
        <f>'[1]TCE - ANEXO III - Preencher'!E207</f>
        <v>EDNA MARIA DA SILVA BARROS</v>
      </c>
      <c r="E198" s="10" t="str">
        <f>IF('[1]TCE - ANEXO III - Preencher'!F207="4 - Assistência Odontológica","2 - Outros Profissionais da Saúde",'[1]TCE - ANEXO II - Enviar TCE'!E197)</f>
        <v>2 - Outros Profissionais da Saúde</v>
      </c>
      <c r="F198" s="13">
        <f>'[1]TCE - ANEXO III - Preencher'!G207</f>
        <v>322205</v>
      </c>
      <c r="G198" s="14">
        <f>IF('[1]TCE - ANEXO III - Preencher'!H207="","",'[1]TCE - ANEXO III - Preencher'!H207)</f>
        <v>43831</v>
      </c>
      <c r="H198" s="15">
        <f>'[1]TCE - ANEXO III - Preencher'!I207</f>
        <v>0</v>
      </c>
      <c r="I198" s="15">
        <f>'[1]TCE - ANEXO III - Preencher'!J207</f>
        <v>106.87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0.94</v>
      </c>
      <c r="O198" s="16">
        <f>'[1]TCE - ANEXO III - Preencher'!P207</f>
        <v>0</v>
      </c>
      <c r="P198" s="17">
        <f t="shared" si="20"/>
        <v>0.94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107.81</v>
      </c>
    </row>
    <row r="199" spans="1:28" s="4" customFormat="1" x14ac:dyDescent="0.2">
      <c r="A199" s="9">
        <f>IFERROR(VLOOKUP(B199,'[1]DADOS (OCULTAR)'!$P$3:$R$53,3,0),"")</f>
        <v>9039744000860</v>
      </c>
      <c r="B199" s="10" t="str">
        <f>'[1]TCE - ANEXO III - Preencher'!C208</f>
        <v>HOSPITAL DOM HÉLDER</v>
      </c>
      <c r="C199" s="11"/>
      <c r="D199" s="12" t="str">
        <f>'[1]TCE - ANEXO III - Preencher'!E208</f>
        <v>LEONICE AMARA DO NASCIMENTO</v>
      </c>
      <c r="E199" s="10" t="str">
        <f>IF('[1]TCE - ANEXO III - Preencher'!F208="4 - Assistência Odontológica","2 - Outros Profissionais da Saúde",'[1]TCE - ANEXO II - Enviar TCE'!E198)</f>
        <v>2 - Outros Profissionais da Saúde</v>
      </c>
      <c r="F199" s="13">
        <f>'[1]TCE - ANEXO III - Preencher'!G208</f>
        <v>322205</v>
      </c>
      <c r="G199" s="14">
        <f>IF('[1]TCE - ANEXO III - Preencher'!H208="","",'[1]TCE - ANEXO III - Preencher'!H208)</f>
        <v>43831</v>
      </c>
      <c r="H199" s="15">
        <f>'[1]TCE - ANEXO III - Preencher'!I208</f>
        <v>0</v>
      </c>
      <c r="I199" s="15">
        <f>'[1]TCE - ANEXO III - Preencher'!J208</f>
        <v>111.66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0.94</v>
      </c>
      <c r="O199" s="16">
        <f>'[1]TCE - ANEXO III - Preencher'!P208</f>
        <v>0</v>
      </c>
      <c r="P199" s="17">
        <f t="shared" si="20"/>
        <v>0.94</v>
      </c>
      <c r="Q199" s="16">
        <f>'[1]TCE - ANEXO III - Preencher'!R208</f>
        <v>113.18285269191443</v>
      </c>
      <c r="R199" s="16">
        <f>'[1]TCE - ANEXO III - Preencher'!S208</f>
        <v>62.34</v>
      </c>
      <c r="S199" s="17">
        <f t="shared" si="21"/>
        <v>50.84285269191443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163.44285269191442</v>
      </c>
    </row>
    <row r="200" spans="1:28" s="4" customFormat="1" x14ac:dyDescent="0.2">
      <c r="A200" s="9">
        <f>IFERROR(VLOOKUP(B200,'[1]DADOS (OCULTAR)'!$P$3:$R$53,3,0),"")</f>
        <v>9039744000860</v>
      </c>
      <c r="B200" s="10" t="str">
        <f>'[1]TCE - ANEXO III - Preencher'!C209</f>
        <v>HOSPITAL DOM HÉLDER</v>
      </c>
      <c r="C200" s="11"/>
      <c r="D200" s="12" t="str">
        <f>'[1]TCE - ANEXO III - Preencher'!E209</f>
        <v>SILVANA BARBOSA DA SILVA PINA</v>
      </c>
      <c r="E200" s="10" t="str">
        <f>IF('[1]TCE - ANEXO III - Preencher'!F209="4 - Assistência Odontológica","2 - Outros Profissionais da Saúde",'[1]TCE - ANEXO II - Enviar TCE'!E199)</f>
        <v>2 - Outros Profissionais da Saúde</v>
      </c>
      <c r="F200" s="13">
        <f>'[1]TCE - ANEXO III - Preencher'!G209</f>
        <v>322205</v>
      </c>
      <c r="G200" s="14">
        <f>IF('[1]TCE - ANEXO III - Preencher'!H209="","",'[1]TCE - ANEXO III - Preencher'!H209)</f>
        <v>43831</v>
      </c>
      <c r="H200" s="15">
        <f>'[1]TCE - ANEXO III - Preencher'!I209</f>
        <v>0</v>
      </c>
      <c r="I200" s="15">
        <f>'[1]TCE - ANEXO III - Preencher'!J209</f>
        <v>112.21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0.94</v>
      </c>
      <c r="O200" s="16">
        <f>'[1]TCE - ANEXO III - Preencher'!P209</f>
        <v>0</v>
      </c>
      <c r="P200" s="17">
        <f t="shared" si="20"/>
        <v>0.94</v>
      </c>
      <c r="Q200" s="16">
        <f>'[1]TCE - ANEXO III - Preencher'!R209</f>
        <v>190.27841901829089</v>
      </c>
      <c r="R200" s="16">
        <f>'[1]TCE - ANEXO III - Preencher'!S209</f>
        <v>11.3</v>
      </c>
      <c r="S200" s="17">
        <f t="shared" si="21"/>
        <v>178.97841901829088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292.12841901829086</v>
      </c>
    </row>
    <row r="201" spans="1:28" s="4" customFormat="1" x14ac:dyDescent="0.2">
      <c r="A201" s="9">
        <f>IFERROR(VLOOKUP(B201,'[1]DADOS (OCULTAR)'!$P$3:$R$53,3,0),"")</f>
        <v>9039744000860</v>
      </c>
      <c r="B201" s="10" t="str">
        <f>'[1]TCE - ANEXO III - Preencher'!C210</f>
        <v>HOSPITAL DOM HÉLDER</v>
      </c>
      <c r="C201" s="11"/>
      <c r="D201" s="12" t="str">
        <f>'[1]TCE - ANEXO III - Preencher'!E210</f>
        <v>VALDIRENE SILVA DE ALBUQUERQUE</v>
      </c>
      <c r="E201" s="10" t="str">
        <f>IF('[1]TCE - ANEXO III - Preencher'!F210="4 - Assistência Odontológica","2 - Outros Profissionais da Saúde",'[1]TCE - ANEXO II - Enviar TCE'!E200)</f>
        <v>2 - Outros Profissionais da Saúde</v>
      </c>
      <c r="F201" s="13">
        <f>'[1]TCE - ANEXO III - Preencher'!G210</f>
        <v>322205</v>
      </c>
      <c r="G201" s="14">
        <f>IF('[1]TCE - ANEXO III - Preencher'!H210="","",'[1]TCE - ANEXO III - Preencher'!H210)</f>
        <v>43831</v>
      </c>
      <c r="H201" s="15">
        <f>'[1]TCE - ANEXO III - Preencher'!I210</f>
        <v>0</v>
      </c>
      <c r="I201" s="15">
        <f>'[1]TCE - ANEXO III - Preencher'!J210</f>
        <v>108.05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0.94</v>
      </c>
      <c r="O201" s="16">
        <f>'[1]TCE - ANEXO III - Preencher'!P210</f>
        <v>0</v>
      </c>
      <c r="P201" s="17">
        <f t="shared" si="20"/>
        <v>0.94</v>
      </c>
      <c r="Q201" s="16">
        <f>'[1]TCE - ANEXO III - Preencher'!R210</f>
        <v>106.10892439866977</v>
      </c>
      <c r="R201" s="16">
        <f>'[1]TCE - ANEXO III - Preencher'!S210</f>
        <v>0</v>
      </c>
      <c r="S201" s="17">
        <f t="shared" si="21"/>
        <v>106.10892439866977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215.09892439866977</v>
      </c>
    </row>
    <row r="202" spans="1:28" s="4" customFormat="1" x14ac:dyDescent="0.2">
      <c r="A202" s="9">
        <f>IFERROR(VLOOKUP(B202,'[1]DADOS (OCULTAR)'!$P$3:$R$53,3,0),"")</f>
        <v>9039744000860</v>
      </c>
      <c r="B202" s="10" t="str">
        <f>'[1]TCE - ANEXO III - Preencher'!C211</f>
        <v>HOSPITAL DOM HÉLDER</v>
      </c>
      <c r="C202" s="11"/>
      <c r="D202" s="12" t="str">
        <f>'[1]TCE - ANEXO III - Preencher'!E211</f>
        <v>ANELI BENVENUTA DA CONCEICAO</v>
      </c>
      <c r="E202" s="10" t="str">
        <f>IF('[1]TCE - ANEXO III - Preencher'!F211="4 - Assistência Odontológica","2 - Outros Profissionais da Saúde",'[1]TCE - ANEXO II - Enviar TCE'!E201)</f>
        <v>2 - Outros Profissionais da Saúde</v>
      </c>
      <c r="F202" s="13">
        <f>'[1]TCE - ANEXO III - Preencher'!G211</f>
        <v>322205</v>
      </c>
      <c r="G202" s="14">
        <f>IF('[1]TCE - ANEXO III - Preencher'!H211="","",'[1]TCE - ANEXO III - Preencher'!H211)</f>
        <v>43831</v>
      </c>
      <c r="H202" s="15">
        <f>'[1]TCE - ANEXO III - Preencher'!I211</f>
        <v>0</v>
      </c>
      <c r="I202" s="15">
        <f>'[1]TCE - ANEXO III - Preencher'!J211</f>
        <v>125.96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0.94</v>
      </c>
      <c r="O202" s="16">
        <f>'[1]TCE - ANEXO III - Preencher'!P211</f>
        <v>0</v>
      </c>
      <c r="P202" s="17">
        <f t="shared" si="20"/>
        <v>0.94</v>
      </c>
      <c r="Q202" s="16">
        <f>'[1]TCE - ANEXO III - Preencher'!R211</f>
        <v>134.91724107115883</v>
      </c>
      <c r="R202" s="16">
        <f>'[1]TCE - ANEXO III - Preencher'!S211</f>
        <v>62.34</v>
      </c>
      <c r="S202" s="17">
        <f t="shared" si="21"/>
        <v>72.577241071158824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199.4772410711588</v>
      </c>
    </row>
    <row r="203" spans="1:28" s="4" customFormat="1" x14ac:dyDescent="0.2">
      <c r="A203" s="9">
        <f>IFERROR(VLOOKUP(B203,'[1]DADOS (OCULTAR)'!$P$3:$R$53,3,0),"")</f>
        <v>9039744000860</v>
      </c>
      <c r="B203" s="10" t="str">
        <f>'[1]TCE - ANEXO III - Preencher'!C212</f>
        <v>HOSPITAL DOM HÉLDER</v>
      </c>
      <c r="C203" s="11"/>
      <c r="D203" s="12" t="str">
        <f>'[1]TCE - ANEXO III - Preencher'!E212</f>
        <v>MARIA HELENA DA SILVA</v>
      </c>
      <c r="E203" s="10" t="str">
        <f>IF('[1]TCE - ANEXO III - Preencher'!F212="4 - Assistência Odontológica","2 - Outros Profissionais da Saúde",'[1]TCE - ANEXO II - Enviar TCE'!E202)</f>
        <v>2 - Outros Profissionais da Saúde</v>
      </c>
      <c r="F203" s="13">
        <f>'[1]TCE - ANEXO III - Preencher'!G212</f>
        <v>322205</v>
      </c>
      <c r="G203" s="14">
        <f>IF('[1]TCE - ANEXO III - Preencher'!H212="","",'[1]TCE - ANEXO III - Preencher'!H212)</f>
        <v>43831</v>
      </c>
      <c r="H203" s="15">
        <f>'[1]TCE - ANEXO III - Preencher'!I212</f>
        <v>0</v>
      </c>
      <c r="I203" s="15">
        <f>'[1]TCE - ANEXO III - Preencher'!J212</f>
        <v>107.78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0.94</v>
      </c>
      <c r="O203" s="16">
        <f>'[1]TCE - ANEXO III - Preencher'!P212</f>
        <v>0</v>
      </c>
      <c r="P203" s="17">
        <f t="shared" si="20"/>
        <v>0.94</v>
      </c>
      <c r="Q203" s="16">
        <f>'[1]TCE - ANEXO III - Preencher'!R212</f>
        <v>91.961067812180474</v>
      </c>
      <c r="R203" s="16">
        <f>'[1]TCE - ANEXO III - Preencher'!S212</f>
        <v>60.26</v>
      </c>
      <c r="S203" s="17">
        <f t="shared" si="21"/>
        <v>31.701067812180476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140.42106781218047</v>
      </c>
    </row>
    <row r="204" spans="1:28" s="4" customFormat="1" x14ac:dyDescent="0.2">
      <c r="A204" s="9">
        <f>IFERROR(VLOOKUP(B204,'[1]DADOS (OCULTAR)'!$P$3:$R$53,3,0),"")</f>
        <v>9039744000860</v>
      </c>
      <c r="B204" s="10" t="str">
        <f>'[1]TCE - ANEXO III - Preencher'!C213</f>
        <v>HOSPITAL DOM HÉLDER</v>
      </c>
      <c r="C204" s="11"/>
      <c r="D204" s="12" t="str">
        <f>'[1]TCE - ANEXO III - Preencher'!E213</f>
        <v>ORLEIDE BEZERRA DE ARAUJO</v>
      </c>
      <c r="E204" s="10" t="str">
        <f>IF('[1]TCE - ANEXO III - Preencher'!F213="4 - Assistência Odontológica","2 - Outros Profissionais da Saúde",'[1]TCE - ANEXO II - Enviar TCE'!E203)</f>
        <v>2 - Outros Profissionais da Saúde</v>
      </c>
      <c r="F204" s="13">
        <f>'[1]TCE - ANEXO III - Preencher'!G213</f>
        <v>322205</v>
      </c>
      <c r="G204" s="14">
        <f>IF('[1]TCE - ANEXO III - Preencher'!H213="","",'[1]TCE - ANEXO III - Preencher'!H213)</f>
        <v>43831</v>
      </c>
      <c r="H204" s="15">
        <f>'[1]TCE - ANEXO III - Preencher'!I213</f>
        <v>0</v>
      </c>
      <c r="I204" s="15">
        <f>'[1]TCE - ANEXO III - Preencher'!J213</f>
        <v>205.78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0.94</v>
      </c>
      <c r="O204" s="16">
        <f>'[1]TCE - ANEXO III - Preencher'!P213</f>
        <v>0</v>
      </c>
      <c r="P204" s="17">
        <f t="shared" si="20"/>
        <v>0.94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206.72</v>
      </c>
    </row>
    <row r="205" spans="1:28" s="4" customFormat="1" x14ac:dyDescent="0.2">
      <c r="A205" s="9">
        <f>IFERROR(VLOOKUP(B205,'[1]DADOS (OCULTAR)'!$P$3:$R$53,3,0),"")</f>
        <v>9039744000860</v>
      </c>
      <c r="B205" s="10" t="str">
        <f>'[1]TCE - ANEXO III - Preencher'!C214</f>
        <v>HOSPITAL DOM HÉLDER</v>
      </c>
      <c r="C205" s="11"/>
      <c r="D205" s="12" t="str">
        <f>'[1]TCE - ANEXO III - Preencher'!E214</f>
        <v>ALESSANDRA LINS NOGUEIRA DE ARAUJO VERISSIMO</v>
      </c>
      <c r="E205" s="10" t="str">
        <f>IF('[1]TCE - ANEXO III - Preencher'!F214="4 - Assistência Odontológica","2 - Outros Profissionais da Saúde",'[1]TCE - ANEXO II - Enviar TCE'!E204)</f>
        <v>2 - Outros Profissionais da Saúde</v>
      </c>
      <c r="F205" s="13">
        <f>'[1]TCE - ANEXO III - Preencher'!G214</f>
        <v>324115</v>
      </c>
      <c r="G205" s="14">
        <f>IF('[1]TCE - ANEXO III - Preencher'!H214="","",'[1]TCE - ANEXO III - Preencher'!H214)</f>
        <v>43831</v>
      </c>
      <c r="H205" s="15">
        <f>'[1]TCE - ANEXO III - Preencher'!I214</f>
        <v>0</v>
      </c>
      <c r="I205" s="15">
        <f>'[1]TCE - ANEXO III - Preencher'!J214</f>
        <v>265.05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0.94</v>
      </c>
      <c r="O205" s="16">
        <f>'[1]TCE - ANEXO III - Preencher'!P214</f>
        <v>0</v>
      </c>
      <c r="P205" s="17">
        <f t="shared" si="20"/>
        <v>0.94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265.99</v>
      </c>
    </row>
    <row r="206" spans="1:28" s="4" customFormat="1" x14ac:dyDescent="0.2">
      <c r="A206" s="9">
        <f>IFERROR(VLOOKUP(B206,'[1]DADOS (OCULTAR)'!$P$3:$R$53,3,0),"")</f>
        <v>9039744000860</v>
      </c>
      <c r="B206" s="10" t="str">
        <f>'[1]TCE - ANEXO III - Preencher'!C215</f>
        <v>HOSPITAL DOM HÉLDER</v>
      </c>
      <c r="C206" s="11"/>
      <c r="D206" s="12" t="str">
        <f>'[1]TCE - ANEXO III - Preencher'!E215</f>
        <v>JULIANO DA SILVA MOTA</v>
      </c>
      <c r="E206" s="10" t="str">
        <f>IF('[1]TCE - ANEXO III - Preencher'!F215="4 - Assistência Odontológica","2 - Outros Profissionais da Saúde",'[1]TCE - ANEXO II - Enviar TCE'!E205)</f>
        <v>2 - Outros Profissionais da Saúde</v>
      </c>
      <c r="F206" s="13">
        <f>'[1]TCE - ANEXO III - Preencher'!G215</f>
        <v>324115</v>
      </c>
      <c r="G206" s="14">
        <f>IF('[1]TCE - ANEXO III - Preencher'!H215="","",'[1]TCE - ANEXO III - Preencher'!H215)</f>
        <v>43831</v>
      </c>
      <c r="H206" s="15">
        <f>'[1]TCE - ANEXO III - Preencher'!I215</f>
        <v>0</v>
      </c>
      <c r="I206" s="15">
        <f>'[1]TCE - ANEXO III - Preencher'!J215</f>
        <v>302.63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0.94</v>
      </c>
      <c r="O206" s="16">
        <f>'[1]TCE - ANEXO III - Preencher'!P215</f>
        <v>0</v>
      </c>
      <c r="P206" s="17">
        <f t="shared" si="20"/>
        <v>0.94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303.57</v>
      </c>
    </row>
    <row r="207" spans="1:28" s="4" customFormat="1" x14ac:dyDescent="0.2">
      <c r="A207" s="9">
        <f>IFERROR(VLOOKUP(B207,'[1]DADOS (OCULTAR)'!$P$3:$R$53,3,0),"")</f>
        <v>9039744000860</v>
      </c>
      <c r="B207" s="10" t="str">
        <f>'[1]TCE - ANEXO III - Preencher'!C216</f>
        <v>HOSPITAL DOM HÉLDER</v>
      </c>
      <c r="C207" s="11"/>
      <c r="D207" s="12" t="str">
        <f>'[1]TCE - ANEXO III - Preencher'!E216</f>
        <v>WALTER DE SOUZA GOMES JUNIOR</v>
      </c>
      <c r="E207" s="10" t="str">
        <f>IF('[1]TCE - ANEXO III - Preencher'!F216="4 - Assistência Odontológica","2 - Outros Profissionais da Saúde",'[1]TCE - ANEXO II - Enviar TCE'!E206)</f>
        <v>2 - Outros Profissionais da Saúde</v>
      </c>
      <c r="F207" s="13">
        <f>'[1]TCE - ANEXO III - Preencher'!G216</f>
        <v>324115</v>
      </c>
      <c r="G207" s="14">
        <f>IF('[1]TCE - ANEXO III - Preencher'!H216="","",'[1]TCE - ANEXO III - Preencher'!H216)</f>
        <v>43831</v>
      </c>
      <c r="H207" s="15">
        <f>'[1]TCE - ANEXO III - Preencher'!I216</f>
        <v>0</v>
      </c>
      <c r="I207" s="15">
        <f>'[1]TCE - ANEXO III - Preencher'!J216</f>
        <v>279.82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0.94</v>
      </c>
      <c r="O207" s="16">
        <f>'[1]TCE - ANEXO III - Preencher'!P216</f>
        <v>0</v>
      </c>
      <c r="P207" s="17">
        <f t="shared" si="20"/>
        <v>0.94</v>
      </c>
      <c r="Q207" s="16">
        <f>'[1]TCE - ANEXO III - Preencher'!R216</f>
        <v>133.6869926723337</v>
      </c>
      <c r="R207" s="16">
        <f>'[1]TCE - ANEXO III - Preencher'!S216</f>
        <v>59.14</v>
      </c>
      <c r="S207" s="17">
        <f t="shared" si="21"/>
        <v>74.546992672333701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355.30699267233371</v>
      </c>
    </row>
    <row r="208" spans="1:28" s="4" customFormat="1" x14ac:dyDescent="0.2">
      <c r="A208" s="9">
        <f>IFERROR(VLOOKUP(B208,'[1]DADOS (OCULTAR)'!$P$3:$R$53,3,0),"")</f>
        <v>9039744000860</v>
      </c>
      <c r="B208" s="10" t="str">
        <f>'[1]TCE - ANEXO III - Preencher'!C217</f>
        <v>HOSPITAL DOM HÉLDER</v>
      </c>
      <c r="C208" s="11"/>
      <c r="D208" s="12" t="str">
        <f>'[1]TCE - ANEXO III - Preencher'!E217</f>
        <v>MARINALVA MAXIMINO QUEIROZ DE CARVALHO</v>
      </c>
      <c r="E208" s="10" t="str">
        <f>IF('[1]TCE - ANEXO III - Preencher'!F217="4 - Assistência Odontológica","2 - Outros Profissionais da Saúde",'[1]TCE - ANEXO II - Enviar TCE'!E207)</f>
        <v>2 - Outros Profissionais da Saúde</v>
      </c>
      <c r="F208" s="13">
        <f>'[1]TCE - ANEXO III - Preencher'!G217</f>
        <v>324115</v>
      </c>
      <c r="G208" s="14">
        <f>IF('[1]TCE - ANEXO III - Preencher'!H217="","",'[1]TCE - ANEXO III - Preencher'!H217)</f>
        <v>43831</v>
      </c>
      <c r="H208" s="15">
        <f>'[1]TCE - ANEXO III - Preencher'!I217</f>
        <v>0</v>
      </c>
      <c r="I208" s="15">
        <f>'[1]TCE - ANEXO III - Preencher'!J217</f>
        <v>228.67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0.94</v>
      </c>
      <c r="O208" s="16">
        <f>'[1]TCE - ANEXO III - Preencher'!P217</f>
        <v>0</v>
      </c>
      <c r="P208" s="17">
        <f t="shared" si="20"/>
        <v>0.94</v>
      </c>
      <c r="Q208" s="16">
        <f>'[1]TCE - ANEXO III - Preencher'!R217</f>
        <v>86.732512117173542</v>
      </c>
      <c r="R208" s="16">
        <f>'[1]TCE - ANEXO III - Preencher'!S217</f>
        <v>0</v>
      </c>
      <c r="S208" s="17">
        <f t="shared" si="21"/>
        <v>86.732512117173542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316.34251211717356</v>
      </c>
    </row>
    <row r="209" spans="1:28" s="4" customFormat="1" x14ac:dyDescent="0.2">
      <c r="A209" s="9">
        <f>IFERROR(VLOOKUP(B209,'[1]DADOS (OCULTAR)'!$P$3:$R$53,3,0),"")</f>
        <v>9039744000860</v>
      </c>
      <c r="B209" s="10" t="str">
        <f>'[1]TCE - ANEXO III - Preencher'!C218</f>
        <v>HOSPITAL DOM HÉLDER</v>
      </c>
      <c r="C209" s="11"/>
      <c r="D209" s="12" t="str">
        <f>'[1]TCE - ANEXO III - Preencher'!E218</f>
        <v>ANTONIO CARLOS SANTANA DOS SANTOS</v>
      </c>
      <c r="E209" s="10" t="str">
        <f>IF('[1]TCE - ANEXO III - Preencher'!F218="4 - Assistência Odontológica","2 - Outros Profissionais da Saúde",'[1]TCE - ANEXO II - Enviar TCE'!E208)</f>
        <v>2 - Outros Profissionais da Saúde</v>
      </c>
      <c r="F209" s="13">
        <f>'[1]TCE - ANEXO III - Preencher'!G218</f>
        <v>324115</v>
      </c>
      <c r="G209" s="14">
        <f>IF('[1]TCE - ANEXO III - Preencher'!H218="","",'[1]TCE - ANEXO III - Preencher'!H218)</f>
        <v>43831</v>
      </c>
      <c r="H209" s="15">
        <f>'[1]TCE - ANEXO III - Preencher'!I218</f>
        <v>0</v>
      </c>
      <c r="I209" s="15">
        <f>'[1]TCE - ANEXO III - Preencher'!J218</f>
        <v>380.44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0.94</v>
      </c>
      <c r="O209" s="16">
        <f>'[1]TCE - ANEXO III - Preencher'!P218</f>
        <v>0</v>
      </c>
      <c r="P209" s="17">
        <f t="shared" si="20"/>
        <v>0.94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381.38</v>
      </c>
    </row>
    <row r="210" spans="1:28" s="4" customFormat="1" x14ac:dyDescent="0.2">
      <c r="A210" s="9">
        <f>IFERROR(VLOOKUP(B210,'[1]DADOS (OCULTAR)'!$P$3:$R$53,3,0),"")</f>
        <v>9039744000860</v>
      </c>
      <c r="B210" s="10" t="str">
        <f>'[1]TCE - ANEXO III - Preencher'!C219</f>
        <v>HOSPITAL DOM HÉLDER</v>
      </c>
      <c r="C210" s="11"/>
      <c r="D210" s="12" t="str">
        <f>'[1]TCE - ANEXO III - Preencher'!E219</f>
        <v>EVILASIO NOVAES GOMINHO NETO</v>
      </c>
      <c r="E210" s="10" t="str">
        <f>IF('[1]TCE - ANEXO III - Preencher'!F219="4 - Assistência Odontológica","2 - Outros Profissionais da Saúde",'[1]TCE - ANEXO II - Enviar TCE'!E209)</f>
        <v>2 - Outros Profissionais da Saúde</v>
      </c>
      <c r="F210" s="13">
        <f>'[1]TCE - ANEXO III - Preencher'!G219</f>
        <v>324115</v>
      </c>
      <c r="G210" s="14">
        <f>IF('[1]TCE - ANEXO III - Preencher'!H219="","",'[1]TCE - ANEXO III - Preencher'!H219)</f>
        <v>43831</v>
      </c>
      <c r="H210" s="15">
        <f>'[1]TCE - ANEXO III - Preencher'!I219</f>
        <v>0</v>
      </c>
      <c r="I210" s="15">
        <f>'[1]TCE - ANEXO III - Preencher'!J219</f>
        <v>227.81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0.94</v>
      </c>
      <c r="O210" s="16">
        <f>'[1]TCE - ANEXO III - Preencher'!P219</f>
        <v>0</v>
      </c>
      <c r="P210" s="17">
        <f t="shared" si="20"/>
        <v>0.94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228.75</v>
      </c>
    </row>
    <row r="211" spans="1:28" s="4" customFormat="1" x14ac:dyDescent="0.2">
      <c r="A211" s="9">
        <f>IFERROR(VLOOKUP(B211,'[1]DADOS (OCULTAR)'!$P$3:$R$53,3,0),"")</f>
        <v>9039744000860</v>
      </c>
      <c r="B211" s="10" t="str">
        <f>'[1]TCE - ANEXO III - Preencher'!C220</f>
        <v>HOSPITAL DOM HÉLDER</v>
      </c>
      <c r="C211" s="11"/>
      <c r="D211" s="12" t="str">
        <f>'[1]TCE - ANEXO III - Preencher'!E220</f>
        <v>AMANDA CODECEIRA DE FARIAS SOARES DE SANTANA</v>
      </c>
      <c r="E211" s="10" t="str">
        <f>IF('[1]TCE - ANEXO III - Preencher'!F220="4 - Assistência Odontológica","2 - Outros Profissionais da Saúde",'[1]TCE - ANEXO II - Enviar TCE'!E210)</f>
        <v>2 - Outros Profissionais da Saúde</v>
      </c>
      <c r="F211" s="13">
        <f>'[1]TCE - ANEXO III - Preencher'!G220</f>
        <v>324115</v>
      </c>
      <c r="G211" s="14">
        <f>IF('[1]TCE - ANEXO III - Preencher'!H220="","",'[1]TCE - ANEXO III - Preencher'!H220)</f>
        <v>43831</v>
      </c>
      <c r="H211" s="15">
        <f>'[1]TCE - ANEXO III - Preencher'!I220</f>
        <v>0</v>
      </c>
      <c r="I211" s="15">
        <f>'[1]TCE - ANEXO III - Preencher'!J220</f>
        <v>262.87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0.94</v>
      </c>
      <c r="O211" s="16">
        <f>'[1]TCE - ANEXO III - Preencher'!P220</f>
        <v>0</v>
      </c>
      <c r="P211" s="17">
        <f t="shared" si="20"/>
        <v>0.94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263.81</v>
      </c>
    </row>
    <row r="212" spans="1:28" s="4" customFormat="1" x14ac:dyDescent="0.2">
      <c r="A212" s="9">
        <f>IFERROR(VLOOKUP(B212,'[1]DADOS (OCULTAR)'!$P$3:$R$53,3,0),"")</f>
        <v>9039744000860</v>
      </c>
      <c r="B212" s="10" t="str">
        <f>'[1]TCE - ANEXO III - Preencher'!C221</f>
        <v>HOSPITAL DOM HÉLDER</v>
      </c>
      <c r="C212" s="11"/>
      <c r="D212" s="12" t="str">
        <f>'[1]TCE - ANEXO III - Preencher'!E221</f>
        <v>GERINETE RODRIGUES DE ALMEIDA</v>
      </c>
      <c r="E212" s="10" t="str">
        <f>IF('[1]TCE - ANEXO III - Preencher'!F221="4 - Assistência Odontológica","2 - Outros Profissionais da Saúde",'[1]TCE - ANEXO II - Enviar TCE'!E211)</f>
        <v>2 - Outros Profissionais da Saúde</v>
      </c>
      <c r="F212" s="13">
        <f>'[1]TCE - ANEXO III - Preencher'!G221</f>
        <v>324115</v>
      </c>
      <c r="G212" s="14">
        <f>IF('[1]TCE - ANEXO III - Preencher'!H221="","",'[1]TCE - ANEXO III - Preencher'!H221)</f>
        <v>43831</v>
      </c>
      <c r="H212" s="15">
        <f>'[1]TCE - ANEXO III - Preencher'!I221</f>
        <v>0</v>
      </c>
      <c r="I212" s="15">
        <f>'[1]TCE - ANEXO III - Preencher'!J221</f>
        <v>228.67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0.94</v>
      </c>
      <c r="O212" s="16">
        <f>'[1]TCE - ANEXO III - Preencher'!P221</f>
        <v>0</v>
      </c>
      <c r="P212" s="17">
        <f t="shared" si="20"/>
        <v>0.94</v>
      </c>
      <c r="Q212" s="16">
        <f>'[1]TCE - ANEXO III - Preencher'!R221</f>
        <v>96.369457907970613</v>
      </c>
      <c r="R212" s="16">
        <f>'[1]TCE - ANEXO III - Preencher'!S221</f>
        <v>59.14</v>
      </c>
      <c r="S212" s="17">
        <f t="shared" si="21"/>
        <v>37.229457907970612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266.8394579079706</v>
      </c>
    </row>
    <row r="213" spans="1:28" s="4" customFormat="1" x14ac:dyDescent="0.2">
      <c r="A213" s="9">
        <f>IFERROR(VLOOKUP(B213,'[1]DADOS (OCULTAR)'!$P$3:$R$53,3,0),"")</f>
        <v>9039744000860</v>
      </c>
      <c r="B213" s="10" t="str">
        <f>'[1]TCE - ANEXO III - Preencher'!C222</f>
        <v>HOSPITAL DOM HÉLDER</v>
      </c>
      <c r="C213" s="11"/>
      <c r="D213" s="12" t="str">
        <f>'[1]TCE - ANEXO III - Preencher'!E222</f>
        <v>NIVIA MARIA PINTO EVANGELISTA</v>
      </c>
      <c r="E213" s="10" t="str">
        <f>IF('[1]TCE - ANEXO III - Preencher'!F222="4 - Assistência Odontológica","2 - Outros Profissionais da Saúde",'[1]TCE - ANEXO II - Enviar TCE'!E212)</f>
        <v>2 - Outros Profissionais da Saúde</v>
      </c>
      <c r="F213" s="13">
        <f>'[1]TCE - ANEXO III - Preencher'!G222</f>
        <v>324115</v>
      </c>
      <c r="G213" s="14">
        <f>IF('[1]TCE - ANEXO III - Preencher'!H222="","",'[1]TCE - ANEXO III - Preencher'!H222)</f>
        <v>43831</v>
      </c>
      <c r="H213" s="15">
        <f>'[1]TCE - ANEXO III - Preencher'!I222</f>
        <v>0</v>
      </c>
      <c r="I213" s="15">
        <f>'[1]TCE - ANEXO III - Preencher'!J222</f>
        <v>228.67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0.94</v>
      </c>
      <c r="O213" s="16">
        <f>'[1]TCE - ANEXO III - Preencher'!P222</f>
        <v>0</v>
      </c>
      <c r="P213" s="17">
        <f t="shared" si="20"/>
        <v>0.94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229.60999999999999</v>
      </c>
    </row>
    <row r="214" spans="1:28" s="4" customFormat="1" x14ac:dyDescent="0.2">
      <c r="A214" s="9">
        <f>IFERROR(VLOOKUP(B214,'[1]DADOS (OCULTAR)'!$P$3:$R$53,3,0),"")</f>
        <v>9039744000860</v>
      </c>
      <c r="B214" s="10" t="str">
        <f>'[1]TCE - ANEXO III - Preencher'!C223</f>
        <v>HOSPITAL DOM HÉLDER</v>
      </c>
      <c r="C214" s="11"/>
      <c r="D214" s="12" t="str">
        <f>'[1]TCE - ANEXO III - Preencher'!E223</f>
        <v>ANTONIO IRINEU DA SILVA JUNIOR</v>
      </c>
      <c r="E214" s="10" t="str">
        <f>IF('[1]TCE - ANEXO III - Preencher'!F223="4 - Assistência Odontológica","2 - Outros Profissionais da Saúde",'[1]TCE - ANEXO II - Enviar TCE'!E213)</f>
        <v>2 - Outros Profissionais da Saúde</v>
      </c>
      <c r="F214" s="13">
        <f>'[1]TCE - ANEXO III - Preencher'!G223</f>
        <v>324115</v>
      </c>
      <c r="G214" s="14">
        <f>IF('[1]TCE - ANEXO III - Preencher'!H223="","",'[1]TCE - ANEXO III - Preencher'!H223)</f>
        <v>43831</v>
      </c>
      <c r="H214" s="15">
        <f>'[1]TCE - ANEXO III - Preencher'!I223</f>
        <v>0</v>
      </c>
      <c r="I214" s="15">
        <f>'[1]TCE - ANEXO III - Preencher'!J223</f>
        <v>252.04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0.94</v>
      </c>
      <c r="O214" s="16">
        <f>'[1]TCE - ANEXO III - Preencher'!P223</f>
        <v>0</v>
      </c>
      <c r="P214" s="17">
        <f t="shared" si="20"/>
        <v>0.94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252.98</v>
      </c>
    </row>
    <row r="215" spans="1:28" s="4" customFormat="1" x14ac:dyDescent="0.2">
      <c r="A215" s="9">
        <f>IFERROR(VLOOKUP(B215,'[1]DADOS (OCULTAR)'!$P$3:$R$53,3,0),"")</f>
        <v>9039744000860</v>
      </c>
      <c r="B215" s="10" t="str">
        <f>'[1]TCE - ANEXO III - Preencher'!C224</f>
        <v>HOSPITAL DOM HÉLDER</v>
      </c>
      <c r="C215" s="11"/>
      <c r="D215" s="12" t="str">
        <f>'[1]TCE - ANEXO III - Preencher'!E224</f>
        <v>CESAR AUGUSTO DA SILVA COSTA</v>
      </c>
      <c r="E215" s="10" t="str">
        <f>IF('[1]TCE - ANEXO III - Preencher'!F224="4 - Assistência Odontológica","2 - Outros Profissionais da Saúde",'[1]TCE - ANEXO II - Enviar TCE'!E214)</f>
        <v>2 - Outros Profissionais da Saúde</v>
      </c>
      <c r="F215" s="13">
        <f>'[1]TCE - ANEXO III - Preencher'!G224</f>
        <v>766420</v>
      </c>
      <c r="G215" s="14">
        <f>IF('[1]TCE - ANEXO III - Preencher'!H224="","",'[1]TCE - ANEXO III - Preencher'!H224)</f>
        <v>43831</v>
      </c>
      <c r="H215" s="15">
        <f>'[1]TCE - ANEXO III - Preencher'!I224</f>
        <v>0</v>
      </c>
      <c r="I215" s="15">
        <f>'[1]TCE - ANEXO III - Preencher'!J224</f>
        <v>250.41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0.94</v>
      </c>
      <c r="O215" s="16">
        <f>'[1]TCE - ANEXO III - Preencher'!P224</f>
        <v>0</v>
      </c>
      <c r="P215" s="17">
        <f t="shared" si="20"/>
        <v>0.94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251.35</v>
      </c>
    </row>
    <row r="216" spans="1:28" s="4" customFormat="1" x14ac:dyDescent="0.2">
      <c r="A216" s="9">
        <f>IFERROR(VLOOKUP(B216,'[1]DADOS (OCULTAR)'!$P$3:$R$53,3,0),"")</f>
        <v>9039744000860</v>
      </c>
      <c r="B216" s="10" t="str">
        <f>'[1]TCE - ANEXO III - Preencher'!C225</f>
        <v>HOSPITAL DOM HÉLDER</v>
      </c>
      <c r="C216" s="11"/>
      <c r="D216" s="12" t="str">
        <f>'[1]TCE - ANEXO III - Preencher'!E225</f>
        <v>HOMERO AUGUSTO DE FARIA NEVES</v>
      </c>
      <c r="E216" s="10" t="str">
        <f>IF('[1]TCE - ANEXO III - Preencher'!F225="4 - Assistência Odontológica","2 - Outros Profissionais da Saúde",'[1]TCE - ANEXO II - Enviar TCE'!E215)</f>
        <v>2 - Outros Profissionais da Saúde</v>
      </c>
      <c r="F216" s="13">
        <f>'[1]TCE - ANEXO III - Preencher'!G225</f>
        <v>324115</v>
      </c>
      <c r="G216" s="14">
        <f>IF('[1]TCE - ANEXO III - Preencher'!H225="","",'[1]TCE - ANEXO III - Preencher'!H225)</f>
        <v>43831</v>
      </c>
      <c r="H216" s="15">
        <f>'[1]TCE - ANEXO III - Preencher'!I225</f>
        <v>0</v>
      </c>
      <c r="I216" s="15">
        <f>'[1]TCE - ANEXO III - Preencher'!J225</f>
        <v>262.57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0.94</v>
      </c>
      <c r="O216" s="16">
        <f>'[1]TCE - ANEXO III - Preencher'!P225</f>
        <v>0</v>
      </c>
      <c r="P216" s="17">
        <f t="shared" si="20"/>
        <v>0.94</v>
      </c>
      <c r="Q216" s="16">
        <f>'[1]TCE - ANEXO III - Preencher'!R225</f>
        <v>150.39786675637538</v>
      </c>
      <c r="R216" s="16">
        <f>'[1]TCE - ANEXO III - Preencher'!S225</f>
        <v>59.14</v>
      </c>
      <c r="S216" s="17">
        <f t="shared" si="21"/>
        <v>91.257866756375378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354.76786675637538</v>
      </c>
    </row>
    <row r="217" spans="1:28" s="4" customFormat="1" x14ac:dyDescent="0.2">
      <c r="A217" s="9">
        <f>IFERROR(VLOOKUP(B217,'[1]DADOS (OCULTAR)'!$P$3:$R$53,3,0),"")</f>
        <v>9039744000860</v>
      </c>
      <c r="B217" s="10" t="str">
        <f>'[1]TCE - ANEXO III - Preencher'!C226</f>
        <v>HOSPITAL DOM HÉLDER</v>
      </c>
      <c r="C217" s="11"/>
      <c r="D217" s="12" t="str">
        <f>'[1]TCE - ANEXO III - Preencher'!E226</f>
        <v>CHAISLAN FLORENTINO DA SILVA</v>
      </c>
      <c r="E217" s="10" t="str">
        <f>IF('[1]TCE - ANEXO III - Preencher'!F226="4 - Assistência Odontológica","2 - Outros Profissionais da Saúde",'[1]TCE - ANEXO II - Enviar TCE'!E216)</f>
        <v>2 - Outros Profissionais da Saúde</v>
      </c>
      <c r="F217" s="13">
        <f>'[1]TCE - ANEXO III - Preencher'!G226</f>
        <v>324115</v>
      </c>
      <c r="G217" s="14">
        <f>IF('[1]TCE - ANEXO III - Preencher'!H226="","",'[1]TCE - ANEXO III - Preencher'!H226)</f>
        <v>43831</v>
      </c>
      <c r="H217" s="15">
        <f>'[1]TCE - ANEXO III - Preencher'!I226</f>
        <v>0</v>
      </c>
      <c r="I217" s="15">
        <f>'[1]TCE - ANEXO III - Preencher'!J226</f>
        <v>290.81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0.94</v>
      </c>
      <c r="O217" s="16">
        <f>'[1]TCE - ANEXO III - Preencher'!P226</f>
        <v>0</v>
      </c>
      <c r="P217" s="17">
        <f t="shared" si="20"/>
        <v>0.94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291.75</v>
      </c>
    </row>
    <row r="218" spans="1:28" s="4" customFormat="1" x14ac:dyDescent="0.2">
      <c r="A218" s="9">
        <f>IFERROR(VLOOKUP(B218,'[1]DADOS (OCULTAR)'!$P$3:$R$53,3,0),"")</f>
        <v>9039744000860</v>
      </c>
      <c r="B218" s="10" t="str">
        <f>'[1]TCE - ANEXO III - Preencher'!C227</f>
        <v>HOSPITAL DOM HÉLDER</v>
      </c>
      <c r="C218" s="11"/>
      <c r="D218" s="12" t="str">
        <f>'[1]TCE - ANEXO III - Preencher'!E227</f>
        <v>LUCIANA ERNESTO DA SILVA</v>
      </c>
      <c r="E218" s="10" t="str">
        <f>IF('[1]TCE - ANEXO III - Preencher'!F227="4 - Assistência Odontológica","2 - Outros Profissionais da Saúde",'[1]TCE - ANEXO II - Enviar TCE'!E217)</f>
        <v>2 - Outros Profissionais da Saúde</v>
      </c>
      <c r="F218" s="13">
        <f>'[1]TCE - ANEXO III - Preencher'!G227</f>
        <v>324115</v>
      </c>
      <c r="G218" s="14">
        <f>IF('[1]TCE - ANEXO III - Preencher'!H227="","",'[1]TCE - ANEXO III - Preencher'!H227)</f>
        <v>43831</v>
      </c>
      <c r="H218" s="15">
        <f>'[1]TCE - ANEXO III - Preencher'!I227</f>
        <v>0</v>
      </c>
      <c r="I218" s="15">
        <f>'[1]TCE - ANEXO III - Preencher'!J227</f>
        <v>228.67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0.94</v>
      </c>
      <c r="O218" s="16">
        <f>'[1]TCE - ANEXO III - Preencher'!P227</f>
        <v>0</v>
      </c>
      <c r="P218" s="17">
        <f t="shared" si="20"/>
        <v>0.94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229.60999999999999</v>
      </c>
    </row>
    <row r="219" spans="1:28" s="4" customFormat="1" x14ac:dyDescent="0.2">
      <c r="A219" s="9">
        <f>IFERROR(VLOOKUP(B219,'[1]DADOS (OCULTAR)'!$P$3:$R$53,3,0),"")</f>
        <v>9039744000860</v>
      </c>
      <c r="B219" s="10" t="str">
        <f>'[1]TCE - ANEXO III - Preencher'!C228</f>
        <v>HOSPITAL DOM HÉLDER</v>
      </c>
      <c r="C219" s="11"/>
      <c r="D219" s="12" t="str">
        <f>'[1]TCE - ANEXO III - Preencher'!E228</f>
        <v>EMERSOM DE MELO DA SILVA</v>
      </c>
      <c r="E219" s="10" t="str">
        <f>IF('[1]TCE - ANEXO III - Preencher'!F228="4 - Assistência Odontológica","2 - Outros Profissionais da Saúde",'[1]TCE - ANEXO II - Enviar TCE'!E218)</f>
        <v>2 - Outros Profissionais da Saúde</v>
      </c>
      <c r="F219" s="13">
        <f>'[1]TCE - ANEXO III - Preencher'!G228</f>
        <v>324115</v>
      </c>
      <c r="G219" s="14">
        <f>IF('[1]TCE - ANEXO III - Preencher'!H228="","",'[1]TCE - ANEXO III - Preencher'!H228)</f>
        <v>43831</v>
      </c>
      <c r="H219" s="15">
        <f>'[1]TCE - ANEXO III - Preencher'!I228</f>
        <v>0</v>
      </c>
      <c r="I219" s="15">
        <f>'[1]TCE - ANEXO III - Preencher'!J228</f>
        <v>228.67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0.94</v>
      </c>
      <c r="O219" s="16">
        <f>'[1]TCE - ANEXO III - Preencher'!P228</f>
        <v>0</v>
      </c>
      <c r="P219" s="17">
        <f t="shared" si="20"/>
        <v>0.94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229.60999999999999</v>
      </c>
    </row>
    <row r="220" spans="1:28" s="4" customFormat="1" x14ac:dyDescent="0.2">
      <c r="A220" s="9">
        <f>IFERROR(VLOOKUP(B220,'[1]DADOS (OCULTAR)'!$P$3:$R$53,3,0),"")</f>
        <v>9039744000860</v>
      </c>
      <c r="B220" s="10" t="str">
        <f>'[1]TCE - ANEXO III - Preencher'!C229</f>
        <v>HOSPITAL DOM HÉLDER</v>
      </c>
      <c r="C220" s="11"/>
      <c r="D220" s="12" t="str">
        <f>'[1]TCE - ANEXO III - Preencher'!E229</f>
        <v>EDIVANE ALVES DE MORAES</v>
      </c>
      <c r="E220" s="10" t="str">
        <f>IF('[1]TCE - ANEXO III - Preencher'!F229="4 - Assistência Odontológica","2 - Outros Profissionais da Saúde",'[1]TCE - ANEXO II - Enviar TCE'!E219)</f>
        <v>2 - Outros Profissionais da Saúde</v>
      </c>
      <c r="F220" s="13">
        <f>'[1]TCE - ANEXO III - Preencher'!G229</f>
        <v>223505</v>
      </c>
      <c r="G220" s="14">
        <f>IF('[1]TCE - ANEXO III - Preencher'!H229="","",'[1]TCE - ANEXO III - Preencher'!H229)</f>
        <v>43831</v>
      </c>
      <c r="H220" s="15">
        <f>'[1]TCE - ANEXO III - Preencher'!I229</f>
        <v>0</v>
      </c>
      <c r="I220" s="15">
        <f>'[1]TCE - ANEXO III - Preencher'!J229</f>
        <v>303.55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1.97</v>
      </c>
      <c r="O220" s="16">
        <f>'[1]TCE - ANEXO III - Preencher'!P229</f>
        <v>0</v>
      </c>
      <c r="P220" s="17">
        <f t="shared" si="20"/>
        <v>1.97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305.52000000000004</v>
      </c>
    </row>
    <row r="221" spans="1:28" s="4" customFormat="1" x14ac:dyDescent="0.2">
      <c r="A221" s="9">
        <f>IFERROR(VLOOKUP(B221,'[1]DADOS (OCULTAR)'!$P$3:$R$53,3,0),"")</f>
        <v>9039744000860</v>
      </c>
      <c r="B221" s="10" t="str">
        <f>'[1]TCE - ANEXO III - Preencher'!C230</f>
        <v>HOSPITAL DOM HÉLDER</v>
      </c>
      <c r="C221" s="11"/>
      <c r="D221" s="12" t="str">
        <f>'[1]TCE - ANEXO III - Preencher'!E230</f>
        <v>JOSEFA MARTINELLY DOS SANTOS SILVA</v>
      </c>
      <c r="E221" s="10" t="str">
        <f>IF('[1]TCE - ANEXO III - Preencher'!F230="4 - Assistência Odontológica","2 - Outros Profissionais da Saúde",'[1]TCE - ANEXO II - Enviar TCE'!E220)</f>
        <v>2 - Outros Profissionais da Saúde</v>
      </c>
      <c r="F221" s="13">
        <f>'[1]TCE - ANEXO III - Preencher'!G230</f>
        <v>223505</v>
      </c>
      <c r="G221" s="14">
        <f>IF('[1]TCE - ANEXO III - Preencher'!H230="","",'[1]TCE - ANEXO III - Preencher'!H230)</f>
        <v>43831</v>
      </c>
      <c r="H221" s="15">
        <f>'[1]TCE - ANEXO III - Preencher'!I230</f>
        <v>0</v>
      </c>
      <c r="I221" s="15">
        <f>'[1]TCE - ANEXO III - Preencher'!J230</f>
        <v>333.47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1.97</v>
      </c>
      <c r="O221" s="16">
        <f>'[1]TCE - ANEXO III - Preencher'!P230</f>
        <v>0</v>
      </c>
      <c r="P221" s="17">
        <f t="shared" si="20"/>
        <v>1.97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335.44000000000005</v>
      </c>
    </row>
    <row r="222" spans="1:28" s="4" customFormat="1" x14ac:dyDescent="0.2">
      <c r="A222" s="9">
        <f>IFERROR(VLOOKUP(B222,'[1]DADOS (OCULTAR)'!$P$3:$R$53,3,0),"")</f>
        <v>9039744000860</v>
      </c>
      <c r="B222" s="10" t="str">
        <f>'[1]TCE - ANEXO III - Preencher'!C231</f>
        <v>HOSPITAL DOM HÉLDER</v>
      </c>
      <c r="C222" s="11"/>
      <c r="D222" s="12" t="str">
        <f>'[1]TCE - ANEXO III - Preencher'!E231</f>
        <v>ANA PAULA DA SILVA</v>
      </c>
      <c r="E222" s="10" t="str">
        <f>IF('[1]TCE - ANEXO III - Preencher'!F231="4 - Assistência Odontológica","2 - Outros Profissionais da Saúde",'[1]TCE - ANEXO II - Enviar TCE'!E221)</f>
        <v>2 - Outros Profissionais da Saúde</v>
      </c>
      <c r="F222" s="13">
        <f>'[1]TCE - ANEXO III - Preencher'!G231</f>
        <v>322205</v>
      </c>
      <c r="G222" s="14">
        <f>IF('[1]TCE - ANEXO III - Preencher'!H231="","",'[1]TCE - ANEXO III - Preencher'!H231)</f>
        <v>43831</v>
      </c>
      <c r="H222" s="15">
        <f>'[1]TCE - ANEXO III - Preencher'!I231</f>
        <v>0</v>
      </c>
      <c r="I222" s="15">
        <f>'[1]TCE - ANEXO III - Preencher'!J231</f>
        <v>116.91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0.94</v>
      </c>
      <c r="O222" s="16">
        <f>'[1]TCE - ANEXO III - Preencher'!P231</f>
        <v>0</v>
      </c>
      <c r="P222" s="17">
        <f t="shared" si="20"/>
        <v>0.94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117.85</v>
      </c>
    </row>
    <row r="223" spans="1:28" s="4" customFormat="1" x14ac:dyDescent="0.2">
      <c r="A223" s="9">
        <f>IFERROR(VLOOKUP(B223,'[1]DADOS (OCULTAR)'!$P$3:$R$53,3,0),"")</f>
        <v>9039744000860</v>
      </c>
      <c r="B223" s="10" t="str">
        <f>'[1]TCE - ANEXO III - Preencher'!C232</f>
        <v>HOSPITAL DOM HÉLDER</v>
      </c>
      <c r="C223" s="11"/>
      <c r="D223" s="12" t="str">
        <f>'[1]TCE - ANEXO III - Preencher'!E232</f>
        <v>IVANISE MARIA MOREIRA</v>
      </c>
      <c r="E223" s="10" t="str">
        <f>IF('[1]TCE - ANEXO III - Preencher'!F232="4 - Assistência Odontológica","2 - Outros Profissionais da Saúde",'[1]TCE - ANEXO II - Enviar TCE'!E222)</f>
        <v>2 - Outros Profissionais da Saúde</v>
      </c>
      <c r="F223" s="13">
        <f>'[1]TCE - ANEXO III - Preencher'!G232</f>
        <v>322205</v>
      </c>
      <c r="G223" s="14">
        <f>IF('[1]TCE - ANEXO III - Preencher'!H232="","",'[1]TCE - ANEXO III - Preencher'!H232)</f>
        <v>43831</v>
      </c>
      <c r="H223" s="15">
        <f>'[1]TCE - ANEXO III - Preencher'!I232</f>
        <v>0</v>
      </c>
      <c r="I223" s="15">
        <f>'[1]TCE - ANEXO III - Preencher'!J232</f>
        <v>116.36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0.94</v>
      </c>
      <c r="O223" s="16">
        <f>'[1]TCE - ANEXO III - Preencher'!P232</f>
        <v>0</v>
      </c>
      <c r="P223" s="17">
        <f t="shared" si="20"/>
        <v>0.94</v>
      </c>
      <c r="Q223" s="16">
        <f>'[1]TCE - ANEXO III - Preencher'!R232</f>
        <v>144.55418686195591</v>
      </c>
      <c r="R223" s="16">
        <f>'[1]TCE - ANEXO III - Preencher'!S232</f>
        <v>62.34</v>
      </c>
      <c r="S223" s="17">
        <f t="shared" si="21"/>
        <v>82.214186861955909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199.51418686195592</v>
      </c>
    </row>
    <row r="224" spans="1:28" s="4" customFormat="1" x14ac:dyDescent="0.2">
      <c r="A224" s="9">
        <f>IFERROR(VLOOKUP(B224,'[1]DADOS (OCULTAR)'!$P$3:$R$53,3,0),"")</f>
        <v>9039744000860</v>
      </c>
      <c r="B224" s="10" t="str">
        <f>'[1]TCE - ANEXO III - Preencher'!C233</f>
        <v>HOSPITAL DOM HÉLDER</v>
      </c>
      <c r="C224" s="11"/>
      <c r="D224" s="12" t="str">
        <f>'[1]TCE - ANEXO III - Preencher'!E233</f>
        <v>PATRICIA BEZERRA DE PONTES SILVA</v>
      </c>
      <c r="E224" s="10" t="str">
        <f>IF('[1]TCE - ANEXO III - Preencher'!F233="4 - Assistência Odontológica","2 - Outros Profissionais da Saúde",'[1]TCE - ANEXO II - Enviar TCE'!E223)</f>
        <v>2 - Outros Profissionais da Saúde</v>
      </c>
      <c r="F224" s="13">
        <f>'[1]TCE - ANEXO III - Preencher'!G233</f>
        <v>322205</v>
      </c>
      <c r="G224" s="14">
        <f>IF('[1]TCE - ANEXO III - Preencher'!H233="","",'[1]TCE - ANEXO III - Preencher'!H233)</f>
        <v>43831</v>
      </c>
      <c r="H224" s="15">
        <f>'[1]TCE - ANEXO III - Preencher'!I233</f>
        <v>0</v>
      </c>
      <c r="I224" s="15">
        <f>'[1]TCE - ANEXO III - Preencher'!J233</f>
        <v>116.23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0.94</v>
      </c>
      <c r="O224" s="16">
        <f>'[1]TCE - ANEXO III - Preencher'!P233</f>
        <v>0</v>
      </c>
      <c r="P224" s="17">
        <f t="shared" si="20"/>
        <v>0.94</v>
      </c>
      <c r="Q224" s="16">
        <f>'[1]TCE - ANEXO III - Preencher'!R233</f>
        <v>256.99400031517217</v>
      </c>
      <c r="R224" s="16">
        <f>'[1]TCE - ANEXO III - Preencher'!S233</f>
        <v>62.34</v>
      </c>
      <c r="S224" s="17">
        <f t="shared" si="21"/>
        <v>194.65400031517217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311.82400031517216</v>
      </c>
    </row>
    <row r="225" spans="1:28" s="4" customFormat="1" x14ac:dyDescent="0.2">
      <c r="A225" s="9">
        <f>IFERROR(VLOOKUP(B225,'[1]DADOS (OCULTAR)'!$P$3:$R$53,3,0),"")</f>
        <v>9039744000860</v>
      </c>
      <c r="B225" s="10" t="str">
        <f>'[1]TCE - ANEXO III - Preencher'!C234</f>
        <v>HOSPITAL DOM HÉLDER</v>
      </c>
      <c r="C225" s="11"/>
      <c r="D225" s="12" t="str">
        <f>'[1]TCE - ANEXO III - Preencher'!E234</f>
        <v>ANDERSON JOSE OLIVEIRA DE LIMA</v>
      </c>
      <c r="E225" s="10" t="str">
        <f>IF('[1]TCE - ANEXO III - Preencher'!F234="4 - Assistência Odontológica","2 - Outros Profissionais da Saúde",'[1]TCE - ANEXO II - Enviar TCE'!E224)</f>
        <v>2 - Outros Profissionais da Saúde</v>
      </c>
      <c r="F225" s="13">
        <f>'[1]TCE - ANEXO III - Preencher'!G234</f>
        <v>324115</v>
      </c>
      <c r="G225" s="14">
        <f>IF('[1]TCE - ANEXO III - Preencher'!H234="","",'[1]TCE - ANEXO III - Preencher'!H234)</f>
        <v>43831</v>
      </c>
      <c r="H225" s="15">
        <f>'[1]TCE - ANEXO III - Preencher'!I234</f>
        <v>0</v>
      </c>
      <c r="I225" s="15">
        <f>'[1]TCE - ANEXO III - Preencher'!J234</f>
        <v>269.7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0.94</v>
      </c>
      <c r="O225" s="16">
        <f>'[1]TCE - ANEXO III - Preencher'!P234</f>
        <v>0</v>
      </c>
      <c r="P225" s="17">
        <f t="shared" si="20"/>
        <v>0.94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270.64</v>
      </c>
    </row>
    <row r="226" spans="1:28" s="4" customFormat="1" x14ac:dyDescent="0.2">
      <c r="A226" s="9">
        <f>IFERROR(VLOOKUP(B226,'[1]DADOS (OCULTAR)'!$P$3:$R$53,3,0),"")</f>
        <v>9039744000860</v>
      </c>
      <c r="B226" s="10" t="str">
        <f>'[1]TCE - ANEXO III - Preencher'!C235</f>
        <v>HOSPITAL DOM HÉLDER</v>
      </c>
      <c r="C226" s="11"/>
      <c r="D226" s="12" t="str">
        <f>'[1]TCE - ANEXO III - Preencher'!E235</f>
        <v>DANIEL FERNANDES DE OLIVEIRA</v>
      </c>
      <c r="E226" s="10" t="str">
        <f>IF('[1]TCE - ANEXO III - Preencher'!F235="4 - Assistência Odontológica","2 - Outros Profissionais da Saúde",'[1]TCE - ANEXO II - Enviar TCE'!E225)</f>
        <v>2 - Outros Profissionais da Saúde</v>
      </c>
      <c r="F226" s="13">
        <f>'[1]TCE - ANEXO III - Preencher'!G235</f>
        <v>324115</v>
      </c>
      <c r="G226" s="14">
        <f>IF('[1]TCE - ANEXO III - Preencher'!H235="","",'[1]TCE - ANEXO III - Preencher'!H235)</f>
        <v>43831</v>
      </c>
      <c r="H226" s="15">
        <f>'[1]TCE - ANEXO III - Preencher'!I235</f>
        <v>0</v>
      </c>
      <c r="I226" s="15">
        <f>'[1]TCE - ANEXO III - Preencher'!J235</f>
        <v>228.67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0.94</v>
      </c>
      <c r="O226" s="16">
        <f>'[1]TCE - ANEXO III - Preencher'!P235</f>
        <v>0</v>
      </c>
      <c r="P226" s="17">
        <f t="shared" si="20"/>
        <v>0.94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229.60999999999999</v>
      </c>
    </row>
    <row r="227" spans="1:28" s="4" customFormat="1" x14ac:dyDescent="0.2">
      <c r="A227" s="9">
        <f>IFERROR(VLOOKUP(B227,'[1]DADOS (OCULTAR)'!$P$3:$R$53,3,0),"")</f>
        <v>9039744000860</v>
      </c>
      <c r="B227" s="10" t="str">
        <f>'[1]TCE - ANEXO III - Preencher'!C236</f>
        <v>HOSPITAL DOM HÉLDER</v>
      </c>
      <c r="C227" s="11"/>
      <c r="D227" s="12" t="str">
        <f>'[1]TCE - ANEXO III - Preencher'!E236</f>
        <v>PAULA CARINA MENDONCA</v>
      </c>
      <c r="E227" s="10" t="str">
        <f>IF('[1]TCE - ANEXO III - Preencher'!F236="4 - Assistência Odontológica","2 - Outros Profissionais da Saúde",'[1]TCE - ANEXO II - Enviar TCE'!E226)</f>
        <v>2 - Outros Profissionais da Saúde</v>
      </c>
      <c r="F227" s="13">
        <f>'[1]TCE - ANEXO III - Preencher'!G236</f>
        <v>324115</v>
      </c>
      <c r="G227" s="14">
        <f>IF('[1]TCE - ANEXO III - Preencher'!H236="","",'[1]TCE - ANEXO III - Preencher'!H236)</f>
        <v>43831</v>
      </c>
      <c r="H227" s="15">
        <f>'[1]TCE - ANEXO III - Preencher'!I236</f>
        <v>0</v>
      </c>
      <c r="I227" s="15">
        <f>'[1]TCE - ANEXO III - Preencher'!J236</f>
        <v>228.67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0.94</v>
      </c>
      <c r="O227" s="16">
        <f>'[1]TCE - ANEXO III - Preencher'!P236</f>
        <v>0</v>
      </c>
      <c r="P227" s="17">
        <f t="shared" si="20"/>
        <v>0.94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229.60999999999999</v>
      </c>
    </row>
    <row r="228" spans="1:28" s="4" customFormat="1" x14ac:dyDescent="0.2">
      <c r="A228" s="9">
        <f>IFERROR(VLOOKUP(B228,'[1]DADOS (OCULTAR)'!$P$3:$R$53,3,0),"")</f>
        <v>9039744000860</v>
      </c>
      <c r="B228" s="10" t="str">
        <f>'[1]TCE - ANEXO III - Preencher'!C237</f>
        <v>HOSPITAL DOM HÉLDER</v>
      </c>
      <c r="C228" s="11"/>
      <c r="D228" s="12" t="str">
        <f>'[1]TCE - ANEXO III - Preencher'!E237</f>
        <v>GENILDO VENTURA DA SILVA</v>
      </c>
      <c r="E228" s="10" t="str">
        <f>IF('[1]TCE - ANEXO III - Preencher'!F237="4 - Assistência Odontológica","2 - Outros Profissionais da Saúde",'[1]TCE - ANEXO II - Enviar TCE'!E227)</f>
        <v>2 - Outros Profissionais da Saúde</v>
      </c>
      <c r="F228" s="13">
        <f>'[1]TCE - ANEXO III - Preencher'!G237</f>
        <v>324115</v>
      </c>
      <c r="G228" s="14">
        <f>IF('[1]TCE - ANEXO III - Preencher'!H237="","",'[1]TCE - ANEXO III - Preencher'!H237)</f>
        <v>43831</v>
      </c>
      <c r="H228" s="15">
        <f>'[1]TCE - ANEXO III - Preencher'!I237</f>
        <v>0</v>
      </c>
      <c r="I228" s="15">
        <f>'[1]TCE - ANEXO III - Preencher'!J237</f>
        <v>410.61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0.94</v>
      </c>
      <c r="O228" s="16">
        <f>'[1]TCE - ANEXO III - Preencher'!P237</f>
        <v>0</v>
      </c>
      <c r="P228" s="17">
        <f t="shared" si="20"/>
        <v>0.94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411.55</v>
      </c>
    </row>
    <row r="229" spans="1:28" s="4" customFormat="1" x14ac:dyDescent="0.2">
      <c r="A229" s="9">
        <f>IFERROR(VLOOKUP(B229,'[1]DADOS (OCULTAR)'!$P$3:$R$53,3,0),"")</f>
        <v>9039744000860</v>
      </c>
      <c r="B229" s="10" t="str">
        <f>'[1]TCE - ANEXO III - Preencher'!C238</f>
        <v>HOSPITAL DOM HÉLDER</v>
      </c>
      <c r="C229" s="11"/>
      <c r="D229" s="12" t="str">
        <f>'[1]TCE - ANEXO III - Preencher'!E238</f>
        <v>ARACELY MICHELY MANOEL BARBOSA</v>
      </c>
      <c r="E229" s="10" t="str">
        <f>IF('[1]TCE - ANEXO III - Preencher'!F238="4 - Assistência Odontológica","2 - Outros Profissionais da Saúde",'[1]TCE - ANEXO II - Enviar TCE'!E228)</f>
        <v>2 - Outros Profissionais da Saúde</v>
      </c>
      <c r="F229" s="13">
        <f>'[1]TCE - ANEXO III - Preencher'!G238</f>
        <v>324115</v>
      </c>
      <c r="G229" s="14">
        <f>IF('[1]TCE - ANEXO III - Preencher'!H238="","",'[1]TCE - ANEXO III - Preencher'!H238)</f>
        <v>43831</v>
      </c>
      <c r="H229" s="15">
        <f>'[1]TCE - ANEXO III - Preencher'!I238</f>
        <v>0</v>
      </c>
      <c r="I229" s="15">
        <f>'[1]TCE - ANEXO III - Preencher'!J238</f>
        <v>282.02999999999997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0.94</v>
      </c>
      <c r="O229" s="16">
        <f>'[1]TCE - ANEXO III - Preencher'!P238</f>
        <v>0</v>
      </c>
      <c r="P229" s="17">
        <f t="shared" si="20"/>
        <v>0.94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282.96999999999997</v>
      </c>
    </row>
    <row r="230" spans="1:28" s="4" customFormat="1" x14ac:dyDescent="0.2">
      <c r="A230" s="9">
        <f>IFERROR(VLOOKUP(B230,'[1]DADOS (OCULTAR)'!$P$3:$R$53,3,0),"")</f>
        <v>9039744000860</v>
      </c>
      <c r="B230" s="10" t="str">
        <f>'[1]TCE - ANEXO III - Preencher'!C239</f>
        <v>HOSPITAL DOM HÉLDER</v>
      </c>
      <c r="C230" s="11"/>
      <c r="D230" s="12" t="str">
        <f>'[1]TCE - ANEXO III - Preencher'!E239</f>
        <v>ANA KAROLINA BARBOZA FELIX DA SILVA</v>
      </c>
      <c r="E230" s="10" t="str">
        <f>IF('[1]TCE - ANEXO III - Preencher'!F239="4 - Assistência Odontológica","2 - Outros Profissionais da Saúde",'[1]TCE - ANEXO II - Enviar TCE'!E229)</f>
        <v>2 - Outros Profissionais da Saúde</v>
      </c>
      <c r="F230" s="13">
        <f>'[1]TCE - ANEXO III - Preencher'!G239</f>
        <v>324115</v>
      </c>
      <c r="G230" s="14">
        <f>IF('[1]TCE - ANEXO III - Preencher'!H239="","",'[1]TCE - ANEXO III - Preencher'!H239)</f>
        <v>43831</v>
      </c>
      <c r="H230" s="15">
        <f>'[1]TCE - ANEXO III - Preencher'!I239</f>
        <v>0</v>
      </c>
      <c r="I230" s="15">
        <f>'[1]TCE - ANEXO III - Preencher'!J239</f>
        <v>226.16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0.94</v>
      </c>
      <c r="O230" s="16">
        <f>'[1]TCE - ANEXO III - Preencher'!P239</f>
        <v>0</v>
      </c>
      <c r="P230" s="17">
        <f t="shared" si="20"/>
        <v>0.94</v>
      </c>
      <c r="Q230" s="16">
        <f>'[1]TCE - ANEXO III - Preencher'!R239</f>
        <v>56.591426345957217</v>
      </c>
      <c r="R230" s="16">
        <f>'[1]TCE - ANEXO III - Preencher'!S239</f>
        <v>59.14</v>
      </c>
      <c r="S230" s="17">
        <f t="shared" si="21"/>
        <v>-2.5485736540427837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224.55142634595722</v>
      </c>
    </row>
    <row r="231" spans="1:28" s="4" customFormat="1" x14ac:dyDescent="0.2">
      <c r="A231" s="9">
        <f>IFERROR(VLOOKUP(B231,'[1]DADOS (OCULTAR)'!$P$3:$R$53,3,0),"")</f>
        <v>9039744000860</v>
      </c>
      <c r="B231" s="10" t="str">
        <f>'[1]TCE - ANEXO III - Preencher'!C240</f>
        <v>HOSPITAL DOM HÉLDER</v>
      </c>
      <c r="C231" s="11"/>
      <c r="D231" s="12" t="str">
        <f>'[1]TCE - ANEXO III - Preencher'!E240</f>
        <v>MONICA CRISTINA FERREIRA DA COSTA</v>
      </c>
      <c r="E231" s="10" t="str">
        <f>IF('[1]TCE - ANEXO III - Preencher'!F240="4 - Assistência Odontológica","2 - Outros Profissionais da Saúde",'[1]TCE - ANEXO II - Enviar TCE'!E230)</f>
        <v>2 - Outros Profissionais da Saúde</v>
      </c>
      <c r="F231" s="13">
        <f>'[1]TCE - ANEXO III - Preencher'!G240</f>
        <v>324115</v>
      </c>
      <c r="G231" s="14">
        <f>IF('[1]TCE - ANEXO III - Preencher'!H240="","",'[1]TCE - ANEXO III - Preencher'!H240)</f>
        <v>43831</v>
      </c>
      <c r="H231" s="15">
        <f>'[1]TCE - ANEXO III - Preencher'!I240</f>
        <v>0</v>
      </c>
      <c r="I231" s="15">
        <f>'[1]TCE - ANEXO III - Preencher'!J240</f>
        <v>254.08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0.94</v>
      </c>
      <c r="O231" s="16">
        <f>'[1]TCE - ANEXO III - Preencher'!P240</f>
        <v>0</v>
      </c>
      <c r="P231" s="17">
        <f t="shared" si="20"/>
        <v>0.94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255.02</v>
      </c>
    </row>
    <row r="232" spans="1:28" s="4" customFormat="1" x14ac:dyDescent="0.2">
      <c r="A232" s="9">
        <f>IFERROR(VLOOKUP(B232,'[1]DADOS (OCULTAR)'!$P$3:$R$53,3,0),"")</f>
        <v>9039744000860</v>
      </c>
      <c r="B232" s="10" t="str">
        <f>'[1]TCE - ANEXO III - Preencher'!C241</f>
        <v>HOSPITAL DOM HÉLDER</v>
      </c>
      <c r="C232" s="11"/>
      <c r="D232" s="12" t="str">
        <f>'[1]TCE - ANEXO III - Preencher'!E241</f>
        <v>EDICILENE KATIA PEREIRA</v>
      </c>
      <c r="E232" s="10" t="str">
        <f>IF('[1]TCE - ANEXO III - Preencher'!F241="4 - Assistência Odontológica","2 - Outros Profissionais da Saúde",'[1]TCE - ANEXO II - Enviar TCE'!E231)</f>
        <v>2 - Outros Profissionais da Saúde</v>
      </c>
      <c r="F232" s="13">
        <f>'[1]TCE - ANEXO III - Preencher'!G241</f>
        <v>223505</v>
      </c>
      <c r="G232" s="14">
        <f>IF('[1]TCE - ANEXO III - Preencher'!H241="","",'[1]TCE - ANEXO III - Preencher'!H241)</f>
        <v>43831</v>
      </c>
      <c r="H232" s="15">
        <f>'[1]TCE - ANEXO III - Preencher'!I241</f>
        <v>0</v>
      </c>
      <c r="I232" s="15">
        <f>'[1]TCE - ANEXO III - Preencher'!J241</f>
        <v>339.89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1.97</v>
      </c>
      <c r="O232" s="16">
        <f>'[1]TCE - ANEXO III - Preencher'!P241</f>
        <v>0</v>
      </c>
      <c r="P232" s="17">
        <f t="shared" si="20"/>
        <v>1.97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341.86</v>
      </c>
    </row>
    <row r="233" spans="1:28" s="4" customFormat="1" x14ac:dyDescent="0.2">
      <c r="A233" s="9">
        <f>IFERROR(VLOOKUP(B233,'[1]DADOS (OCULTAR)'!$P$3:$R$53,3,0),"")</f>
        <v>9039744000860</v>
      </c>
      <c r="B233" s="10" t="str">
        <f>'[1]TCE - ANEXO III - Preencher'!C242</f>
        <v>HOSPITAL DOM HÉLDER</v>
      </c>
      <c r="C233" s="11"/>
      <c r="D233" s="12" t="str">
        <f>'[1]TCE - ANEXO III - Preencher'!E242</f>
        <v>PAULA VIEIRA DE MOURA</v>
      </c>
      <c r="E233" s="10" t="str">
        <f>IF('[1]TCE - ANEXO III - Preencher'!F242="4 - Assistência Odontológica","2 - Outros Profissionais da Saúde",'[1]TCE - ANEXO II - Enviar TCE'!E232)</f>
        <v>2 - Outros Profissionais da Saúde</v>
      </c>
      <c r="F233" s="13">
        <f>'[1]TCE - ANEXO III - Preencher'!G242</f>
        <v>223505</v>
      </c>
      <c r="G233" s="14">
        <f>IF('[1]TCE - ANEXO III - Preencher'!H242="","",'[1]TCE - ANEXO III - Preencher'!H242)</f>
        <v>43831</v>
      </c>
      <c r="H233" s="15">
        <f>'[1]TCE - ANEXO III - Preencher'!I242</f>
        <v>0</v>
      </c>
      <c r="I233" s="15">
        <f>'[1]TCE - ANEXO III - Preencher'!J242</f>
        <v>328.24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1.97</v>
      </c>
      <c r="O233" s="16">
        <f>'[1]TCE - ANEXO III - Preencher'!P242</f>
        <v>0</v>
      </c>
      <c r="P233" s="17">
        <f t="shared" si="20"/>
        <v>1.97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90</v>
      </c>
      <c r="U233" s="16">
        <f>'[1]TCE - ANEXO III - Preencher'!V242</f>
        <v>0</v>
      </c>
      <c r="V233" s="17">
        <f t="shared" si="22"/>
        <v>90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420.21000000000004</v>
      </c>
    </row>
    <row r="234" spans="1:28" s="4" customFormat="1" x14ac:dyDescent="0.2">
      <c r="A234" s="9">
        <f>IFERROR(VLOOKUP(B234,'[1]DADOS (OCULTAR)'!$P$3:$R$53,3,0),"")</f>
        <v>9039744000860</v>
      </c>
      <c r="B234" s="10" t="str">
        <f>'[1]TCE - ANEXO III - Preencher'!C243</f>
        <v>HOSPITAL DOM HÉLDER</v>
      </c>
      <c r="C234" s="11"/>
      <c r="D234" s="12" t="str">
        <f>'[1]TCE - ANEXO III - Preencher'!E243</f>
        <v>GLEBSON LUCKWU ROCHA</v>
      </c>
      <c r="E234" s="10" t="str">
        <f>IF('[1]TCE - ANEXO III - Preencher'!F243="4 - Assistência Odontológica","2 - Outros Profissionais da Saúde",'[1]TCE - ANEXO II - Enviar TCE'!E233)</f>
        <v>2 - Outros Profissionais da Saúde</v>
      </c>
      <c r="F234" s="13">
        <f>'[1]TCE - ANEXO III - Preencher'!G243</f>
        <v>324115</v>
      </c>
      <c r="G234" s="14">
        <f>IF('[1]TCE - ANEXO III - Preencher'!H243="","",'[1]TCE - ANEXO III - Preencher'!H243)</f>
        <v>43831</v>
      </c>
      <c r="H234" s="15">
        <f>'[1]TCE - ANEXO III - Preencher'!I243</f>
        <v>0</v>
      </c>
      <c r="I234" s="15">
        <f>'[1]TCE - ANEXO III - Preencher'!J243</f>
        <v>256.54000000000002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0.94</v>
      </c>
      <c r="O234" s="16">
        <f>'[1]TCE - ANEXO III - Preencher'!P243</f>
        <v>0</v>
      </c>
      <c r="P234" s="17">
        <f t="shared" si="20"/>
        <v>0.94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257.48</v>
      </c>
    </row>
    <row r="235" spans="1:28" s="4" customFormat="1" x14ac:dyDescent="0.2">
      <c r="A235" s="9">
        <f>IFERROR(VLOOKUP(B235,'[1]DADOS (OCULTAR)'!$P$3:$R$53,3,0),"")</f>
        <v>9039744000860</v>
      </c>
      <c r="B235" s="10" t="str">
        <f>'[1]TCE - ANEXO III - Preencher'!C244</f>
        <v>HOSPITAL DOM HÉLDER</v>
      </c>
      <c r="C235" s="11"/>
      <c r="D235" s="12" t="str">
        <f>'[1]TCE - ANEXO III - Preencher'!E244</f>
        <v>AMANDA RAFAELLA LIMA DA SILVA</v>
      </c>
      <c r="E235" s="10" t="str">
        <f>IF('[1]TCE - ANEXO III - Preencher'!F244="4 - Assistência Odontológica","2 - Outros Profissionais da Saúde",'[1]TCE - ANEXO II - Enviar TCE'!E234)</f>
        <v>2 - Outros Profissionais da Saúde</v>
      </c>
      <c r="F235" s="13">
        <f>'[1]TCE - ANEXO III - Preencher'!G244</f>
        <v>322205</v>
      </c>
      <c r="G235" s="14">
        <f>IF('[1]TCE - ANEXO III - Preencher'!H244="","",'[1]TCE - ANEXO III - Preencher'!H244)</f>
        <v>43831</v>
      </c>
      <c r="H235" s="15">
        <f>'[1]TCE - ANEXO III - Preencher'!I244</f>
        <v>0</v>
      </c>
      <c r="I235" s="15">
        <f>'[1]TCE - ANEXO III - Preencher'!J244</f>
        <v>147.78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0.94</v>
      </c>
      <c r="O235" s="16">
        <f>'[1]TCE - ANEXO III - Preencher'!P244</f>
        <v>0</v>
      </c>
      <c r="P235" s="17">
        <f t="shared" si="20"/>
        <v>0.94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148.72</v>
      </c>
    </row>
    <row r="236" spans="1:28" s="4" customFormat="1" x14ac:dyDescent="0.2">
      <c r="A236" s="9">
        <f>IFERROR(VLOOKUP(B236,'[1]DADOS (OCULTAR)'!$P$3:$R$53,3,0),"")</f>
        <v>9039744000860</v>
      </c>
      <c r="B236" s="10" t="str">
        <f>'[1]TCE - ANEXO III - Preencher'!C245</f>
        <v>HOSPITAL DOM HÉLDER</v>
      </c>
      <c r="C236" s="11"/>
      <c r="D236" s="12" t="str">
        <f>'[1]TCE - ANEXO III - Preencher'!E245</f>
        <v>ANGELIKA BARBOSA DE ALCANTARA</v>
      </c>
      <c r="E236" s="10" t="str">
        <f>IF('[1]TCE - ANEXO III - Preencher'!F245="4 - Assistência Odontológica","2 - Outros Profissionais da Saúde",'[1]TCE - ANEXO II - Enviar TCE'!E235)</f>
        <v>2 - Outros Profissionais da Saúde</v>
      </c>
      <c r="F236" s="13">
        <f>'[1]TCE - ANEXO III - Preencher'!G245</f>
        <v>322205</v>
      </c>
      <c r="G236" s="14">
        <f>IF('[1]TCE - ANEXO III - Preencher'!H245="","",'[1]TCE - ANEXO III - Preencher'!H245)</f>
        <v>43831</v>
      </c>
      <c r="H236" s="15">
        <f>'[1]TCE - ANEXO III - Preencher'!I245</f>
        <v>0</v>
      </c>
      <c r="I236" s="15">
        <f>'[1]TCE - ANEXO III - Preencher'!J245</f>
        <v>124.63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0.94</v>
      </c>
      <c r="O236" s="16">
        <f>'[1]TCE - ANEXO III - Preencher'!P245</f>
        <v>0</v>
      </c>
      <c r="P236" s="17">
        <f t="shared" si="20"/>
        <v>0.94</v>
      </c>
      <c r="Q236" s="16">
        <f>'[1]TCE - ANEXO III - Preencher'!R245</f>
        <v>106.10892439866977</v>
      </c>
      <c r="R236" s="16">
        <f>'[1]TCE - ANEXO III - Preencher'!S245</f>
        <v>58.23</v>
      </c>
      <c r="S236" s="17">
        <f t="shared" si="21"/>
        <v>47.878924398669774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173.44892439866976</v>
      </c>
    </row>
    <row r="237" spans="1:28" s="4" customFormat="1" x14ac:dyDescent="0.2">
      <c r="A237" s="9">
        <f>IFERROR(VLOOKUP(B237,'[1]DADOS (OCULTAR)'!$P$3:$R$53,3,0),"")</f>
        <v>9039744000860</v>
      </c>
      <c r="B237" s="10" t="str">
        <f>'[1]TCE - ANEXO III - Preencher'!C246</f>
        <v>HOSPITAL DOM HÉLDER</v>
      </c>
      <c r="C237" s="11"/>
      <c r="D237" s="12" t="str">
        <f>'[1]TCE - ANEXO III - Preencher'!E246</f>
        <v>JOSIETE DO NASCIMENTO</v>
      </c>
      <c r="E237" s="10" t="str">
        <f>IF('[1]TCE - ANEXO III - Preencher'!F246="4 - Assistência Odontológica","2 - Outros Profissionais da Saúde",'[1]TCE - ANEXO II - Enviar TCE'!E236)</f>
        <v>2 - Outros Profissionais da Saúde</v>
      </c>
      <c r="F237" s="13">
        <f>'[1]TCE - ANEXO III - Preencher'!G246</f>
        <v>322205</v>
      </c>
      <c r="G237" s="14">
        <f>IF('[1]TCE - ANEXO III - Preencher'!H246="","",'[1]TCE - ANEXO III - Preencher'!H246)</f>
        <v>43831</v>
      </c>
      <c r="H237" s="15">
        <f>'[1]TCE - ANEXO III - Preencher'!I246</f>
        <v>0</v>
      </c>
      <c r="I237" s="15">
        <f>'[1]TCE - ANEXO III - Preencher'!J246</f>
        <v>134.28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0.94</v>
      </c>
      <c r="O237" s="16">
        <f>'[1]TCE - ANEXO III - Preencher'!P246</f>
        <v>0</v>
      </c>
      <c r="P237" s="17">
        <f t="shared" si="20"/>
        <v>0.94</v>
      </c>
      <c r="Q237" s="16">
        <f>'[1]TCE - ANEXO III - Preencher'!R246</f>
        <v>134.91724107115883</v>
      </c>
      <c r="R237" s="16">
        <f>'[1]TCE - ANEXO III - Preencher'!S246</f>
        <v>62.34</v>
      </c>
      <c r="S237" s="17">
        <f t="shared" si="21"/>
        <v>72.577241071158824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207.79724107115882</v>
      </c>
    </row>
    <row r="238" spans="1:28" s="4" customFormat="1" x14ac:dyDescent="0.2">
      <c r="A238" s="9">
        <f>IFERROR(VLOOKUP(B238,'[1]DADOS (OCULTAR)'!$P$3:$R$53,3,0),"")</f>
        <v>9039744000860</v>
      </c>
      <c r="B238" s="10" t="str">
        <f>'[1]TCE - ANEXO III - Preencher'!C247</f>
        <v>HOSPITAL DOM HÉLDER</v>
      </c>
      <c r="C238" s="11"/>
      <c r="D238" s="12" t="str">
        <f>'[1]TCE - ANEXO III - Preencher'!E247</f>
        <v>KAROLA RAFAELA SILVA DE AMORIM</v>
      </c>
      <c r="E238" s="10" t="str">
        <f>IF('[1]TCE - ANEXO III - Preencher'!F247="4 - Assistência Odontológica","2 - Outros Profissionais da Saúde",'[1]TCE - ANEXO II - Enviar TCE'!E237)</f>
        <v>2 - Outros Profissionais da Saúde</v>
      </c>
      <c r="F238" s="13">
        <f>'[1]TCE - ANEXO III - Preencher'!G247</f>
        <v>322205</v>
      </c>
      <c r="G238" s="14">
        <f>IF('[1]TCE - ANEXO III - Preencher'!H247="","",'[1]TCE - ANEXO III - Preencher'!H247)</f>
        <v>43831</v>
      </c>
      <c r="H238" s="15">
        <f>'[1]TCE - ANEXO III - Preencher'!I247</f>
        <v>0</v>
      </c>
      <c r="I238" s="15">
        <f>'[1]TCE - ANEXO III - Preencher'!J247</f>
        <v>131.91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0.94</v>
      </c>
      <c r="O238" s="16">
        <f>'[1]TCE - ANEXO III - Preencher'!P247</f>
        <v>0</v>
      </c>
      <c r="P238" s="17">
        <f t="shared" si="20"/>
        <v>0.94</v>
      </c>
      <c r="Q238" s="16">
        <f>'[1]TCE - ANEXO III - Preencher'!R247</f>
        <v>154.19113265275297</v>
      </c>
      <c r="R238" s="16">
        <f>'[1]TCE - ANEXO III - Preencher'!S247</f>
        <v>62.34</v>
      </c>
      <c r="S238" s="17">
        <f t="shared" si="21"/>
        <v>91.851132652752966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224.70113265275296</v>
      </c>
    </row>
    <row r="239" spans="1:28" s="4" customFormat="1" x14ac:dyDescent="0.2">
      <c r="A239" s="9">
        <f>IFERROR(VLOOKUP(B239,'[1]DADOS (OCULTAR)'!$P$3:$R$53,3,0),"")</f>
        <v>9039744000860</v>
      </c>
      <c r="B239" s="10" t="str">
        <f>'[1]TCE - ANEXO III - Preencher'!C248</f>
        <v>HOSPITAL DOM HÉLDER</v>
      </c>
      <c r="C239" s="11"/>
      <c r="D239" s="12" t="str">
        <f>'[1]TCE - ANEXO III - Preencher'!E248</f>
        <v>NATASHA DE FREITAS SILVA</v>
      </c>
      <c r="E239" s="10" t="str">
        <f>IF('[1]TCE - ANEXO III - Preencher'!F248="4 - Assistência Odontológica","2 - Outros Profissionais da Saúde",'[1]TCE - ANEXO II - Enviar TCE'!E238)</f>
        <v>2 - Outros Profissionais da Saúde</v>
      </c>
      <c r="F239" s="13">
        <f>'[1]TCE - ANEXO III - Preencher'!G248</f>
        <v>322205</v>
      </c>
      <c r="G239" s="14">
        <f>IF('[1]TCE - ANEXO III - Preencher'!H248="","",'[1]TCE - ANEXO III - Preencher'!H248)</f>
        <v>43831</v>
      </c>
      <c r="H239" s="15">
        <f>'[1]TCE - ANEXO III - Preencher'!I248</f>
        <v>0</v>
      </c>
      <c r="I239" s="15">
        <f>'[1]TCE - ANEXO III - Preencher'!J248</f>
        <v>135.51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0.94</v>
      </c>
      <c r="O239" s="16">
        <f>'[1]TCE - ANEXO III - Preencher'!P248</f>
        <v>0</v>
      </c>
      <c r="P239" s="17">
        <f t="shared" si="20"/>
        <v>0.94</v>
      </c>
      <c r="Q239" s="16">
        <f>'[1]TCE - ANEXO III - Preencher'!R248</f>
        <v>267.3739853446674</v>
      </c>
      <c r="R239" s="16">
        <f>'[1]TCE - ANEXO III - Preencher'!S248</f>
        <v>62.34</v>
      </c>
      <c r="S239" s="17">
        <f t="shared" si="21"/>
        <v>205.0339853446674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341.48398534466742</v>
      </c>
    </row>
    <row r="240" spans="1:28" s="4" customFormat="1" x14ac:dyDescent="0.2">
      <c r="A240" s="9">
        <f>IFERROR(VLOOKUP(B240,'[1]DADOS (OCULTAR)'!$P$3:$R$53,3,0),"")</f>
        <v>9039744000860</v>
      </c>
      <c r="B240" s="10" t="str">
        <f>'[1]TCE - ANEXO III - Preencher'!C249</f>
        <v>HOSPITAL DOM HÉLDER</v>
      </c>
      <c r="C240" s="11"/>
      <c r="D240" s="12" t="str">
        <f>'[1]TCE - ANEXO III - Preencher'!E249</f>
        <v>SUZANETE CABOCLO DA SILVA</v>
      </c>
      <c r="E240" s="10" t="str">
        <f>IF('[1]TCE - ANEXO III - Preencher'!F249="4 - Assistência Odontológica","2 - Outros Profissionais da Saúde",'[1]TCE - ANEXO II - Enviar TCE'!E239)</f>
        <v>2 - Outros Profissionais da Saúde</v>
      </c>
      <c r="F240" s="13">
        <f>'[1]TCE - ANEXO III - Preencher'!G249</f>
        <v>322205</v>
      </c>
      <c r="G240" s="14">
        <f>IF('[1]TCE - ANEXO III - Preencher'!H249="","",'[1]TCE - ANEXO III - Preencher'!H249)</f>
        <v>43831</v>
      </c>
      <c r="H240" s="15">
        <f>'[1]TCE - ANEXO III - Preencher'!I249</f>
        <v>0</v>
      </c>
      <c r="I240" s="15">
        <f>'[1]TCE - ANEXO III - Preencher'!J249</f>
        <v>198.27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0.94</v>
      </c>
      <c r="O240" s="16">
        <f>'[1]TCE - ANEXO III - Preencher'!P249</f>
        <v>0</v>
      </c>
      <c r="P240" s="17">
        <f t="shared" si="20"/>
        <v>0.94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199.21</v>
      </c>
    </row>
    <row r="241" spans="1:28" s="4" customFormat="1" x14ac:dyDescent="0.2">
      <c r="A241" s="9">
        <f>IFERROR(VLOOKUP(B241,'[1]DADOS (OCULTAR)'!$P$3:$R$53,3,0),"")</f>
        <v>9039744000860</v>
      </c>
      <c r="B241" s="10" t="str">
        <f>'[1]TCE - ANEXO III - Preencher'!C250</f>
        <v>HOSPITAL DOM HÉLDER</v>
      </c>
      <c r="C241" s="11"/>
      <c r="D241" s="12" t="str">
        <f>'[1]TCE - ANEXO III - Preencher'!E250</f>
        <v>ROSANA SOUZA DE MORAES</v>
      </c>
      <c r="E241" s="10" t="str">
        <f>IF('[1]TCE - ANEXO III - Preencher'!F250="4 - Assistência Odontológica","2 - Outros Profissionais da Saúde",'[1]TCE - ANEXO II - Enviar TCE'!E240)</f>
        <v>2 - Outros Profissionais da Saúde</v>
      </c>
      <c r="F241" s="13">
        <f>'[1]TCE - ANEXO III - Preencher'!G250</f>
        <v>223505</v>
      </c>
      <c r="G241" s="14">
        <f>IF('[1]TCE - ANEXO III - Preencher'!H250="","",'[1]TCE - ANEXO III - Preencher'!H250)</f>
        <v>43831</v>
      </c>
      <c r="H241" s="15">
        <f>'[1]TCE - ANEXO III - Preencher'!I250</f>
        <v>0</v>
      </c>
      <c r="I241" s="15">
        <f>'[1]TCE - ANEXO III - Preencher'!J250</f>
        <v>368.39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1.97</v>
      </c>
      <c r="O241" s="16">
        <f>'[1]TCE - ANEXO III - Preencher'!P250</f>
        <v>0</v>
      </c>
      <c r="P241" s="17">
        <f t="shared" si="20"/>
        <v>1.97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100</v>
      </c>
      <c r="U241" s="16">
        <f>'[1]TCE - ANEXO III - Preencher'!V250</f>
        <v>0</v>
      </c>
      <c r="V241" s="17">
        <f t="shared" si="22"/>
        <v>100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470.36</v>
      </c>
    </row>
    <row r="242" spans="1:28" s="4" customFormat="1" x14ac:dyDescent="0.2">
      <c r="A242" s="9">
        <f>IFERROR(VLOOKUP(B242,'[1]DADOS (OCULTAR)'!$P$3:$R$53,3,0),"")</f>
        <v>9039744000860</v>
      </c>
      <c r="B242" s="10" t="str">
        <f>'[1]TCE - ANEXO III - Preencher'!C251</f>
        <v>HOSPITAL DOM HÉLDER</v>
      </c>
      <c r="C242" s="11"/>
      <c r="D242" s="12" t="str">
        <f>'[1]TCE - ANEXO III - Preencher'!E251</f>
        <v>THIAGO CEZAR ROCHA AZEVEDO</v>
      </c>
      <c r="E242" s="10" t="str">
        <f>IF('[1]TCE - ANEXO III - Preencher'!F251="4 - Assistência Odontológica","2 - Outros Profissionais da Saúde",'[1]TCE - ANEXO II - Enviar TCE'!E241)</f>
        <v>1 - Médico</v>
      </c>
      <c r="F242" s="13">
        <f>'[1]TCE - ANEXO III - Preencher'!G251</f>
        <v>225125</v>
      </c>
      <c r="G242" s="14">
        <f>IF('[1]TCE - ANEXO III - Preencher'!H251="","",'[1]TCE - ANEXO III - Preencher'!H251)</f>
        <v>43831</v>
      </c>
      <c r="H242" s="15">
        <f>'[1]TCE - ANEXO III - Preencher'!I251</f>
        <v>0</v>
      </c>
      <c r="I242" s="15">
        <f>'[1]TCE - ANEXO III - Preencher'!J251</f>
        <v>400.1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7.49</v>
      </c>
      <c r="O242" s="16">
        <f>'[1]TCE - ANEXO III - Preencher'!P251</f>
        <v>0</v>
      </c>
      <c r="P242" s="17">
        <f t="shared" si="20"/>
        <v>7.49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407.59000000000003</v>
      </c>
    </row>
    <row r="243" spans="1:28" s="4" customFormat="1" x14ac:dyDescent="0.2">
      <c r="A243" s="9">
        <f>IFERROR(VLOOKUP(B243,'[1]DADOS (OCULTAR)'!$P$3:$R$53,3,0),"")</f>
        <v>9039744000860</v>
      </c>
      <c r="B243" s="10" t="str">
        <f>'[1]TCE - ANEXO III - Preencher'!C252</f>
        <v>HOSPITAL DOM HÉLDER</v>
      </c>
      <c r="C243" s="11"/>
      <c r="D243" s="12" t="str">
        <f>'[1]TCE - ANEXO III - Preencher'!E252</f>
        <v>ANTONIA DA CONCEICAO DOS SANTOS</v>
      </c>
      <c r="E243" s="10" t="str">
        <f>IF('[1]TCE - ANEXO III - Preencher'!F252="4 - Assistência Odontológica","2 - Outros Profissionais da Saúde",'[1]TCE - ANEXO II - Enviar TCE'!E242)</f>
        <v>2 - Outros Profissionais da Saúde</v>
      </c>
      <c r="F243" s="13">
        <f>'[1]TCE - ANEXO III - Preencher'!G252</f>
        <v>322205</v>
      </c>
      <c r="G243" s="14">
        <f>IF('[1]TCE - ANEXO III - Preencher'!H252="","",'[1]TCE - ANEXO III - Preencher'!H252)</f>
        <v>43831</v>
      </c>
      <c r="H243" s="15">
        <f>'[1]TCE - ANEXO III - Preencher'!I252</f>
        <v>0</v>
      </c>
      <c r="I243" s="15">
        <f>'[1]TCE - ANEXO III - Preencher'!J252</f>
        <v>103.9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0.94</v>
      </c>
      <c r="O243" s="16">
        <f>'[1]TCE - ANEXO III - Preencher'!P252</f>
        <v>0</v>
      </c>
      <c r="P243" s="17">
        <f t="shared" si="20"/>
        <v>0.94</v>
      </c>
      <c r="Q243" s="16">
        <f>'[1]TCE - ANEXO III - Preencher'!R252</f>
        <v>106.10892439866977</v>
      </c>
      <c r="R243" s="16">
        <f>'[1]TCE - ANEXO III - Preencher'!S252</f>
        <v>62.34</v>
      </c>
      <c r="S243" s="17">
        <f t="shared" si="21"/>
        <v>43.768924398669768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148.60892439866979</v>
      </c>
    </row>
    <row r="244" spans="1:28" s="4" customFormat="1" x14ac:dyDescent="0.2">
      <c r="A244" s="9">
        <f>IFERROR(VLOOKUP(B244,'[1]DADOS (OCULTAR)'!$P$3:$R$53,3,0),"")</f>
        <v>9039744000860</v>
      </c>
      <c r="B244" s="10" t="str">
        <f>'[1]TCE - ANEXO III - Preencher'!C253</f>
        <v>HOSPITAL DOM HÉLDER</v>
      </c>
      <c r="C244" s="11"/>
      <c r="D244" s="12" t="str">
        <f>'[1]TCE - ANEXO III - Preencher'!E253</f>
        <v>MARLUCE DO SOCORRO DA SILVA</v>
      </c>
      <c r="E244" s="10" t="str">
        <f>IF('[1]TCE - ANEXO III - Preencher'!F253="4 - Assistência Odontológica","2 - Outros Profissionais da Saúde",'[1]TCE - ANEXO II - Enviar TCE'!E243)</f>
        <v>2 - Outros Profissionais da Saúde</v>
      </c>
      <c r="F244" s="13">
        <f>'[1]TCE - ANEXO III - Preencher'!G253</f>
        <v>322205</v>
      </c>
      <c r="G244" s="14">
        <f>IF('[1]TCE - ANEXO III - Preencher'!H253="","",'[1]TCE - ANEXO III - Preencher'!H253)</f>
        <v>43831</v>
      </c>
      <c r="H244" s="15">
        <f>'[1]TCE - ANEXO III - Preencher'!I253</f>
        <v>0</v>
      </c>
      <c r="I244" s="15">
        <f>'[1]TCE - ANEXO III - Preencher'!J253</f>
        <v>103.9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0.94</v>
      </c>
      <c r="O244" s="16">
        <f>'[1]TCE - ANEXO III - Preencher'!P253</f>
        <v>0</v>
      </c>
      <c r="P244" s="17">
        <f t="shared" si="20"/>
        <v>0.94</v>
      </c>
      <c r="Q244" s="16">
        <f>'[1]TCE - ANEXO III - Preencher'!R253</f>
        <v>144.55418686195591</v>
      </c>
      <c r="R244" s="16">
        <f>'[1]TCE - ANEXO III - Preencher'!S253</f>
        <v>62.34</v>
      </c>
      <c r="S244" s="17">
        <f t="shared" si="21"/>
        <v>82.214186861955909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187.05418686195591</v>
      </c>
    </row>
    <row r="245" spans="1:28" s="4" customFormat="1" x14ac:dyDescent="0.2">
      <c r="A245" s="9">
        <f>IFERROR(VLOOKUP(B245,'[1]DADOS (OCULTAR)'!$P$3:$R$53,3,0),"")</f>
        <v>9039744000860</v>
      </c>
      <c r="B245" s="10" t="str">
        <f>'[1]TCE - ANEXO III - Preencher'!C254</f>
        <v>HOSPITAL DOM HÉLDER</v>
      </c>
      <c r="C245" s="11"/>
      <c r="D245" s="12" t="str">
        <f>'[1]TCE - ANEXO III - Preencher'!E254</f>
        <v>ROSANGELA MARIA LIMA DA SILVA</v>
      </c>
      <c r="E245" s="10" t="str">
        <f>IF('[1]TCE - ANEXO III - Preencher'!F254="4 - Assistência Odontológica","2 - Outros Profissionais da Saúde",'[1]TCE - ANEXO II - Enviar TCE'!E244)</f>
        <v>2 - Outros Profissionais da Saúde</v>
      </c>
      <c r="F245" s="13">
        <f>'[1]TCE - ANEXO III - Preencher'!G254</f>
        <v>322205</v>
      </c>
      <c r="G245" s="14">
        <f>IF('[1]TCE - ANEXO III - Preencher'!H254="","",'[1]TCE - ANEXO III - Preencher'!H254)</f>
        <v>43831</v>
      </c>
      <c r="H245" s="15">
        <f>'[1]TCE - ANEXO III - Preencher'!I254</f>
        <v>0</v>
      </c>
      <c r="I245" s="15">
        <f>'[1]TCE - ANEXO III - Preencher'!J254</f>
        <v>116.59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0.94</v>
      </c>
      <c r="O245" s="16">
        <f>'[1]TCE - ANEXO III - Preencher'!P254</f>
        <v>0</v>
      </c>
      <c r="P245" s="17">
        <f t="shared" si="20"/>
        <v>0.94</v>
      </c>
      <c r="Q245" s="16">
        <f>'[1]TCE - ANEXO III - Preencher'!R254</f>
        <v>106.10892439866977</v>
      </c>
      <c r="R245" s="16">
        <f>'[1]TCE - ANEXO III - Preencher'!S254</f>
        <v>62.34</v>
      </c>
      <c r="S245" s="17">
        <f t="shared" si="21"/>
        <v>43.768924398669768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161.29892439866978</v>
      </c>
    </row>
    <row r="246" spans="1:28" s="4" customFormat="1" x14ac:dyDescent="0.2">
      <c r="A246" s="9">
        <f>IFERROR(VLOOKUP(B246,'[1]DADOS (OCULTAR)'!$P$3:$R$53,3,0),"")</f>
        <v>9039744000860</v>
      </c>
      <c r="B246" s="10" t="str">
        <f>'[1]TCE - ANEXO III - Preencher'!C255</f>
        <v>HOSPITAL DOM HÉLDER</v>
      </c>
      <c r="C246" s="11"/>
      <c r="D246" s="12" t="str">
        <f>'[1]TCE - ANEXO III - Preencher'!E255</f>
        <v>TARCISIO RAUL LAVAREDA DE SOUZA FILHO</v>
      </c>
      <c r="E246" s="10" t="str">
        <f>IF('[1]TCE - ANEXO III - Preencher'!F255="4 - Assistência Odontológica","2 - Outros Profissionais da Saúde",'[1]TCE - ANEXO II - Enviar TCE'!E245)</f>
        <v>1 - Médico</v>
      </c>
      <c r="F246" s="13">
        <f>'[1]TCE - ANEXO III - Preencher'!G255</f>
        <v>225125</v>
      </c>
      <c r="G246" s="14">
        <f>IF('[1]TCE - ANEXO III - Preencher'!H255="","",'[1]TCE - ANEXO III - Preencher'!H255)</f>
        <v>43831</v>
      </c>
      <c r="H246" s="15">
        <f>'[1]TCE - ANEXO III - Preencher'!I255</f>
        <v>0</v>
      </c>
      <c r="I246" s="15">
        <f>'[1]TCE - ANEXO III - Preencher'!J255</f>
        <v>400.1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7.49</v>
      </c>
      <c r="O246" s="16">
        <f>'[1]TCE - ANEXO III - Preencher'!P255</f>
        <v>0</v>
      </c>
      <c r="P246" s="17">
        <f t="shared" si="20"/>
        <v>7.49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407.59000000000003</v>
      </c>
    </row>
    <row r="247" spans="1:28" s="4" customFormat="1" x14ac:dyDescent="0.2">
      <c r="A247" s="9">
        <f>IFERROR(VLOOKUP(B247,'[1]DADOS (OCULTAR)'!$P$3:$R$53,3,0),"")</f>
        <v>9039744000860</v>
      </c>
      <c r="B247" s="10" t="str">
        <f>'[1]TCE - ANEXO III - Preencher'!C256</f>
        <v>HOSPITAL DOM HÉLDER</v>
      </c>
      <c r="C247" s="11"/>
      <c r="D247" s="12" t="str">
        <f>'[1]TCE - ANEXO III - Preencher'!E256</f>
        <v>SILVIA MICHELLE GALVAO DA SILVEIRA</v>
      </c>
      <c r="E247" s="10" t="str">
        <f>IF('[1]TCE - ANEXO III - Preencher'!F256="4 - Assistência Odontológica","2 - Outros Profissionais da Saúde",'[1]TCE - ANEXO II - Enviar TCE'!E246)</f>
        <v>2 - Outros Profissionais da Saúde</v>
      </c>
      <c r="F247" s="13">
        <f>'[1]TCE - ANEXO III - Preencher'!G256</f>
        <v>223505</v>
      </c>
      <c r="G247" s="14">
        <f>IF('[1]TCE - ANEXO III - Preencher'!H256="","",'[1]TCE - ANEXO III - Preencher'!H256)</f>
        <v>43831</v>
      </c>
      <c r="H247" s="15">
        <f>'[1]TCE - ANEXO III - Preencher'!I256</f>
        <v>0</v>
      </c>
      <c r="I247" s="15">
        <f>'[1]TCE - ANEXO III - Preencher'!J256</f>
        <v>278.02999999999997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1.97</v>
      </c>
      <c r="O247" s="16">
        <f>'[1]TCE - ANEXO III - Preencher'!P256</f>
        <v>0</v>
      </c>
      <c r="P247" s="17">
        <f t="shared" si="20"/>
        <v>1.97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280</v>
      </c>
    </row>
    <row r="248" spans="1:28" s="4" customFormat="1" x14ac:dyDescent="0.2">
      <c r="A248" s="9">
        <f>IFERROR(VLOOKUP(B248,'[1]DADOS (OCULTAR)'!$P$3:$R$53,3,0),"")</f>
        <v>9039744000860</v>
      </c>
      <c r="B248" s="10" t="str">
        <f>'[1]TCE - ANEXO III - Preencher'!C257</f>
        <v>HOSPITAL DOM HÉLDER</v>
      </c>
      <c r="C248" s="11"/>
      <c r="D248" s="12" t="str">
        <f>'[1]TCE - ANEXO III - Preencher'!E257</f>
        <v>CRISTINA BATISTA DE SOUSA</v>
      </c>
      <c r="E248" s="10" t="str">
        <f>IF('[1]TCE - ANEXO III - Preencher'!F257="4 - Assistência Odontológica","2 - Outros Profissionais da Saúde",'[1]TCE - ANEXO II - Enviar TCE'!E247)</f>
        <v>2 - Outros Profissionais da Saúde</v>
      </c>
      <c r="F248" s="13">
        <f>'[1]TCE - ANEXO III - Preencher'!G257</f>
        <v>322205</v>
      </c>
      <c r="G248" s="14">
        <f>IF('[1]TCE - ANEXO III - Preencher'!H257="","",'[1]TCE - ANEXO III - Preencher'!H257)</f>
        <v>43831</v>
      </c>
      <c r="H248" s="15">
        <f>'[1]TCE - ANEXO III - Preencher'!I257</f>
        <v>0</v>
      </c>
      <c r="I248" s="15">
        <f>'[1]TCE - ANEXO III - Preencher'!J257</f>
        <v>114.05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0.94</v>
      </c>
      <c r="O248" s="16">
        <f>'[1]TCE - ANEXO III - Preencher'!P257</f>
        <v>0</v>
      </c>
      <c r="P248" s="17">
        <f t="shared" si="20"/>
        <v>0.94</v>
      </c>
      <c r="Q248" s="16">
        <f>'[1]TCE - ANEXO III - Preencher'!R257</f>
        <v>113.18285269191443</v>
      </c>
      <c r="R248" s="16">
        <f>'[1]TCE - ANEXO III - Preencher'!S257</f>
        <v>62.34</v>
      </c>
      <c r="S248" s="17">
        <f t="shared" si="21"/>
        <v>50.84285269191443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165.83285269191441</v>
      </c>
    </row>
    <row r="249" spans="1:28" s="4" customFormat="1" x14ac:dyDescent="0.2">
      <c r="A249" s="9">
        <f>IFERROR(VLOOKUP(B249,'[1]DADOS (OCULTAR)'!$P$3:$R$53,3,0),"")</f>
        <v>9039744000860</v>
      </c>
      <c r="B249" s="10" t="str">
        <f>'[1]TCE - ANEXO III - Preencher'!C258</f>
        <v>HOSPITAL DOM HÉLDER</v>
      </c>
      <c r="C249" s="11"/>
      <c r="D249" s="12" t="str">
        <f>'[1]TCE - ANEXO III - Preencher'!E258</f>
        <v>FRANCISCO HARRISON DE BRITO PEREIRA</v>
      </c>
      <c r="E249" s="10" t="str">
        <f>IF('[1]TCE - ANEXO III - Preencher'!F258="4 - Assistência Odontológica","2 - Outros Profissionais da Saúde",'[1]TCE - ANEXO II - Enviar TCE'!E248)</f>
        <v>1 - Médico</v>
      </c>
      <c r="F249" s="13">
        <f>'[1]TCE - ANEXO III - Preencher'!G258</f>
        <v>225203</v>
      </c>
      <c r="G249" s="14">
        <f>IF('[1]TCE - ANEXO III - Preencher'!H258="","",'[1]TCE - ANEXO III - Preencher'!H258)</f>
        <v>43831</v>
      </c>
      <c r="H249" s="15">
        <f>'[1]TCE - ANEXO III - Preencher'!I258</f>
        <v>0</v>
      </c>
      <c r="I249" s="15">
        <f>'[1]TCE - ANEXO III - Preencher'!J258</f>
        <v>438.86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7.49</v>
      </c>
      <c r="O249" s="16">
        <f>'[1]TCE - ANEXO III - Preencher'!P258</f>
        <v>0</v>
      </c>
      <c r="P249" s="17">
        <f t="shared" si="20"/>
        <v>7.49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446.35</v>
      </c>
    </row>
    <row r="250" spans="1:28" s="4" customFormat="1" x14ac:dyDescent="0.2">
      <c r="A250" s="9">
        <f>IFERROR(VLOOKUP(B250,'[1]DADOS (OCULTAR)'!$P$3:$R$53,3,0),"")</f>
        <v>9039744000860</v>
      </c>
      <c r="B250" s="10" t="str">
        <f>'[1]TCE - ANEXO III - Preencher'!C259</f>
        <v>HOSPITAL DOM HÉLDER</v>
      </c>
      <c r="C250" s="11"/>
      <c r="D250" s="12" t="str">
        <f>'[1]TCE - ANEXO III - Preencher'!E259</f>
        <v>ANGELA BISPO DE ANDRADE</v>
      </c>
      <c r="E250" s="10" t="str">
        <f>IF('[1]TCE - ANEXO III - Preencher'!F259="4 - Assistência Odontológica","2 - Outros Profissionais da Saúde",'[1]TCE - ANEXO II - Enviar TCE'!E249)</f>
        <v>3 - Administrativo</v>
      </c>
      <c r="F250" s="13">
        <f>'[1]TCE - ANEXO III - Preencher'!G259</f>
        <v>411010</v>
      </c>
      <c r="G250" s="14">
        <f>IF('[1]TCE - ANEXO III - Preencher'!H259="","",'[1]TCE - ANEXO III - Preencher'!H259)</f>
        <v>43831</v>
      </c>
      <c r="H250" s="15">
        <f>'[1]TCE - ANEXO III - Preencher'!I259</f>
        <v>0</v>
      </c>
      <c r="I250" s="15">
        <f>'[1]TCE - ANEXO III - Preencher'!J259</f>
        <v>87.27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0.94</v>
      </c>
      <c r="O250" s="16">
        <f>'[1]TCE - ANEXO III - Preencher'!P259</f>
        <v>0</v>
      </c>
      <c r="P250" s="17">
        <f t="shared" si="20"/>
        <v>0.94</v>
      </c>
      <c r="Q250" s="16">
        <f>'[1]TCE - ANEXO III - Preencher'!R259</f>
        <v>212.01280739753534</v>
      </c>
      <c r="R250" s="16">
        <f>'[1]TCE - ANEXO III - Preencher'!S259</f>
        <v>0</v>
      </c>
      <c r="S250" s="17">
        <f t="shared" si="21"/>
        <v>212.01280739753534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300.22280739753535</v>
      </c>
    </row>
    <row r="251" spans="1:28" s="4" customFormat="1" x14ac:dyDescent="0.2">
      <c r="A251" s="9">
        <f>IFERROR(VLOOKUP(B251,'[1]DADOS (OCULTAR)'!$P$3:$R$53,3,0),"")</f>
        <v>9039744000860</v>
      </c>
      <c r="B251" s="10" t="str">
        <f>'[1]TCE - ANEXO III - Preencher'!C260</f>
        <v>HOSPITAL DOM HÉLDER</v>
      </c>
      <c r="C251" s="11"/>
      <c r="D251" s="12" t="str">
        <f>'[1]TCE - ANEXO III - Preencher'!E260</f>
        <v>DANIEL CAVALCANTI DE CARVALHO</v>
      </c>
      <c r="E251" s="10" t="str">
        <f>IF('[1]TCE - ANEXO III - Preencher'!F260="4 - Assistência Odontológica","2 - Outros Profissionais da Saúde",'[1]TCE - ANEXO II - Enviar TCE'!E250)</f>
        <v>1 - Médico</v>
      </c>
      <c r="F251" s="13">
        <f>'[1]TCE - ANEXO III - Preencher'!G260</f>
        <v>225120</v>
      </c>
      <c r="G251" s="14">
        <f>IF('[1]TCE - ANEXO III - Preencher'!H260="","",'[1]TCE - ANEXO III - Preencher'!H260)</f>
        <v>43831</v>
      </c>
      <c r="H251" s="15">
        <f>'[1]TCE - ANEXO III - Preencher'!I260</f>
        <v>0</v>
      </c>
      <c r="I251" s="15">
        <f>'[1]TCE - ANEXO III - Preencher'!J260</f>
        <v>788.38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7.49</v>
      </c>
      <c r="O251" s="16">
        <f>'[1]TCE - ANEXO III - Preencher'!P260</f>
        <v>0</v>
      </c>
      <c r="P251" s="17">
        <f t="shared" si="20"/>
        <v>7.49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795.87</v>
      </c>
    </row>
    <row r="252" spans="1:28" s="4" customFormat="1" x14ac:dyDescent="0.2">
      <c r="A252" s="9">
        <f>IFERROR(VLOOKUP(B252,'[1]DADOS (OCULTAR)'!$P$3:$R$53,3,0),"")</f>
        <v>9039744000860</v>
      </c>
      <c r="B252" s="10" t="str">
        <f>'[1]TCE - ANEXO III - Preencher'!C261</f>
        <v>HOSPITAL DOM HÉLDER</v>
      </c>
      <c r="C252" s="11"/>
      <c r="D252" s="12" t="str">
        <f>'[1]TCE - ANEXO III - Preencher'!E261</f>
        <v>RENATA BARROS SANTOS</v>
      </c>
      <c r="E252" s="10" t="str">
        <f>IF('[1]TCE - ANEXO III - Preencher'!F261="4 - Assistência Odontológica","2 - Outros Profissionais da Saúde",'[1]TCE - ANEXO II - Enviar TCE'!E251)</f>
        <v>2 - Outros Profissionais da Saúde</v>
      </c>
      <c r="F252" s="13">
        <f>'[1]TCE - ANEXO III - Preencher'!G261</f>
        <v>223505</v>
      </c>
      <c r="G252" s="14">
        <f>IF('[1]TCE - ANEXO III - Preencher'!H261="","",'[1]TCE - ANEXO III - Preencher'!H261)</f>
        <v>43831</v>
      </c>
      <c r="H252" s="15">
        <f>'[1]TCE - ANEXO III - Preencher'!I261</f>
        <v>0</v>
      </c>
      <c r="I252" s="15">
        <f>'[1]TCE - ANEXO III - Preencher'!J261</f>
        <v>505.87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1.97</v>
      </c>
      <c r="O252" s="16">
        <f>'[1]TCE - ANEXO III - Preencher'!P261</f>
        <v>0</v>
      </c>
      <c r="P252" s="17">
        <f t="shared" si="20"/>
        <v>1.97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507.84000000000003</v>
      </c>
    </row>
    <row r="253" spans="1:28" s="4" customFormat="1" x14ac:dyDescent="0.2">
      <c r="A253" s="9">
        <f>IFERROR(VLOOKUP(B253,'[1]DADOS (OCULTAR)'!$P$3:$R$53,3,0),"")</f>
        <v>9039744000860</v>
      </c>
      <c r="B253" s="10" t="str">
        <f>'[1]TCE - ANEXO III - Preencher'!C262</f>
        <v>HOSPITAL DOM HÉLDER</v>
      </c>
      <c r="C253" s="11"/>
      <c r="D253" s="12" t="str">
        <f>'[1]TCE - ANEXO III - Preencher'!E262</f>
        <v>KATIANA HIPOLITO DE OLIVEIRA CRUZ</v>
      </c>
      <c r="E253" s="10" t="str">
        <f>IF('[1]TCE - ANEXO III - Preencher'!F262="4 - Assistência Odontológica","2 - Outros Profissionais da Saúde",'[1]TCE - ANEXO II - Enviar TCE'!E252)</f>
        <v>2 - Outros Profissionais da Saúde</v>
      </c>
      <c r="F253" s="13">
        <f>'[1]TCE - ANEXO III - Preencher'!G262</f>
        <v>223505</v>
      </c>
      <c r="G253" s="14">
        <f>IF('[1]TCE - ANEXO III - Preencher'!H262="","",'[1]TCE - ANEXO III - Preencher'!H262)</f>
        <v>43831</v>
      </c>
      <c r="H253" s="15">
        <f>'[1]TCE - ANEXO III - Preencher'!I262</f>
        <v>0</v>
      </c>
      <c r="I253" s="15">
        <f>'[1]TCE - ANEXO III - Preencher'!J262</f>
        <v>290.92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1.97</v>
      </c>
      <c r="O253" s="16">
        <f>'[1]TCE - ANEXO III - Preencher'!P262</f>
        <v>0</v>
      </c>
      <c r="P253" s="17">
        <f t="shared" si="20"/>
        <v>1.97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292.89000000000004</v>
      </c>
    </row>
    <row r="254" spans="1:28" s="4" customFormat="1" x14ac:dyDescent="0.2">
      <c r="A254" s="9">
        <f>IFERROR(VLOOKUP(B254,'[1]DADOS (OCULTAR)'!$P$3:$R$53,3,0),"")</f>
        <v>9039744000860</v>
      </c>
      <c r="B254" s="10" t="str">
        <f>'[1]TCE - ANEXO III - Preencher'!C263</f>
        <v>HOSPITAL DOM HÉLDER</v>
      </c>
      <c r="C254" s="11"/>
      <c r="D254" s="12" t="str">
        <f>'[1]TCE - ANEXO III - Preencher'!E263</f>
        <v>ROBERTA MARIA NASCIMENTO FERREIRA</v>
      </c>
      <c r="E254" s="10" t="str">
        <f>IF('[1]TCE - ANEXO III - Preencher'!F263="4 - Assistência Odontológica","2 - Outros Profissionais da Saúde",'[1]TCE - ANEXO II - Enviar TCE'!E253)</f>
        <v>2 - Outros Profissionais da Saúde</v>
      </c>
      <c r="F254" s="13">
        <f>'[1]TCE - ANEXO III - Preencher'!G263</f>
        <v>223505</v>
      </c>
      <c r="G254" s="14">
        <f>IF('[1]TCE - ANEXO III - Preencher'!H263="","",'[1]TCE - ANEXO III - Preencher'!H263)</f>
        <v>43831</v>
      </c>
      <c r="H254" s="15">
        <f>'[1]TCE - ANEXO III - Preencher'!I263</f>
        <v>0</v>
      </c>
      <c r="I254" s="15">
        <f>'[1]TCE - ANEXO III - Preencher'!J263</f>
        <v>306.75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1.97</v>
      </c>
      <c r="O254" s="16">
        <f>'[1]TCE - ANEXO III - Preencher'!P263</f>
        <v>0</v>
      </c>
      <c r="P254" s="17">
        <f t="shared" si="20"/>
        <v>1.97</v>
      </c>
      <c r="Q254" s="16">
        <f>'[1]TCE - ANEXO III - Preencher'!R263</f>
        <v>169.77427903787162</v>
      </c>
      <c r="R254" s="16">
        <f>'[1]TCE - ANEXO III - Preencher'!S263</f>
        <v>119.44</v>
      </c>
      <c r="S254" s="17">
        <f t="shared" si="21"/>
        <v>50.334279037871624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359.05427903787165</v>
      </c>
    </row>
    <row r="255" spans="1:28" s="4" customFormat="1" x14ac:dyDescent="0.2">
      <c r="A255" s="9">
        <f>IFERROR(VLOOKUP(B255,'[1]DADOS (OCULTAR)'!$P$3:$R$53,3,0),"")</f>
        <v>9039744000860</v>
      </c>
      <c r="B255" s="10" t="str">
        <f>'[1]TCE - ANEXO III - Preencher'!C264</f>
        <v>HOSPITAL DOM HÉLDER</v>
      </c>
      <c r="C255" s="11"/>
      <c r="D255" s="12" t="str">
        <f>'[1]TCE - ANEXO III - Preencher'!E264</f>
        <v>GRACIENE PEREIRA DOS SANTOS</v>
      </c>
      <c r="E255" s="10" t="str">
        <f>IF('[1]TCE - ANEXO III - Preencher'!F264="4 - Assistência Odontológica","2 - Outros Profissionais da Saúde",'[1]TCE - ANEXO II - Enviar TCE'!E254)</f>
        <v>2 - Outros Profissionais da Saúde</v>
      </c>
      <c r="F255" s="13">
        <f>'[1]TCE - ANEXO III - Preencher'!G264</f>
        <v>223505</v>
      </c>
      <c r="G255" s="14">
        <f>IF('[1]TCE - ANEXO III - Preencher'!H264="","",'[1]TCE - ANEXO III - Preencher'!H264)</f>
        <v>43831</v>
      </c>
      <c r="H255" s="15">
        <f>'[1]TCE - ANEXO III - Preencher'!I264</f>
        <v>0</v>
      </c>
      <c r="I255" s="15">
        <f>'[1]TCE - ANEXO III - Preencher'!J264</f>
        <v>355.75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1.97</v>
      </c>
      <c r="O255" s="16">
        <f>'[1]TCE - ANEXO III - Preencher'!P264</f>
        <v>0</v>
      </c>
      <c r="P255" s="17">
        <f t="shared" si="20"/>
        <v>1.97</v>
      </c>
      <c r="Q255" s="16">
        <f>'[1]TCE - ANEXO III - Preencher'!R264</f>
        <v>285.41762852743631</v>
      </c>
      <c r="R255" s="16">
        <f>'[1]TCE - ANEXO III - Preencher'!S264</f>
        <v>119.44</v>
      </c>
      <c r="S255" s="17">
        <f t="shared" si="21"/>
        <v>165.97762852743631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523.69762852743634</v>
      </c>
    </row>
    <row r="256" spans="1:28" s="4" customFormat="1" x14ac:dyDescent="0.2">
      <c r="A256" s="9">
        <f>IFERROR(VLOOKUP(B256,'[1]DADOS (OCULTAR)'!$P$3:$R$53,3,0),"")</f>
        <v>9039744000860</v>
      </c>
      <c r="B256" s="10" t="str">
        <f>'[1]TCE - ANEXO III - Preencher'!C265</f>
        <v>HOSPITAL DOM HÉLDER</v>
      </c>
      <c r="C256" s="11"/>
      <c r="D256" s="12" t="str">
        <f>'[1]TCE - ANEXO III - Preencher'!E265</f>
        <v>NICOLLE FLAVIA FONSECA VASCONCELOS</v>
      </c>
      <c r="E256" s="10" t="str">
        <f>IF('[1]TCE - ANEXO III - Preencher'!F265="4 - Assistência Odontológica","2 - Outros Profissionais da Saúde",'[1]TCE - ANEXO II - Enviar TCE'!E255)</f>
        <v>2 - Outros Profissionais da Saúde</v>
      </c>
      <c r="F256" s="13">
        <f>'[1]TCE - ANEXO III - Preencher'!G265</f>
        <v>223505</v>
      </c>
      <c r="G256" s="14">
        <f>IF('[1]TCE - ANEXO III - Preencher'!H265="","",'[1]TCE - ANEXO III - Preencher'!H265)</f>
        <v>43831</v>
      </c>
      <c r="H256" s="15">
        <f>'[1]TCE - ANEXO III - Preencher'!I265</f>
        <v>0</v>
      </c>
      <c r="I256" s="15">
        <f>'[1]TCE - ANEXO III - Preencher'!J265</f>
        <v>273.3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1.97</v>
      </c>
      <c r="O256" s="16">
        <f>'[1]TCE - ANEXO III - Preencher'!P265</f>
        <v>0</v>
      </c>
      <c r="P256" s="17">
        <f t="shared" si="20"/>
        <v>1.97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275.27000000000004</v>
      </c>
    </row>
    <row r="257" spans="1:28" s="4" customFormat="1" x14ac:dyDescent="0.2">
      <c r="A257" s="9">
        <f>IFERROR(VLOOKUP(B257,'[1]DADOS (OCULTAR)'!$P$3:$R$53,3,0),"")</f>
        <v>9039744000860</v>
      </c>
      <c r="B257" s="10" t="str">
        <f>'[1]TCE - ANEXO III - Preencher'!C266</f>
        <v>HOSPITAL DOM HÉLDER</v>
      </c>
      <c r="C257" s="11"/>
      <c r="D257" s="12" t="str">
        <f>'[1]TCE - ANEXO III - Preencher'!E266</f>
        <v>EMANUELLE DE ARAUJO CAMBOIM</v>
      </c>
      <c r="E257" s="10" t="str">
        <f>IF('[1]TCE - ANEXO III - Preencher'!F266="4 - Assistência Odontológica","2 - Outros Profissionais da Saúde",'[1]TCE - ANEXO II - Enviar TCE'!E256)</f>
        <v>2 - Outros Profissionais da Saúde</v>
      </c>
      <c r="F257" s="13">
        <f>'[1]TCE - ANEXO III - Preencher'!G266</f>
        <v>223505</v>
      </c>
      <c r="G257" s="14">
        <f>IF('[1]TCE - ANEXO III - Preencher'!H266="","",'[1]TCE - ANEXO III - Preencher'!H266)</f>
        <v>43831</v>
      </c>
      <c r="H257" s="15">
        <f>'[1]TCE - ANEXO III - Preencher'!I266</f>
        <v>0</v>
      </c>
      <c r="I257" s="15">
        <f>'[1]TCE - ANEXO III - Preencher'!J266</f>
        <v>277.27999999999997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1.97</v>
      </c>
      <c r="O257" s="16">
        <f>'[1]TCE - ANEXO III - Preencher'!P266</f>
        <v>0</v>
      </c>
      <c r="P257" s="17">
        <f t="shared" si="20"/>
        <v>1.97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100</v>
      </c>
      <c r="U257" s="16">
        <f>'[1]TCE - ANEXO III - Preencher'!V266</f>
        <v>0</v>
      </c>
      <c r="V257" s="17">
        <f t="shared" si="22"/>
        <v>100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379.25</v>
      </c>
    </row>
    <row r="258" spans="1:28" s="4" customFormat="1" x14ac:dyDescent="0.2">
      <c r="A258" s="9">
        <f>IFERROR(VLOOKUP(B258,'[1]DADOS (OCULTAR)'!$P$3:$R$53,3,0),"")</f>
        <v>9039744000860</v>
      </c>
      <c r="B258" s="10" t="str">
        <f>'[1]TCE - ANEXO III - Preencher'!C267</f>
        <v>HOSPITAL DOM HÉLDER</v>
      </c>
      <c r="C258" s="11"/>
      <c r="D258" s="12" t="str">
        <f>'[1]TCE - ANEXO III - Preencher'!E267</f>
        <v>ALCIENE FELICIANO FERREIRA</v>
      </c>
      <c r="E258" s="10" t="str">
        <f>IF('[1]TCE - ANEXO III - Preencher'!F267="4 - Assistência Odontológica","2 - Outros Profissionais da Saúde",'[1]TCE - ANEXO II - Enviar TCE'!E257)</f>
        <v>2 - Outros Profissionais da Saúde</v>
      </c>
      <c r="F258" s="13">
        <f>'[1]TCE - ANEXO III - Preencher'!G267</f>
        <v>322205</v>
      </c>
      <c r="G258" s="14">
        <f>IF('[1]TCE - ANEXO III - Preencher'!H267="","",'[1]TCE - ANEXO III - Preencher'!H267)</f>
        <v>43831</v>
      </c>
      <c r="H258" s="15">
        <f>'[1]TCE - ANEXO III - Preencher'!I267</f>
        <v>0</v>
      </c>
      <c r="I258" s="15">
        <f>'[1]TCE - ANEXO III - Preencher'!J267</f>
        <v>101.3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0.94</v>
      </c>
      <c r="O258" s="16">
        <f>'[1]TCE - ANEXO III - Preencher'!P267</f>
        <v>0</v>
      </c>
      <c r="P258" s="17">
        <f t="shared" si="20"/>
        <v>0.94</v>
      </c>
      <c r="Q258" s="16">
        <f>'[1]TCE - ANEXO III - Preencher'!R267</f>
        <v>106.10892439866977</v>
      </c>
      <c r="R258" s="16">
        <f>'[1]TCE - ANEXO III - Preencher'!S267</f>
        <v>62.34</v>
      </c>
      <c r="S258" s="17">
        <f t="shared" si="21"/>
        <v>43.768924398669768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146.00892439866976</v>
      </c>
    </row>
    <row r="259" spans="1:28" s="4" customFormat="1" x14ac:dyDescent="0.2">
      <c r="A259" s="9">
        <f>IFERROR(VLOOKUP(B259,'[1]DADOS (OCULTAR)'!$P$3:$R$53,3,0),"")</f>
        <v>9039744000860</v>
      </c>
      <c r="B259" s="10" t="str">
        <f>'[1]TCE - ANEXO III - Preencher'!C268</f>
        <v>HOSPITAL DOM HÉLDER</v>
      </c>
      <c r="C259" s="11"/>
      <c r="D259" s="12" t="str">
        <f>'[1]TCE - ANEXO III - Preencher'!E268</f>
        <v>ANDREA LUIZA MONTEIRO CRUZ</v>
      </c>
      <c r="E259" s="10" t="str">
        <f>IF('[1]TCE - ANEXO III - Preencher'!F268="4 - Assistência Odontológica","2 - Outros Profissionais da Saúde",'[1]TCE - ANEXO II - Enviar TCE'!E258)</f>
        <v>2 - Outros Profissionais da Saúde</v>
      </c>
      <c r="F259" s="13">
        <f>'[1]TCE - ANEXO III - Preencher'!G268</f>
        <v>322205</v>
      </c>
      <c r="G259" s="14">
        <f>IF('[1]TCE - ANEXO III - Preencher'!H268="","",'[1]TCE - ANEXO III - Preencher'!H268)</f>
        <v>43831</v>
      </c>
      <c r="H259" s="15">
        <f>'[1]TCE - ANEXO III - Preencher'!I268</f>
        <v>0</v>
      </c>
      <c r="I259" s="15">
        <f>'[1]TCE - ANEXO III - Preencher'!J268</f>
        <v>103.9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0.94</v>
      </c>
      <c r="O259" s="16">
        <f>'[1]TCE - ANEXO III - Preencher'!P268</f>
        <v>0</v>
      </c>
      <c r="P259" s="17">
        <f t="shared" si="20"/>
        <v>0.94</v>
      </c>
      <c r="Q259" s="16">
        <f>'[1]TCE - ANEXO III - Preencher'!R268</f>
        <v>212.21784879733954</v>
      </c>
      <c r="R259" s="16">
        <f>'[1]TCE - ANEXO III - Preencher'!S268</f>
        <v>122.4</v>
      </c>
      <c r="S259" s="17">
        <f t="shared" si="21"/>
        <v>89.817848797339536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194.65784879733954</v>
      </c>
    </row>
    <row r="260" spans="1:28" s="4" customFormat="1" x14ac:dyDescent="0.2">
      <c r="A260" s="9">
        <f>IFERROR(VLOOKUP(B260,'[1]DADOS (OCULTAR)'!$P$3:$R$53,3,0),"")</f>
        <v>9039744000860</v>
      </c>
      <c r="B260" s="10" t="str">
        <f>'[1]TCE - ANEXO III - Preencher'!C269</f>
        <v>HOSPITAL DOM HÉLDER</v>
      </c>
      <c r="C260" s="11"/>
      <c r="D260" s="12" t="str">
        <f>'[1]TCE - ANEXO III - Preencher'!E269</f>
        <v>EDJANE TOME DO CARMO</v>
      </c>
      <c r="E260" s="10" t="str">
        <f>IF('[1]TCE - ANEXO III - Preencher'!F269="4 - Assistência Odontológica","2 - Outros Profissionais da Saúde",'[1]TCE - ANEXO II - Enviar TCE'!E259)</f>
        <v>2 - Outros Profissionais da Saúde</v>
      </c>
      <c r="F260" s="13">
        <f>'[1]TCE - ANEXO III - Preencher'!G269</f>
        <v>322205</v>
      </c>
      <c r="G260" s="14">
        <f>IF('[1]TCE - ANEXO III - Preencher'!H269="","",'[1]TCE - ANEXO III - Preencher'!H269)</f>
        <v>43831</v>
      </c>
      <c r="H260" s="15">
        <f>'[1]TCE - ANEXO III - Preencher'!I269</f>
        <v>0</v>
      </c>
      <c r="I260" s="15">
        <f>'[1]TCE - ANEXO III - Preencher'!J269</f>
        <v>103.24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0.94</v>
      </c>
      <c r="O260" s="16">
        <f>'[1]TCE - ANEXO III - Preencher'!P269</f>
        <v>0</v>
      </c>
      <c r="P260" s="17">
        <f t="shared" ref="P260:P323" si="26">N260-O260</f>
        <v>0.94</v>
      </c>
      <c r="Q260" s="16">
        <f>'[1]TCE - ANEXO III - Preencher'!R269</f>
        <v>106.10892439866977</v>
      </c>
      <c r="R260" s="16">
        <f>'[1]TCE - ANEXO III - Preencher'!S269</f>
        <v>60.26</v>
      </c>
      <c r="S260" s="17">
        <f t="shared" ref="S260:S323" si="27">Q260-R260</f>
        <v>45.848924398669773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150.02892439866977</v>
      </c>
    </row>
    <row r="261" spans="1:28" s="4" customFormat="1" x14ac:dyDescent="0.2">
      <c r="A261" s="9">
        <f>IFERROR(VLOOKUP(B261,'[1]DADOS (OCULTAR)'!$P$3:$R$53,3,0),"")</f>
        <v>9039744000860</v>
      </c>
      <c r="B261" s="10" t="str">
        <f>'[1]TCE - ANEXO III - Preencher'!C270</f>
        <v>HOSPITAL DOM HÉLDER</v>
      </c>
      <c r="C261" s="11"/>
      <c r="D261" s="12" t="str">
        <f>'[1]TCE - ANEXO III - Preencher'!E270</f>
        <v>FABIANA DA SILVA RAMOS</v>
      </c>
      <c r="E261" s="10" t="str">
        <f>IF('[1]TCE - ANEXO III - Preencher'!F270="4 - Assistência Odontológica","2 - Outros Profissionais da Saúde",'[1]TCE - ANEXO II - Enviar TCE'!E260)</f>
        <v>2 - Outros Profissionais da Saúde</v>
      </c>
      <c r="F261" s="13">
        <f>'[1]TCE - ANEXO III - Preencher'!G270</f>
        <v>322205</v>
      </c>
      <c r="G261" s="14">
        <f>IF('[1]TCE - ANEXO III - Preencher'!H270="","",'[1]TCE - ANEXO III - Preencher'!H270)</f>
        <v>43831</v>
      </c>
      <c r="H261" s="15">
        <f>'[1]TCE - ANEXO III - Preencher'!I270</f>
        <v>0</v>
      </c>
      <c r="I261" s="15">
        <f>'[1]TCE - ANEXO III - Preencher'!J270</f>
        <v>103.9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0.94</v>
      </c>
      <c r="O261" s="16">
        <f>'[1]TCE - ANEXO III - Preencher'!P270</f>
        <v>0</v>
      </c>
      <c r="P261" s="17">
        <f t="shared" si="26"/>
        <v>0.94</v>
      </c>
      <c r="Q261" s="16">
        <f>'[1]TCE - ANEXO III - Preencher'!R270</f>
        <v>106.10892439866977</v>
      </c>
      <c r="R261" s="16">
        <f>'[1]TCE - ANEXO III - Preencher'!S270</f>
        <v>62.34</v>
      </c>
      <c r="S261" s="17">
        <f t="shared" si="27"/>
        <v>43.768924398669768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148.60892439866979</v>
      </c>
    </row>
    <row r="262" spans="1:28" s="4" customFormat="1" x14ac:dyDescent="0.2">
      <c r="A262" s="9">
        <f>IFERROR(VLOOKUP(B262,'[1]DADOS (OCULTAR)'!$P$3:$R$53,3,0),"")</f>
        <v>9039744000860</v>
      </c>
      <c r="B262" s="10" t="str">
        <f>'[1]TCE - ANEXO III - Preencher'!C271</f>
        <v>HOSPITAL DOM HÉLDER</v>
      </c>
      <c r="C262" s="11"/>
      <c r="D262" s="12" t="str">
        <f>'[1]TCE - ANEXO III - Preencher'!E271</f>
        <v>IVANETE MENDES DA SILVA</v>
      </c>
      <c r="E262" s="10" t="str">
        <f>IF('[1]TCE - ANEXO III - Preencher'!F271="4 - Assistência Odontológica","2 - Outros Profissionais da Saúde",'[1]TCE - ANEXO II - Enviar TCE'!E261)</f>
        <v>2 - Outros Profissionais da Saúde</v>
      </c>
      <c r="F262" s="13">
        <f>'[1]TCE - ANEXO III - Preencher'!G271</f>
        <v>322205</v>
      </c>
      <c r="G262" s="14">
        <f>IF('[1]TCE - ANEXO III - Preencher'!H271="","",'[1]TCE - ANEXO III - Preencher'!H271)</f>
        <v>43831</v>
      </c>
      <c r="H262" s="15">
        <f>'[1]TCE - ANEXO III - Preencher'!I271</f>
        <v>0</v>
      </c>
      <c r="I262" s="15">
        <f>'[1]TCE - ANEXO III - Preencher'!J271</f>
        <v>103.9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0.94</v>
      </c>
      <c r="O262" s="16">
        <f>'[1]TCE - ANEXO III - Preencher'!P271</f>
        <v>0</v>
      </c>
      <c r="P262" s="17">
        <f t="shared" si="26"/>
        <v>0.94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104.84</v>
      </c>
    </row>
    <row r="263" spans="1:28" s="4" customFormat="1" x14ac:dyDescent="0.2">
      <c r="A263" s="9">
        <f>IFERROR(VLOOKUP(B263,'[1]DADOS (OCULTAR)'!$P$3:$R$53,3,0),"")</f>
        <v>9039744000860</v>
      </c>
      <c r="B263" s="10" t="str">
        <f>'[1]TCE - ANEXO III - Preencher'!C272</f>
        <v>HOSPITAL DOM HÉLDER</v>
      </c>
      <c r="C263" s="11"/>
      <c r="D263" s="12" t="str">
        <f>'[1]TCE - ANEXO III - Preencher'!E272</f>
        <v>JESSE SANTIAGO FERREIRA JUNIOR</v>
      </c>
      <c r="E263" s="10" t="str">
        <f>IF('[1]TCE - ANEXO III - Preencher'!F272="4 - Assistência Odontológica","2 - Outros Profissionais da Saúde",'[1]TCE - ANEXO II - Enviar TCE'!E262)</f>
        <v>2 - Outros Profissionais da Saúde</v>
      </c>
      <c r="F263" s="13">
        <f>'[1]TCE - ANEXO III - Preencher'!G272</f>
        <v>322205</v>
      </c>
      <c r="G263" s="14">
        <f>IF('[1]TCE - ANEXO III - Preencher'!H272="","",'[1]TCE - ANEXO III - Preencher'!H272)</f>
        <v>43831</v>
      </c>
      <c r="H263" s="15">
        <f>'[1]TCE - ANEXO III - Preencher'!I272</f>
        <v>0</v>
      </c>
      <c r="I263" s="15">
        <f>'[1]TCE - ANEXO III - Preencher'!J272</f>
        <v>114.9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0.94</v>
      </c>
      <c r="O263" s="16">
        <f>'[1]TCE - ANEXO III - Preencher'!P272</f>
        <v>0</v>
      </c>
      <c r="P263" s="17">
        <f t="shared" si="26"/>
        <v>0.94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115.84</v>
      </c>
    </row>
    <row r="264" spans="1:28" s="4" customFormat="1" x14ac:dyDescent="0.2">
      <c r="A264" s="9">
        <f>IFERROR(VLOOKUP(B264,'[1]DADOS (OCULTAR)'!$P$3:$R$53,3,0),"")</f>
        <v>9039744000860</v>
      </c>
      <c r="B264" s="10" t="str">
        <f>'[1]TCE - ANEXO III - Preencher'!C273</f>
        <v>HOSPITAL DOM HÉLDER</v>
      </c>
      <c r="C264" s="11"/>
      <c r="D264" s="12" t="str">
        <f>'[1]TCE - ANEXO III - Preencher'!E273</f>
        <v>JOSELMA CARVALHO DE LIMA</v>
      </c>
      <c r="E264" s="10" t="str">
        <f>IF('[1]TCE - ANEXO III - Preencher'!F273="4 - Assistência Odontológica","2 - Outros Profissionais da Saúde",'[1]TCE - ANEXO II - Enviar TCE'!E263)</f>
        <v>2 - Outros Profissionais da Saúde</v>
      </c>
      <c r="F264" s="13">
        <f>'[1]TCE - ANEXO III - Preencher'!G273</f>
        <v>322205</v>
      </c>
      <c r="G264" s="14">
        <f>IF('[1]TCE - ANEXO III - Preencher'!H273="","",'[1]TCE - ANEXO III - Preencher'!H273)</f>
        <v>43831</v>
      </c>
      <c r="H264" s="15">
        <f>'[1]TCE - ANEXO III - Preencher'!I273</f>
        <v>0</v>
      </c>
      <c r="I264" s="15">
        <f>'[1]TCE - ANEXO III - Preencher'!J273</f>
        <v>116.59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0.94</v>
      </c>
      <c r="O264" s="16">
        <f>'[1]TCE - ANEXO III - Preencher'!P273</f>
        <v>0</v>
      </c>
      <c r="P264" s="17">
        <f t="shared" si="26"/>
        <v>0.94</v>
      </c>
      <c r="Q264" s="16">
        <f>'[1]TCE - ANEXO III - Preencher'!R273</f>
        <v>106.10892439866977</v>
      </c>
      <c r="R264" s="16">
        <f>'[1]TCE - ANEXO III - Preencher'!S273</f>
        <v>60.05</v>
      </c>
      <c r="S264" s="17">
        <f t="shared" si="27"/>
        <v>46.058924398669774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163.58892439866977</v>
      </c>
    </row>
    <row r="265" spans="1:28" s="4" customFormat="1" x14ac:dyDescent="0.2">
      <c r="A265" s="9">
        <f>IFERROR(VLOOKUP(B265,'[1]DADOS (OCULTAR)'!$P$3:$R$53,3,0),"")</f>
        <v>9039744000860</v>
      </c>
      <c r="B265" s="10" t="str">
        <f>'[1]TCE - ANEXO III - Preencher'!C274</f>
        <v>HOSPITAL DOM HÉLDER</v>
      </c>
      <c r="C265" s="11"/>
      <c r="D265" s="12" t="str">
        <f>'[1]TCE - ANEXO III - Preencher'!E274</f>
        <v>KAREN HUANA FREITAS DA SILVA</v>
      </c>
      <c r="E265" s="10" t="str">
        <f>IF('[1]TCE - ANEXO III - Preencher'!F274="4 - Assistência Odontológica","2 - Outros Profissionais da Saúde",'[1]TCE - ANEXO II - Enviar TCE'!E264)</f>
        <v>2 - Outros Profissionais da Saúde</v>
      </c>
      <c r="F265" s="13">
        <f>'[1]TCE - ANEXO III - Preencher'!G274</f>
        <v>322205</v>
      </c>
      <c r="G265" s="14">
        <f>IF('[1]TCE - ANEXO III - Preencher'!H274="","",'[1]TCE - ANEXO III - Preencher'!H274)</f>
        <v>43831</v>
      </c>
      <c r="H265" s="15">
        <f>'[1]TCE - ANEXO III - Preencher'!I274</f>
        <v>0</v>
      </c>
      <c r="I265" s="15">
        <f>'[1]TCE - ANEXO III - Preencher'!J274</f>
        <v>99.18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0.94</v>
      </c>
      <c r="O265" s="16">
        <f>'[1]TCE - ANEXO III - Preencher'!P274</f>
        <v>0</v>
      </c>
      <c r="P265" s="17">
        <f t="shared" si="26"/>
        <v>0.94</v>
      </c>
      <c r="Q265" s="16">
        <f>'[1]TCE - ANEXO III - Preencher'!R274</f>
        <v>144.55418686195591</v>
      </c>
      <c r="R265" s="16">
        <f>'[1]TCE - ANEXO III - Preencher'!S274</f>
        <v>62.34</v>
      </c>
      <c r="S265" s="17">
        <f t="shared" si="27"/>
        <v>82.214186861955909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182.33418686195591</v>
      </c>
    </row>
    <row r="266" spans="1:28" s="4" customFormat="1" x14ac:dyDescent="0.2">
      <c r="A266" s="9">
        <f>IFERROR(VLOOKUP(B266,'[1]DADOS (OCULTAR)'!$P$3:$R$53,3,0),"")</f>
        <v>9039744000860</v>
      </c>
      <c r="B266" s="10" t="str">
        <f>'[1]TCE - ANEXO III - Preencher'!C275</f>
        <v>HOSPITAL DOM HÉLDER</v>
      </c>
      <c r="C266" s="11"/>
      <c r="D266" s="12" t="str">
        <f>'[1]TCE - ANEXO III - Preencher'!E275</f>
        <v>MARIA AUGUSTA GOMES DOS SANTOS SILVA</v>
      </c>
      <c r="E266" s="10" t="str">
        <f>IF('[1]TCE - ANEXO III - Preencher'!F275="4 - Assistência Odontológica","2 - Outros Profissionais da Saúde",'[1]TCE - ANEXO II - Enviar TCE'!E265)</f>
        <v>2 - Outros Profissionais da Saúde</v>
      </c>
      <c r="F266" s="13">
        <f>'[1]TCE - ANEXO III - Preencher'!G275</f>
        <v>322205</v>
      </c>
      <c r="G266" s="14">
        <f>IF('[1]TCE - ANEXO III - Preencher'!H275="","",'[1]TCE - ANEXO III - Preencher'!H275)</f>
        <v>43831</v>
      </c>
      <c r="H266" s="15">
        <f>'[1]TCE - ANEXO III - Preencher'!I275</f>
        <v>0</v>
      </c>
      <c r="I266" s="15">
        <f>'[1]TCE - ANEXO III - Preencher'!J275</f>
        <v>103.49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0.94</v>
      </c>
      <c r="O266" s="16">
        <f>'[1]TCE - ANEXO III - Preencher'!P275</f>
        <v>0</v>
      </c>
      <c r="P266" s="17">
        <f t="shared" si="26"/>
        <v>0.94</v>
      </c>
      <c r="Q266" s="16">
        <f>'[1]TCE - ANEXO III - Preencher'!R275</f>
        <v>106.10892439866977</v>
      </c>
      <c r="R266" s="16">
        <f>'[1]TCE - ANEXO III - Preencher'!S275</f>
        <v>62.34</v>
      </c>
      <c r="S266" s="17">
        <f t="shared" si="27"/>
        <v>43.768924398669768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148.19892439866976</v>
      </c>
    </row>
    <row r="267" spans="1:28" s="4" customFormat="1" x14ac:dyDescent="0.2">
      <c r="A267" s="9">
        <f>IFERROR(VLOOKUP(B267,'[1]DADOS (OCULTAR)'!$P$3:$R$53,3,0),"")</f>
        <v>9039744000860</v>
      </c>
      <c r="B267" s="10" t="str">
        <f>'[1]TCE - ANEXO III - Preencher'!C276</f>
        <v>HOSPITAL DOM HÉLDER</v>
      </c>
      <c r="C267" s="11"/>
      <c r="D267" s="12" t="str">
        <f>'[1]TCE - ANEXO III - Preencher'!E276</f>
        <v>MARIA CLEONICE GALINDO DOS SANTOS</v>
      </c>
      <c r="E267" s="10" t="str">
        <f>IF('[1]TCE - ANEXO III - Preencher'!F276="4 - Assistência Odontológica","2 - Outros Profissionais da Saúde",'[1]TCE - ANEXO II - Enviar TCE'!E266)</f>
        <v>2 - Outros Profissionais da Saúde</v>
      </c>
      <c r="F267" s="13">
        <f>'[1]TCE - ANEXO III - Preencher'!G276</f>
        <v>322205</v>
      </c>
      <c r="G267" s="14">
        <f>IF('[1]TCE - ANEXO III - Preencher'!H276="","",'[1]TCE - ANEXO III - Preencher'!H276)</f>
        <v>43831</v>
      </c>
      <c r="H267" s="15">
        <f>'[1]TCE - ANEXO III - Preencher'!I276</f>
        <v>0</v>
      </c>
      <c r="I267" s="15">
        <f>'[1]TCE - ANEXO III - Preencher'!J276</f>
        <v>103.74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0.94</v>
      </c>
      <c r="O267" s="16">
        <f>'[1]TCE - ANEXO III - Preencher'!P276</f>
        <v>0</v>
      </c>
      <c r="P267" s="17">
        <f t="shared" si="26"/>
        <v>0.94</v>
      </c>
      <c r="Q267" s="16">
        <f>'[1]TCE - ANEXO III - Preencher'!R276</f>
        <v>154.19113265275297</v>
      </c>
      <c r="R267" s="16">
        <f>'[1]TCE - ANEXO III - Preencher'!S276</f>
        <v>62.34</v>
      </c>
      <c r="S267" s="17">
        <f t="shared" si="27"/>
        <v>91.851132652752966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196.53113265275294</v>
      </c>
    </row>
    <row r="268" spans="1:28" s="4" customFormat="1" x14ac:dyDescent="0.2">
      <c r="A268" s="9">
        <f>IFERROR(VLOOKUP(B268,'[1]DADOS (OCULTAR)'!$P$3:$R$53,3,0),"")</f>
        <v>9039744000860</v>
      </c>
      <c r="B268" s="10" t="str">
        <f>'[1]TCE - ANEXO III - Preencher'!C277</f>
        <v>HOSPITAL DOM HÉLDER</v>
      </c>
      <c r="C268" s="11"/>
      <c r="D268" s="12" t="str">
        <f>'[1]TCE - ANEXO III - Preencher'!E277</f>
        <v>MARIA JOSE XAVIER DE OLIVEIRA</v>
      </c>
      <c r="E268" s="10" t="str">
        <f>IF('[1]TCE - ANEXO III - Preencher'!F277="4 - Assistência Odontológica","2 - Outros Profissionais da Saúde",'[1]TCE - ANEXO II - Enviar TCE'!E267)</f>
        <v>2 - Outros Profissionais da Saúde</v>
      </c>
      <c r="F268" s="13">
        <f>'[1]TCE - ANEXO III - Preencher'!G277</f>
        <v>322205</v>
      </c>
      <c r="G268" s="14">
        <f>IF('[1]TCE - ANEXO III - Preencher'!H277="","",'[1]TCE - ANEXO III - Preencher'!H277)</f>
        <v>43831</v>
      </c>
      <c r="H268" s="15">
        <f>'[1]TCE - ANEXO III - Preencher'!I277</f>
        <v>0</v>
      </c>
      <c r="I268" s="15">
        <f>'[1]TCE - ANEXO III - Preencher'!J277</f>
        <v>117.44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0.94</v>
      </c>
      <c r="O268" s="16">
        <f>'[1]TCE - ANEXO III - Preencher'!P277</f>
        <v>0</v>
      </c>
      <c r="P268" s="17">
        <f t="shared" si="26"/>
        <v>0.94</v>
      </c>
      <c r="Q268" s="16">
        <f>'[1]TCE - ANEXO III - Preencher'!R277</f>
        <v>144.55418686195591</v>
      </c>
      <c r="R268" s="16">
        <f>'[1]TCE - ANEXO III - Preencher'!S277</f>
        <v>62.34</v>
      </c>
      <c r="S268" s="17">
        <f t="shared" si="27"/>
        <v>82.214186861955909</v>
      </c>
      <c r="T268" s="16">
        <f>'[1]TCE - ANEXO III - Preencher'!U277</f>
        <v>64</v>
      </c>
      <c r="U268" s="16">
        <f>'[1]TCE - ANEXO III - Preencher'!V277</f>
        <v>0</v>
      </c>
      <c r="V268" s="17">
        <f t="shared" si="28"/>
        <v>64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264.5941868619559</v>
      </c>
    </row>
    <row r="269" spans="1:28" s="4" customFormat="1" x14ac:dyDescent="0.2">
      <c r="A269" s="9">
        <f>IFERROR(VLOOKUP(B269,'[1]DADOS (OCULTAR)'!$P$3:$R$53,3,0),"")</f>
        <v>9039744000860</v>
      </c>
      <c r="B269" s="10" t="str">
        <f>'[1]TCE - ANEXO III - Preencher'!C278</f>
        <v>HOSPITAL DOM HÉLDER</v>
      </c>
      <c r="C269" s="11"/>
      <c r="D269" s="12" t="str">
        <f>'[1]TCE - ANEXO III - Preencher'!E278</f>
        <v>NATALIE DE BARROS BERNARDINI MENDES</v>
      </c>
      <c r="E269" s="10" t="str">
        <f>IF('[1]TCE - ANEXO III - Preencher'!F278="4 - Assistência Odontológica","2 - Outros Profissionais da Saúde",'[1]TCE - ANEXO II - Enviar TCE'!E268)</f>
        <v>2 - Outros Profissionais da Saúde</v>
      </c>
      <c r="F269" s="13">
        <f>'[1]TCE - ANEXO III - Preencher'!G278</f>
        <v>322205</v>
      </c>
      <c r="G269" s="14">
        <f>IF('[1]TCE - ANEXO III - Preencher'!H278="","",'[1]TCE - ANEXO III - Preencher'!H278)</f>
        <v>43831</v>
      </c>
      <c r="H269" s="15">
        <f>'[1]TCE - ANEXO III - Preencher'!I278</f>
        <v>0</v>
      </c>
      <c r="I269" s="15">
        <f>'[1]TCE - ANEXO III - Preencher'!J278</f>
        <v>143.04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0.94</v>
      </c>
      <c r="O269" s="16">
        <f>'[1]TCE - ANEXO III - Preencher'!P278</f>
        <v>0</v>
      </c>
      <c r="P269" s="17">
        <f t="shared" si="26"/>
        <v>0.94</v>
      </c>
      <c r="Q269" s="16">
        <f>'[1]TCE - ANEXO III - Preencher'!R278</f>
        <v>113.18285269191443</v>
      </c>
      <c r="R269" s="16">
        <f>'[1]TCE - ANEXO III - Preencher'!S278</f>
        <v>62.34</v>
      </c>
      <c r="S269" s="17">
        <f t="shared" si="27"/>
        <v>50.84285269191443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194.82285269191442</v>
      </c>
    </row>
    <row r="270" spans="1:28" s="4" customFormat="1" x14ac:dyDescent="0.2">
      <c r="A270" s="9">
        <f>IFERROR(VLOOKUP(B270,'[1]DADOS (OCULTAR)'!$P$3:$R$53,3,0),"")</f>
        <v>9039744000860</v>
      </c>
      <c r="B270" s="10" t="str">
        <f>'[1]TCE - ANEXO III - Preencher'!C279</f>
        <v>HOSPITAL DOM HÉLDER</v>
      </c>
      <c r="C270" s="11"/>
      <c r="D270" s="12" t="str">
        <f>'[1]TCE - ANEXO III - Preencher'!E279</f>
        <v>RAQUEL BEZERRA CHAVES FERNANDES</v>
      </c>
      <c r="E270" s="10" t="str">
        <f>IF('[1]TCE - ANEXO III - Preencher'!F279="4 - Assistência Odontológica","2 - Outros Profissionais da Saúde",'[1]TCE - ANEXO II - Enviar TCE'!E269)</f>
        <v>2 - Outros Profissionais da Saúde</v>
      </c>
      <c r="F270" s="13">
        <f>'[1]TCE - ANEXO III - Preencher'!G279</f>
        <v>322205</v>
      </c>
      <c r="G270" s="14">
        <f>IF('[1]TCE - ANEXO III - Preencher'!H279="","",'[1]TCE - ANEXO III - Preencher'!H279)</f>
        <v>43831</v>
      </c>
      <c r="H270" s="15">
        <f>'[1]TCE - ANEXO III - Preencher'!I279</f>
        <v>0</v>
      </c>
      <c r="I270" s="15">
        <f>'[1]TCE - ANEXO III - Preencher'!J279</f>
        <v>154.25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0.94</v>
      </c>
      <c r="O270" s="16">
        <f>'[1]TCE - ANEXO III - Preencher'!P279</f>
        <v>0</v>
      </c>
      <c r="P270" s="17">
        <f t="shared" si="26"/>
        <v>0.94</v>
      </c>
      <c r="Q270" s="16">
        <f>'[1]TCE - ANEXO III - Preencher'!R279</f>
        <v>113.18285269191443</v>
      </c>
      <c r="R270" s="16">
        <f>'[1]TCE - ANEXO III - Preencher'!S279</f>
        <v>54.03</v>
      </c>
      <c r="S270" s="17">
        <f t="shared" si="27"/>
        <v>59.152852691914433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214.34285269191443</v>
      </c>
    </row>
    <row r="271" spans="1:28" s="4" customFormat="1" x14ac:dyDescent="0.2">
      <c r="A271" s="9">
        <f>IFERROR(VLOOKUP(B271,'[1]DADOS (OCULTAR)'!$P$3:$R$53,3,0),"")</f>
        <v>9039744000860</v>
      </c>
      <c r="B271" s="10" t="str">
        <f>'[1]TCE - ANEXO III - Preencher'!C280</f>
        <v>HOSPITAL DOM HÉLDER</v>
      </c>
      <c r="C271" s="11"/>
      <c r="D271" s="12" t="str">
        <f>'[1]TCE - ANEXO III - Preencher'!E280</f>
        <v>RENATA BARBOSA DA SILVA</v>
      </c>
      <c r="E271" s="10" t="str">
        <f>IF('[1]TCE - ANEXO III - Preencher'!F280="4 - Assistência Odontológica","2 - Outros Profissionais da Saúde",'[1]TCE - ANEXO II - Enviar TCE'!E270)</f>
        <v>2 - Outros Profissionais da Saúde</v>
      </c>
      <c r="F271" s="13">
        <f>'[1]TCE - ANEXO III - Preencher'!G280</f>
        <v>322205</v>
      </c>
      <c r="G271" s="14">
        <f>IF('[1]TCE - ANEXO III - Preencher'!H280="","",'[1]TCE - ANEXO III - Preencher'!H280)</f>
        <v>43831</v>
      </c>
      <c r="H271" s="15">
        <f>'[1]TCE - ANEXO III - Preencher'!I280</f>
        <v>0</v>
      </c>
      <c r="I271" s="15">
        <f>'[1]TCE - ANEXO III - Preencher'!J280</f>
        <v>102.23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0.94</v>
      </c>
      <c r="O271" s="16">
        <f>'[1]TCE - ANEXO III - Preencher'!P280</f>
        <v>0</v>
      </c>
      <c r="P271" s="17">
        <f t="shared" si="26"/>
        <v>0.94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103.17</v>
      </c>
    </row>
    <row r="272" spans="1:28" s="4" customFormat="1" x14ac:dyDescent="0.2">
      <c r="A272" s="9">
        <f>IFERROR(VLOOKUP(B272,'[1]DADOS (OCULTAR)'!$P$3:$R$53,3,0),"")</f>
        <v>9039744000860</v>
      </c>
      <c r="B272" s="10" t="str">
        <f>'[1]TCE - ANEXO III - Preencher'!C281</f>
        <v>HOSPITAL DOM HÉLDER</v>
      </c>
      <c r="C272" s="11"/>
      <c r="D272" s="12" t="str">
        <f>'[1]TCE - ANEXO III - Preencher'!E281</f>
        <v>RITA DE CASSIA DA SILVA MELO</v>
      </c>
      <c r="E272" s="10" t="str">
        <f>IF('[1]TCE - ANEXO III - Preencher'!F281="4 - Assistência Odontológica","2 - Outros Profissionais da Saúde",'[1]TCE - ANEXO II - Enviar TCE'!E271)</f>
        <v>2 - Outros Profissionais da Saúde</v>
      </c>
      <c r="F272" s="13">
        <f>'[1]TCE - ANEXO III - Preencher'!G281</f>
        <v>322205</v>
      </c>
      <c r="G272" s="14">
        <f>IF('[1]TCE - ANEXO III - Preencher'!H281="","",'[1]TCE - ANEXO III - Preencher'!H281)</f>
        <v>43831</v>
      </c>
      <c r="H272" s="15">
        <f>'[1]TCE - ANEXO III - Preencher'!I281</f>
        <v>0</v>
      </c>
      <c r="I272" s="15">
        <f>'[1]TCE - ANEXO III - Preencher'!J281</f>
        <v>99.74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0.94</v>
      </c>
      <c r="O272" s="16">
        <f>'[1]TCE - ANEXO III - Preencher'!P281</f>
        <v>0</v>
      </c>
      <c r="P272" s="17">
        <f t="shared" si="26"/>
        <v>0.94</v>
      </c>
      <c r="Q272" s="16">
        <f>'[1]TCE - ANEXO III - Preencher'!R281</f>
        <v>356.77203565929545</v>
      </c>
      <c r="R272" s="16">
        <f>'[1]TCE - ANEXO III - Preencher'!S281</f>
        <v>62.34</v>
      </c>
      <c r="S272" s="17">
        <f t="shared" si="27"/>
        <v>294.43203565929548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395.11203565929549</v>
      </c>
    </row>
    <row r="273" spans="1:28" s="4" customFormat="1" x14ac:dyDescent="0.2">
      <c r="A273" s="9">
        <f>IFERROR(VLOOKUP(B273,'[1]DADOS (OCULTAR)'!$P$3:$R$53,3,0),"")</f>
        <v>9039744000860</v>
      </c>
      <c r="B273" s="10" t="str">
        <f>'[1]TCE - ANEXO III - Preencher'!C282</f>
        <v>HOSPITAL DOM HÉLDER</v>
      </c>
      <c r="C273" s="11"/>
      <c r="D273" s="12" t="str">
        <f>'[1]TCE - ANEXO III - Preencher'!E282</f>
        <v>MIRTES MIRIAN ROCHA TEIXEIRA DA SILVA</v>
      </c>
      <c r="E273" s="10" t="str">
        <f>IF('[1]TCE - ANEXO III - Preencher'!F282="4 - Assistência Odontológica","2 - Outros Profissionais da Saúde",'[1]TCE - ANEXO II - Enviar TCE'!E272)</f>
        <v>2 - Outros Profissionais da Saúde</v>
      </c>
      <c r="F273" s="13">
        <f>'[1]TCE - ANEXO III - Preencher'!G282</f>
        <v>223505</v>
      </c>
      <c r="G273" s="14">
        <f>IF('[1]TCE - ANEXO III - Preencher'!H282="","",'[1]TCE - ANEXO III - Preencher'!H282)</f>
        <v>43831</v>
      </c>
      <c r="H273" s="15">
        <f>'[1]TCE - ANEXO III - Preencher'!I282</f>
        <v>0</v>
      </c>
      <c r="I273" s="15">
        <f>'[1]TCE - ANEXO III - Preencher'!J282</f>
        <v>267.48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1.97</v>
      </c>
      <c r="O273" s="16">
        <f>'[1]TCE - ANEXO III - Preencher'!P282</f>
        <v>0</v>
      </c>
      <c r="P273" s="17">
        <f t="shared" si="26"/>
        <v>1.97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269.45000000000005</v>
      </c>
    </row>
    <row r="274" spans="1:28" s="4" customFormat="1" x14ac:dyDescent="0.2">
      <c r="A274" s="9">
        <f>IFERROR(VLOOKUP(B274,'[1]DADOS (OCULTAR)'!$P$3:$R$53,3,0),"")</f>
        <v>9039744000860</v>
      </c>
      <c r="B274" s="10" t="str">
        <f>'[1]TCE - ANEXO III - Preencher'!C283</f>
        <v>HOSPITAL DOM HÉLDER</v>
      </c>
      <c r="C274" s="11"/>
      <c r="D274" s="12" t="str">
        <f>'[1]TCE - ANEXO III - Preencher'!E283</f>
        <v>ALDAZETE MARIA SOUZA MARQUES</v>
      </c>
      <c r="E274" s="10" t="str">
        <f>IF('[1]TCE - ANEXO III - Preencher'!F283="4 - Assistência Odontológica","2 - Outros Profissionais da Saúde",'[1]TCE - ANEXO II - Enviar TCE'!E273)</f>
        <v>2 - Outros Profissionais da Saúde</v>
      </c>
      <c r="F274" s="13">
        <f>'[1]TCE - ANEXO III - Preencher'!G283</f>
        <v>322205</v>
      </c>
      <c r="G274" s="14">
        <f>IF('[1]TCE - ANEXO III - Preencher'!H283="","",'[1]TCE - ANEXO III - Preencher'!H283)</f>
        <v>43831</v>
      </c>
      <c r="H274" s="15">
        <f>'[1]TCE - ANEXO III - Preencher'!I283</f>
        <v>0</v>
      </c>
      <c r="I274" s="15">
        <f>'[1]TCE - ANEXO III - Preencher'!J283</f>
        <v>114.84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0.94</v>
      </c>
      <c r="O274" s="16">
        <f>'[1]TCE - ANEXO III - Preencher'!P283</f>
        <v>0</v>
      </c>
      <c r="P274" s="17">
        <f t="shared" si="26"/>
        <v>0.94</v>
      </c>
      <c r="Q274" s="16">
        <f>'[1]TCE - ANEXO III - Preencher'!R283</f>
        <v>154.19113265275297</v>
      </c>
      <c r="R274" s="16">
        <f>'[1]TCE - ANEXO III - Preencher'!S283</f>
        <v>62.34</v>
      </c>
      <c r="S274" s="17">
        <f t="shared" si="27"/>
        <v>91.851132652752966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207.63113265275297</v>
      </c>
    </row>
    <row r="275" spans="1:28" s="4" customFormat="1" x14ac:dyDescent="0.2">
      <c r="A275" s="9">
        <f>IFERROR(VLOOKUP(B275,'[1]DADOS (OCULTAR)'!$P$3:$R$53,3,0),"")</f>
        <v>9039744000860</v>
      </c>
      <c r="B275" s="10" t="str">
        <f>'[1]TCE - ANEXO III - Preencher'!C284</f>
        <v>HOSPITAL DOM HÉLDER</v>
      </c>
      <c r="C275" s="11"/>
      <c r="D275" s="12" t="str">
        <f>'[1]TCE - ANEXO III - Preencher'!E284</f>
        <v>AVANEIDE MARIA GOMES</v>
      </c>
      <c r="E275" s="10" t="str">
        <f>IF('[1]TCE - ANEXO III - Preencher'!F284="4 - Assistência Odontológica","2 - Outros Profissionais da Saúde",'[1]TCE - ANEXO II - Enviar TCE'!E274)</f>
        <v>2 - Outros Profissionais da Saúde</v>
      </c>
      <c r="F275" s="13">
        <f>'[1]TCE - ANEXO III - Preencher'!G284</f>
        <v>322205</v>
      </c>
      <c r="G275" s="14">
        <f>IF('[1]TCE - ANEXO III - Preencher'!H284="","",'[1]TCE - ANEXO III - Preencher'!H284)</f>
        <v>43831</v>
      </c>
      <c r="H275" s="15">
        <f>'[1]TCE - ANEXO III - Preencher'!I284</f>
        <v>0</v>
      </c>
      <c r="I275" s="15">
        <f>'[1]TCE - ANEXO III - Preencher'!J284</f>
        <v>116.59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0.94</v>
      </c>
      <c r="O275" s="16">
        <f>'[1]TCE - ANEXO III - Preencher'!P284</f>
        <v>0</v>
      </c>
      <c r="P275" s="17">
        <f t="shared" si="26"/>
        <v>0.94</v>
      </c>
      <c r="Q275" s="16">
        <f>'[1]TCE - ANEXO III - Preencher'!R284</f>
        <v>113.18285269191443</v>
      </c>
      <c r="R275" s="16">
        <f>'[1]TCE - ANEXO III - Preencher'!S284</f>
        <v>62.34</v>
      </c>
      <c r="S275" s="17">
        <f t="shared" si="27"/>
        <v>50.84285269191443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168.37285269191443</v>
      </c>
    </row>
    <row r="276" spans="1:28" s="4" customFormat="1" x14ac:dyDescent="0.2">
      <c r="A276" s="9">
        <f>IFERROR(VLOOKUP(B276,'[1]DADOS (OCULTAR)'!$P$3:$R$53,3,0),"")</f>
        <v>9039744000860</v>
      </c>
      <c r="B276" s="10" t="str">
        <f>'[1]TCE - ANEXO III - Preencher'!C285</f>
        <v>HOSPITAL DOM HÉLDER</v>
      </c>
      <c r="C276" s="11"/>
      <c r="D276" s="12" t="str">
        <f>'[1]TCE - ANEXO III - Preencher'!E285</f>
        <v>CLECIANE BEZERRA DA SILVA</v>
      </c>
      <c r="E276" s="10" t="str">
        <f>IF('[1]TCE - ANEXO III - Preencher'!F285="4 - Assistência Odontológica","2 - Outros Profissionais da Saúde",'[1]TCE - ANEXO II - Enviar TCE'!E275)</f>
        <v>2 - Outros Profissionais da Saúde</v>
      </c>
      <c r="F276" s="13">
        <f>'[1]TCE - ANEXO III - Preencher'!G285</f>
        <v>322205</v>
      </c>
      <c r="G276" s="14">
        <f>IF('[1]TCE - ANEXO III - Preencher'!H285="","",'[1]TCE - ANEXO III - Preencher'!H285)</f>
        <v>43831</v>
      </c>
      <c r="H276" s="15">
        <f>'[1]TCE - ANEXO III - Preencher'!I285</f>
        <v>0</v>
      </c>
      <c r="I276" s="15">
        <f>'[1]TCE - ANEXO III - Preencher'!J285</f>
        <v>96.47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0.94</v>
      </c>
      <c r="O276" s="16">
        <f>'[1]TCE - ANEXO III - Preencher'!P285</f>
        <v>0</v>
      </c>
      <c r="P276" s="17">
        <f t="shared" si="26"/>
        <v>0.94</v>
      </c>
      <c r="Q276" s="16">
        <f>'[1]TCE - ANEXO III - Preencher'!R285</f>
        <v>144.55418686195591</v>
      </c>
      <c r="R276" s="16">
        <f>'[1]TCE - ANEXO III - Preencher'!S285</f>
        <v>56.11</v>
      </c>
      <c r="S276" s="17">
        <f t="shared" si="27"/>
        <v>88.444186861955913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185.8541868619559</v>
      </c>
    </row>
    <row r="277" spans="1:28" s="4" customFormat="1" x14ac:dyDescent="0.2">
      <c r="A277" s="9">
        <f>IFERROR(VLOOKUP(B277,'[1]DADOS (OCULTAR)'!$P$3:$R$53,3,0),"")</f>
        <v>9039744000860</v>
      </c>
      <c r="B277" s="10" t="str">
        <f>'[1]TCE - ANEXO III - Preencher'!C286</f>
        <v>HOSPITAL DOM HÉLDER</v>
      </c>
      <c r="C277" s="11"/>
      <c r="D277" s="12" t="str">
        <f>'[1]TCE - ANEXO III - Preencher'!E286</f>
        <v>EDNA LUCIA FERREIRA DA SILVA</v>
      </c>
      <c r="E277" s="10" t="str">
        <f>IF('[1]TCE - ANEXO III - Preencher'!F286="4 - Assistência Odontológica","2 - Outros Profissionais da Saúde",'[1]TCE - ANEXO II - Enviar TCE'!E276)</f>
        <v>2 - Outros Profissionais da Saúde</v>
      </c>
      <c r="F277" s="13">
        <f>'[1]TCE - ANEXO III - Preencher'!G286</f>
        <v>322205</v>
      </c>
      <c r="G277" s="14">
        <f>IF('[1]TCE - ANEXO III - Preencher'!H286="","",'[1]TCE - ANEXO III - Preencher'!H286)</f>
        <v>43831</v>
      </c>
      <c r="H277" s="15">
        <f>'[1]TCE - ANEXO III - Preencher'!I286</f>
        <v>0</v>
      </c>
      <c r="I277" s="15">
        <f>'[1]TCE - ANEXO III - Preencher'!J286</f>
        <v>167.19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0.94</v>
      </c>
      <c r="O277" s="16">
        <f>'[1]TCE - ANEXO III - Preencher'!P286</f>
        <v>0</v>
      </c>
      <c r="P277" s="17">
        <f t="shared" si="26"/>
        <v>0.94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168.13</v>
      </c>
    </row>
    <row r="278" spans="1:28" s="4" customFormat="1" x14ac:dyDescent="0.2">
      <c r="A278" s="9">
        <f>IFERROR(VLOOKUP(B278,'[1]DADOS (OCULTAR)'!$P$3:$R$53,3,0),"")</f>
        <v>9039744000860</v>
      </c>
      <c r="B278" s="10" t="str">
        <f>'[1]TCE - ANEXO III - Preencher'!C287</f>
        <v>HOSPITAL DOM HÉLDER</v>
      </c>
      <c r="C278" s="11"/>
      <c r="D278" s="12" t="str">
        <f>'[1]TCE - ANEXO III - Preencher'!E287</f>
        <v>JOELMA CLEMENTE BATISTA</v>
      </c>
      <c r="E278" s="10" t="str">
        <f>IF('[1]TCE - ANEXO III - Preencher'!F287="4 - Assistência Odontológica","2 - Outros Profissionais da Saúde",'[1]TCE - ANEXO II - Enviar TCE'!E277)</f>
        <v>2 - Outros Profissionais da Saúde</v>
      </c>
      <c r="F278" s="13">
        <f>'[1]TCE - ANEXO III - Preencher'!G287</f>
        <v>322205</v>
      </c>
      <c r="G278" s="14">
        <f>IF('[1]TCE - ANEXO III - Preencher'!H287="","",'[1]TCE - ANEXO III - Preencher'!H287)</f>
        <v>43831</v>
      </c>
      <c r="H278" s="15">
        <f>'[1]TCE - ANEXO III - Preencher'!I287</f>
        <v>0</v>
      </c>
      <c r="I278" s="15">
        <f>'[1]TCE - ANEXO III - Preencher'!J287</f>
        <v>160.19999999999999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0.94</v>
      </c>
      <c r="O278" s="16">
        <f>'[1]TCE - ANEXO III - Preencher'!P287</f>
        <v>0</v>
      </c>
      <c r="P278" s="17">
        <f t="shared" si="26"/>
        <v>0.94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161.13999999999999</v>
      </c>
    </row>
    <row r="279" spans="1:28" s="4" customFormat="1" x14ac:dyDescent="0.2">
      <c r="A279" s="9">
        <f>IFERROR(VLOOKUP(B279,'[1]DADOS (OCULTAR)'!$P$3:$R$53,3,0),"")</f>
        <v>9039744000860</v>
      </c>
      <c r="B279" s="10" t="str">
        <f>'[1]TCE - ANEXO III - Preencher'!C288</f>
        <v>HOSPITAL DOM HÉLDER</v>
      </c>
      <c r="C279" s="11"/>
      <c r="D279" s="12" t="str">
        <f>'[1]TCE - ANEXO III - Preencher'!E288</f>
        <v>JULIA GABRIELA DE OLIVEIRA RAMOS</v>
      </c>
      <c r="E279" s="10" t="str">
        <f>IF('[1]TCE - ANEXO III - Preencher'!F288="4 - Assistência Odontológica","2 - Outros Profissionais da Saúde",'[1]TCE - ANEXO II - Enviar TCE'!E278)</f>
        <v>2 - Outros Profissionais da Saúde</v>
      </c>
      <c r="F279" s="13">
        <f>'[1]TCE - ANEXO III - Preencher'!G288</f>
        <v>322205</v>
      </c>
      <c r="G279" s="14">
        <f>IF('[1]TCE - ANEXO III - Preencher'!H288="","",'[1]TCE - ANEXO III - Preencher'!H288)</f>
        <v>43831</v>
      </c>
      <c r="H279" s="15">
        <f>'[1]TCE - ANEXO III - Preencher'!I288</f>
        <v>0</v>
      </c>
      <c r="I279" s="15">
        <f>'[1]TCE - ANEXO III - Preencher'!J288</f>
        <v>99.66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0.94</v>
      </c>
      <c r="O279" s="16">
        <f>'[1]TCE - ANEXO III - Preencher'!P288</f>
        <v>0</v>
      </c>
      <c r="P279" s="17">
        <f t="shared" si="26"/>
        <v>0.94</v>
      </c>
      <c r="Q279" s="16">
        <f>'[1]TCE - ANEXO III - Preencher'!R288</f>
        <v>144.55418686195591</v>
      </c>
      <c r="R279" s="16">
        <f>'[1]TCE - ANEXO III - Preencher'!S288</f>
        <v>62.34</v>
      </c>
      <c r="S279" s="17">
        <f t="shared" si="27"/>
        <v>82.214186861955909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182.8141868619559</v>
      </c>
    </row>
    <row r="280" spans="1:28" s="4" customFormat="1" x14ac:dyDescent="0.2">
      <c r="A280" s="9">
        <f>IFERROR(VLOOKUP(B280,'[1]DADOS (OCULTAR)'!$P$3:$R$53,3,0),"")</f>
        <v>9039744000860</v>
      </c>
      <c r="B280" s="10" t="str">
        <f>'[1]TCE - ANEXO III - Preencher'!C289</f>
        <v>HOSPITAL DOM HÉLDER</v>
      </c>
      <c r="C280" s="11"/>
      <c r="D280" s="12" t="str">
        <f>'[1]TCE - ANEXO III - Preencher'!E289</f>
        <v>MICILENE ALEXANDRE DA SILVA</v>
      </c>
      <c r="E280" s="10" t="str">
        <f>IF('[1]TCE - ANEXO III - Preencher'!F289="4 - Assistência Odontológica","2 - Outros Profissionais da Saúde",'[1]TCE - ANEXO II - Enviar TCE'!E279)</f>
        <v>2 - Outros Profissionais da Saúde</v>
      </c>
      <c r="F280" s="13">
        <f>'[1]TCE - ANEXO III - Preencher'!G289</f>
        <v>322205</v>
      </c>
      <c r="G280" s="14">
        <f>IF('[1]TCE - ANEXO III - Preencher'!H289="","",'[1]TCE - ANEXO III - Preencher'!H289)</f>
        <v>43831</v>
      </c>
      <c r="H280" s="15">
        <f>'[1]TCE - ANEXO III - Preencher'!I289</f>
        <v>0</v>
      </c>
      <c r="I280" s="15">
        <f>'[1]TCE - ANEXO III - Preencher'!J289</f>
        <v>124.15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0.94</v>
      </c>
      <c r="O280" s="16">
        <f>'[1]TCE - ANEXO III - Preencher'!P289</f>
        <v>0</v>
      </c>
      <c r="P280" s="17">
        <f t="shared" si="26"/>
        <v>0.94</v>
      </c>
      <c r="Q280" s="16">
        <f>'[1]TCE - ANEXO III - Preencher'!R289</f>
        <v>154.19113265275297</v>
      </c>
      <c r="R280" s="16">
        <f>'[1]TCE - ANEXO III - Preencher'!S289</f>
        <v>62.34</v>
      </c>
      <c r="S280" s="17">
        <f t="shared" si="27"/>
        <v>91.851132652752966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216.94113265275297</v>
      </c>
    </row>
    <row r="281" spans="1:28" s="4" customFormat="1" x14ac:dyDescent="0.2">
      <c r="A281" s="9">
        <f>IFERROR(VLOOKUP(B281,'[1]DADOS (OCULTAR)'!$P$3:$R$53,3,0),"")</f>
        <v>9039744000860</v>
      </c>
      <c r="B281" s="10" t="str">
        <f>'[1]TCE - ANEXO III - Preencher'!C290</f>
        <v>HOSPITAL DOM HÉLDER</v>
      </c>
      <c r="C281" s="11"/>
      <c r="D281" s="12" t="str">
        <f>'[1]TCE - ANEXO III - Preencher'!E290</f>
        <v>NATALI FLORENCIA DA SILVA</v>
      </c>
      <c r="E281" s="10" t="str">
        <f>IF('[1]TCE - ANEXO III - Preencher'!F290="4 - Assistência Odontológica","2 - Outros Profissionais da Saúde",'[1]TCE - ANEXO II - Enviar TCE'!E280)</f>
        <v>2 - Outros Profissionais da Saúde</v>
      </c>
      <c r="F281" s="13">
        <f>'[1]TCE - ANEXO III - Preencher'!G290</f>
        <v>322205</v>
      </c>
      <c r="G281" s="14">
        <f>IF('[1]TCE - ANEXO III - Preencher'!H290="","",'[1]TCE - ANEXO III - Preencher'!H290)</f>
        <v>43831</v>
      </c>
      <c r="H281" s="15">
        <f>'[1]TCE - ANEXO III - Preencher'!I290</f>
        <v>0</v>
      </c>
      <c r="I281" s="15">
        <f>'[1]TCE - ANEXO III - Preencher'!J290</f>
        <v>103.82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0.94</v>
      </c>
      <c r="O281" s="16">
        <f>'[1]TCE - ANEXO III - Preencher'!P290</f>
        <v>0</v>
      </c>
      <c r="P281" s="17">
        <f t="shared" si="26"/>
        <v>0.94</v>
      </c>
      <c r="Q281" s="16">
        <f>'[1]TCE - ANEXO III - Preencher'!R290</f>
        <v>106.10892439866977</v>
      </c>
      <c r="R281" s="16">
        <f>'[1]TCE - ANEXO III - Preencher'!S290</f>
        <v>62.34</v>
      </c>
      <c r="S281" s="17">
        <f t="shared" si="27"/>
        <v>43.768924398669768</v>
      </c>
      <c r="T281" s="16">
        <f>'[1]TCE - ANEXO III - Preencher'!U290</f>
        <v>64</v>
      </c>
      <c r="U281" s="16">
        <f>'[1]TCE - ANEXO III - Preencher'!V290</f>
        <v>0</v>
      </c>
      <c r="V281" s="17">
        <f t="shared" si="28"/>
        <v>64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212.52892439866974</v>
      </c>
    </row>
    <row r="282" spans="1:28" s="4" customFormat="1" x14ac:dyDescent="0.2">
      <c r="A282" s="9">
        <f>IFERROR(VLOOKUP(B282,'[1]DADOS (OCULTAR)'!$P$3:$R$53,3,0),"")</f>
        <v>9039744000860</v>
      </c>
      <c r="B282" s="10" t="str">
        <f>'[1]TCE - ANEXO III - Preencher'!C291</f>
        <v>HOSPITAL DOM HÉLDER</v>
      </c>
      <c r="C282" s="11"/>
      <c r="D282" s="12" t="str">
        <f>'[1]TCE - ANEXO III - Preencher'!E291</f>
        <v>VALDENICE SANDRELE DE LIMA SILVA</v>
      </c>
      <c r="E282" s="10" t="str">
        <f>IF('[1]TCE - ANEXO III - Preencher'!F291="4 - Assistência Odontológica","2 - Outros Profissionais da Saúde",'[1]TCE - ANEXO II - Enviar TCE'!E281)</f>
        <v>2 - Outros Profissionais da Saúde</v>
      </c>
      <c r="F282" s="13">
        <f>'[1]TCE - ANEXO III - Preencher'!G291</f>
        <v>322205</v>
      </c>
      <c r="G282" s="14">
        <f>IF('[1]TCE - ANEXO III - Preencher'!H291="","",'[1]TCE - ANEXO III - Preencher'!H291)</f>
        <v>43831</v>
      </c>
      <c r="H282" s="15">
        <f>'[1]TCE - ANEXO III - Preencher'!I291</f>
        <v>0</v>
      </c>
      <c r="I282" s="15">
        <f>'[1]TCE - ANEXO III - Preencher'!J291</f>
        <v>109.47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0.94</v>
      </c>
      <c r="O282" s="16">
        <f>'[1]TCE - ANEXO III - Preencher'!P291</f>
        <v>0</v>
      </c>
      <c r="P282" s="17">
        <f t="shared" si="26"/>
        <v>0.94</v>
      </c>
      <c r="Q282" s="16">
        <f>'[1]TCE - ANEXO III - Preencher'!R291</f>
        <v>144.55418686195591</v>
      </c>
      <c r="R282" s="16">
        <f>'[1]TCE - ANEXO III - Preencher'!S291</f>
        <v>58.8</v>
      </c>
      <c r="S282" s="17">
        <f t="shared" si="27"/>
        <v>85.754186861955915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196.1641868619559</v>
      </c>
    </row>
    <row r="283" spans="1:28" s="4" customFormat="1" x14ac:dyDescent="0.2">
      <c r="A283" s="9">
        <f>IFERROR(VLOOKUP(B283,'[1]DADOS (OCULTAR)'!$P$3:$R$53,3,0),"")</f>
        <v>9039744000860</v>
      </c>
      <c r="B283" s="10" t="str">
        <f>'[1]TCE - ANEXO III - Preencher'!C292</f>
        <v>HOSPITAL DOM HÉLDER</v>
      </c>
      <c r="C283" s="11"/>
      <c r="D283" s="12" t="str">
        <f>'[1]TCE - ANEXO III - Preencher'!E292</f>
        <v>CLEONICE FAGUNDES</v>
      </c>
      <c r="E283" s="10" t="str">
        <f>IF('[1]TCE - ANEXO III - Preencher'!F292="4 - Assistência Odontológica","2 - Outros Profissionais da Saúde",'[1]TCE - ANEXO II - Enviar TCE'!E282)</f>
        <v>3 - Administrativo</v>
      </c>
      <c r="F283" s="13">
        <f>'[1]TCE - ANEXO III - Preencher'!G292</f>
        <v>411010</v>
      </c>
      <c r="G283" s="14">
        <f>IF('[1]TCE - ANEXO III - Preencher'!H292="","",'[1]TCE - ANEXO III - Preencher'!H292)</f>
        <v>43831</v>
      </c>
      <c r="H283" s="15">
        <f>'[1]TCE - ANEXO III - Preencher'!I292</f>
        <v>0</v>
      </c>
      <c r="I283" s="15">
        <f>'[1]TCE - ANEXO III - Preencher'!J292</f>
        <v>82.65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0.94</v>
      </c>
      <c r="O283" s="16">
        <f>'[1]TCE - ANEXO III - Preencher'!P292</f>
        <v>0</v>
      </c>
      <c r="P283" s="17">
        <f t="shared" si="26"/>
        <v>0.94</v>
      </c>
      <c r="Q283" s="16">
        <f>'[1]TCE - ANEXO III - Preencher'!R292</f>
        <v>192.73891581594123</v>
      </c>
      <c r="R283" s="16">
        <f>'[1]TCE - ANEXO III - Preencher'!S292</f>
        <v>62.34</v>
      </c>
      <c r="S283" s="17">
        <f t="shared" si="27"/>
        <v>130.39891581594122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213.98891581594123</v>
      </c>
    </row>
    <row r="284" spans="1:28" s="4" customFormat="1" x14ac:dyDescent="0.2">
      <c r="A284" s="9">
        <f>IFERROR(VLOOKUP(B284,'[1]DADOS (OCULTAR)'!$P$3:$R$53,3,0),"")</f>
        <v>9039744000860</v>
      </c>
      <c r="B284" s="10" t="str">
        <f>'[1]TCE - ANEXO III - Preencher'!C293</f>
        <v>HOSPITAL DOM HÉLDER</v>
      </c>
      <c r="C284" s="11"/>
      <c r="D284" s="12" t="str">
        <f>'[1]TCE - ANEXO III - Preencher'!E293</f>
        <v>MAYRA MARIA DE LOURDES SILVA DE MELO SANTOS</v>
      </c>
      <c r="E284" s="10" t="str">
        <f>IF('[1]TCE - ANEXO III - Preencher'!F293="4 - Assistência Odontológica","2 - Outros Profissionais da Saúde",'[1]TCE - ANEXO II - Enviar TCE'!E283)</f>
        <v>2 - Outros Profissionais da Saúde</v>
      </c>
      <c r="F284" s="13">
        <f>'[1]TCE - ANEXO III - Preencher'!G293</f>
        <v>223505</v>
      </c>
      <c r="G284" s="14">
        <f>IF('[1]TCE - ANEXO III - Preencher'!H293="","",'[1]TCE - ANEXO III - Preencher'!H293)</f>
        <v>43831</v>
      </c>
      <c r="H284" s="15">
        <f>'[1]TCE - ANEXO III - Preencher'!I293</f>
        <v>0</v>
      </c>
      <c r="I284" s="15">
        <f>'[1]TCE - ANEXO III - Preencher'!J293</f>
        <v>246.16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1.97</v>
      </c>
      <c r="O284" s="16">
        <f>'[1]TCE - ANEXO III - Preencher'!P293</f>
        <v>0</v>
      </c>
      <c r="P284" s="17">
        <f t="shared" si="26"/>
        <v>1.97</v>
      </c>
      <c r="Q284" s="16">
        <f>'[1]TCE - ANEXO III - Preencher'!R293</f>
        <v>273.52522733879317</v>
      </c>
      <c r="R284" s="16">
        <f>'[1]TCE - ANEXO III - Preencher'!S293</f>
        <v>119.44</v>
      </c>
      <c r="S284" s="17">
        <f t="shared" si="27"/>
        <v>154.08522733879317</v>
      </c>
      <c r="T284" s="16">
        <f>'[1]TCE - ANEXO III - Preencher'!U293</f>
        <v>100</v>
      </c>
      <c r="U284" s="16">
        <f>'[1]TCE - ANEXO III - Preencher'!V293</f>
        <v>0</v>
      </c>
      <c r="V284" s="17">
        <f t="shared" si="28"/>
        <v>100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502.21522733879317</v>
      </c>
    </row>
    <row r="285" spans="1:28" s="4" customFormat="1" x14ac:dyDescent="0.2">
      <c r="A285" s="9">
        <f>IFERROR(VLOOKUP(B285,'[1]DADOS (OCULTAR)'!$P$3:$R$53,3,0),"")</f>
        <v>9039744000860</v>
      </c>
      <c r="B285" s="10" t="str">
        <f>'[1]TCE - ANEXO III - Preencher'!C294</f>
        <v>HOSPITAL DOM HÉLDER</v>
      </c>
      <c r="C285" s="11"/>
      <c r="D285" s="12" t="str">
        <f>'[1]TCE - ANEXO III - Preencher'!E294</f>
        <v>ADRIANA CHALEGRE GUIMARAES</v>
      </c>
      <c r="E285" s="10" t="str">
        <f>IF('[1]TCE - ANEXO III - Preencher'!F294="4 - Assistência Odontológica","2 - Outros Profissionais da Saúde",'[1]TCE - ANEXO II - Enviar TCE'!E284)</f>
        <v>2 - Outros Profissionais da Saúde</v>
      </c>
      <c r="F285" s="13">
        <f>'[1]TCE - ANEXO III - Preencher'!G294</f>
        <v>322205</v>
      </c>
      <c r="G285" s="14">
        <f>IF('[1]TCE - ANEXO III - Preencher'!H294="","",'[1]TCE - ANEXO III - Preencher'!H294)</f>
        <v>43831</v>
      </c>
      <c r="H285" s="15">
        <f>'[1]TCE - ANEXO III - Preencher'!I294</f>
        <v>0</v>
      </c>
      <c r="I285" s="15">
        <f>'[1]TCE - ANEXO III - Preencher'!J294</f>
        <v>124.88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0.94</v>
      </c>
      <c r="O285" s="16">
        <f>'[1]TCE - ANEXO III - Preencher'!P294</f>
        <v>0</v>
      </c>
      <c r="P285" s="17">
        <f t="shared" si="26"/>
        <v>0.94</v>
      </c>
      <c r="Q285" s="16">
        <f>'[1]TCE - ANEXO III - Preencher'!R294</f>
        <v>144.55418686195591</v>
      </c>
      <c r="R285" s="16">
        <f>'[1]TCE - ANEXO III - Preencher'!S294</f>
        <v>62.34</v>
      </c>
      <c r="S285" s="17">
        <f t="shared" si="27"/>
        <v>82.214186861955909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208.0341868619559</v>
      </c>
    </row>
    <row r="286" spans="1:28" s="4" customFormat="1" x14ac:dyDescent="0.2">
      <c r="A286" s="9">
        <f>IFERROR(VLOOKUP(B286,'[1]DADOS (OCULTAR)'!$P$3:$R$53,3,0),"")</f>
        <v>9039744000860</v>
      </c>
      <c r="B286" s="10" t="str">
        <f>'[1]TCE - ANEXO III - Preencher'!C295</f>
        <v>HOSPITAL DOM HÉLDER</v>
      </c>
      <c r="C286" s="11"/>
      <c r="D286" s="12" t="str">
        <f>'[1]TCE - ANEXO III - Preencher'!E295</f>
        <v>ANA CAROLINA MACEDO DA SILVA</v>
      </c>
      <c r="E286" s="10" t="str">
        <f>IF('[1]TCE - ANEXO III - Preencher'!F295="4 - Assistência Odontológica","2 - Outros Profissionais da Saúde",'[1]TCE - ANEXO II - Enviar TCE'!E285)</f>
        <v>2 - Outros Profissionais da Saúde</v>
      </c>
      <c r="F286" s="13">
        <f>'[1]TCE - ANEXO III - Preencher'!G295</f>
        <v>322205</v>
      </c>
      <c r="G286" s="14">
        <f>IF('[1]TCE - ANEXO III - Preencher'!H295="","",'[1]TCE - ANEXO III - Preencher'!H295)</f>
        <v>43831</v>
      </c>
      <c r="H286" s="15">
        <f>'[1]TCE - ANEXO III - Preencher'!I295</f>
        <v>0</v>
      </c>
      <c r="I286" s="15">
        <f>'[1]TCE - ANEXO III - Preencher'!J295</f>
        <v>99.51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0.94</v>
      </c>
      <c r="O286" s="16">
        <f>'[1]TCE - ANEXO III - Preencher'!P295</f>
        <v>0</v>
      </c>
      <c r="P286" s="17">
        <f t="shared" si="26"/>
        <v>0.94</v>
      </c>
      <c r="Q286" s="16">
        <f>'[1]TCE - ANEXO III - Preencher'!R295</f>
        <v>267.3739853446674</v>
      </c>
      <c r="R286" s="16">
        <f>'[1]TCE - ANEXO III - Preencher'!S295</f>
        <v>62.34</v>
      </c>
      <c r="S286" s="17">
        <f t="shared" si="27"/>
        <v>205.0339853446674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305.48398534466742</v>
      </c>
    </row>
    <row r="287" spans="1:28" s="4" customFormat="1" x14ac:dyDescent="0.2">
      <c r="A287" s="9">
        <f>IFERROR(VLOOKUP(B287,'[1]DADOS (OCULTAR)'!$P$3:$R$53,3,0),"")</f>
        <v>9039744000860</v>
      </c>
      <c r="B287" s="10" t="str">
        <f>'[1]TCE - ANEXO III - Preencher'!C296</f>
        <v>HOSPITAL DOM HÉLDER</v>
      </c>
      <c r="C287" s="11"/>
      <c r="D287" s="12" t="str">
        <f>'[1]TCE - ANEXO III - Preencher'!E296</f>
        <v>ANDREA ARAUJO DE SOUZA BARROS</v>
      </c>
      <c r="E287" s="10" t="str">
        <f>IF('[1]TCE - ANEXO III - Preencher'!F296="4 - Assistência Odontológica","2 - Outros Profissionais da Saúde",'[1]TCE - ANEXO II - Enviar TCE'!E286)</f>
        <v>2 - Outros Profissionais da Saúde</v>
      </c>
      <c r="F287" s="13">
        <f>'[1]TCE - ANEXO III - Preencher'!G296</f>
        <v>322205</v>
      </c>
      <c r="G287" s="14">
        <f>IF('[1]TCE - ANEXO III - Preencher'!H296="","",'[1]TCE - ANEXO III - Preencher'!H296)</f>
        <v>43831</v>
      </c>
      <c r="H287" s="15">
        <f>'[1]TCE - ANEXO III - Preencher'!I296</f>
        <v>0</v>
      </c>
      <c r="I287" s="15">
        <f>'[1]TCE - ANEXO III - Preencher'!J296</f>
        <v>115.74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0.94</v>
      </c>
      <c r="O287" s="16">
        <f>'[1]TCE - ANEXO III - Preencher'!P296</f>
        <v>0</v>
      </c>
      <c r="P287" s="17">
        <f t="shared" si="26"/>
        <v>0.94</v>
      </c>
      <c r="Q287" s="16">
        <f>'[1]TCE - ANEXO III - Preencher'!R296</f>
        <v>113.18285269191443</v>
      </c>
      <c r="R287" s="16">
        <f>'[1]TCE - ANEXO III - Preencher'!S296</f>
        <v>62.34</v>
      </c>
      <c r="S287" s="17">
        <f t="shared" si="27"/>
        <v>50.84285269191443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167.52285269191441</v>
      </c>
    </row>
    <row r="288" spans="1:28" s="4" customFormat="1" x14ac:dyDescent="0.2">
      <c r="A288" s="9">
        <f>IFERROR(VLOOKUP(B288,'[1]DADOS (OCULTAR)'!$P$3:$R$53,3,0),"")</f>
        <v>9039744000860</v>
      </c>
      <c r="B288" s="10" t="str">
        <f>'[1]TCE - ANEXO III - Preencher'!C297</f>
        <v>HOSPITAL DOM HÉLDER</v>
      </c>
      <c r="C288" s="11"/>
      <c r="D288" s="12" t="str">
        <f>'[1]TCE - ANEXO III - Preencher'!E297</f>
        <v>ARLEIDE OLIVEIRA DA SILVA</v>
      </c>
      <c r="E288" s="10" t="str">
        <f>IF('[1]TCE - ANEXO III - Preencher'!F297="4 - Assistência Odontológica","2 - Outros Profissionais da Saúde",'[1]TCE - ANEXO II - Enviar TCE'!E287)</f>
        <v>2 - Outros Profissionais da Saúde</v>
      </c>
      <c r="F288" s="13">
        <f>'[1]TCE - ANEXO III - Preencher'!G297</f>
        <v>322205</v>
      </c>
      <c r="G288" s="14">
        <f>IF('[1]TCE - ANEXO III - Preencher'!H297="","",'[1]TCE - ANEXO III - Preencher'!H297)</f>
        <v>43831</v>
      </c>
      <c r="H288" s="15">
        <f>'[1]TCE - ANEXO III - Preencher'!I297</f>
        <v>0</v>
      </c>
      <c r="I288" s="15">
        <f>'[1]TCE - ANEXO III - Preencher'!J297</f>
        <v>103.9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0.94</v>
      </c>
      <c r="O288" s="16">
        <f>'[1]TCE - ANEXO III - Preencher'!P297</f>
        <v>0</v>
      </c>
      <c r="P288" s="17">
        <f t="shared" si="26"/>
        <v>0.94</v>
      </c>
      <c r="Q288" s="16">
        <f>'[1]TCE - ANEXO III - Preencher'!R297</f>
        <v>106.10892439866977</v>
      </c>
      <c r="R288" s="16">
        <f>'[1]TCE - ANEXO III - Preencher'!S297</f>
        <v>0</v>
      </c>
      <c r="S288" s="17">
        <f t="shared" si="27"/>
        <v>106.10892439866977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210.94892439866976</v>
      </c>
    </row>
    <row r="289" spans="1:28" s="4" customFormat="1" x14ac:dyDescent="0.2">
      <c r="A289" s="9">
        <f>IFERROR(VLOOKUP(B289,'[1]DADOS (OCULTAR)'!$P$3:$R$53,3,0),"")</f>
        <v>9039744000860</v>
      </c>
      <c r="B289" s="10" t="str">
        <f>'[1]TCE - ANEXO III - Preencher'!C298</f>
        <v>HOSPITAL DOM HÉLDER</v>
      </c>
      <c r="C289" s="11"/>
      <c r="D289" s="12" t="str">
        <f>'[1]TCE - ANEXO III - Preencher'!E298</f>
        <v>CAMILA MARIA DA SILVA</v>
      </c>
      <c r="E289" s="10" t="str">
        <f>IF('[1]TCE - ANEXO III - Preencher'!F298="4 - Assistência Odontológica","2 - Outros Profissionais da Saúde",'[1]TCE - ANEXO II - Enviar TCE'!E288)</f>
        <v>2 - Outros Profissionais da Saúde</v>
      </c>
      <c r="F289" s="13">
        <f>'[1]TCE - ANEXO III - Preencher'!G298</f>
        <v>322205</v>
      </c>
      <c r="G289" s="14">
        <f>IF('[1]TCE - ANEXO III - Preencher'!H298="","",'[1]TCE - ANEXO III - Preencher'!H298)</f>
        <v>43831</v>
      </c>
      <c r="H289" s="15">
        <f>'[1]TCE - ANEXO III - Preencher'!I298</f>
        <v>0</v>
      </c>
      <c r="I289" s="15">
        <f>'[1]TCE - ANEXO III - Preencher'!J298</f>
        <v>98.67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0.94</v>
      </c>
      <c r="O289" s="16">
        <f>'[1]TCE - ANEXO III - Preencher'!P298</f>
        <v>0</v>
      </c>
      <c r="P289" s="17">
        <f t="shared" si="26"/>
        <v>0.94</v>
      </c>
      <c r="Q289" s="16">
        <f>'[1]TCE - ANEXO III - Preencher'!R298</f>
        <v>144.55418686195591</v>
      </c>
      <c r="R289" s="16">
        <f>'[1]TCE - ANEXO III - Preencher'!S298</f>
        <v>62.34</v>
      </c>
      <c r="S289" s="17">
        <f t="shared" si="27"/>
        <v>82.214186861955909</v>
      </c>
      <c r="T289" s="16">
        <f>'[1]TCE - ANEXO III - Preencher'!U298</f>
        <v>192</v>
      </c>
      <c r="U289" s="16">
        <f>'[1]TCE - ANEXO III - Preencher'!V298</f>
        <v>0</v>
      </c>
      <c r="V289" s="17">
        <f t="shared" si="28"/>
        <v>192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373.82418686195592</v>
      </c>
    </row>
    <row r="290" spans="1:28" s="4" customFormat="1" x14ac:dyDescent="0.2">
      <c r="A290" s="9">
        <f>IFERROR(VLOOKUP(B290,'[1]DADOS (OCULTAR)'!$P$3:$R$53,3,0),"")</f>
        <v>9039744000860</v>
      </c>
      <c r="B290" s="10" t="str">
        <f>'[1]TCE - ANEXO III - Preencher'!C299</f>
        <v>HOSPITAL DOM HÉLDER</v>
      </c>
      <c r="C290" s="11"/>
      <c r="D290" s="12" t="str">
        <f>'[1]TCE - ANEXO III - Preencher'!E299</f>
        <v>ISWONARIA BEATRIZ RIBEIRO DA SILVA</v>
      </c>
      <c r="E290" s="10" t="str">
        <f>IF('[1]TCE - ANEXO III - Preencher'!F299="4 - Assistência Odontológica","2 - Outros Profissionais da Saúde",'[1]TCE - ANEXO II - Enviar TCE'!E289)</f>
        <v>2 - Outros Profissionais da Saúde</v>
      </c>
      <c r="F290" s="13">
        <f>'[1]TCE - ANEXO III - Preencher'!G299</f>
        <v>322205</v>
      </c>
      <c r="G290" s="14">
        <f>IF('[1]TCE - ANEXO III - Preencher'!H299="","",'[1]TCE - ANEXO III - Preencher'!H299)</f>
        <v>43831</v>
      </c>
      <c r="H290" s="15">
        <f>'[1]TCE - ANEXO III - Preencher'!I299</f>
        <v>0</v>
      </c>
      <c r="I290" s="15">
        <f>'[1]TCE - ANEXO III - Preencher'!J299</f>
        <v>111.33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0.94</v>
      </c>
      <c r="O290" s="16">
        <f>'[1]TCE - ANEXO III - Preencher'!P299</f>
        <v>0</v>
      </c>
      <c r="P290" s="17">
        <f t="shared" si="26"/>
        <v>0.94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112.27</v>
      </c>
    </row>
    <row r="291" spans="1:28" s="4" customFormat="1" x14ac:dyDescent="0.2">
      <c r="A291" s="9">
        <f>IFERROR(VLOOKUP(B291,'[1]DADOS (OCULTAR)'!$P$3:$R$53,3,0),"")</f>
        <v>9039744000860</v>
      </c>
      <c r="B291" s="10" t="str">
        <f>'[1]TCE - ANEXO III - Preencher'!C300</f>
        <v>HOSPITAL DOM HÉLDER</v>
      </c>
      <c r="C291" s="11"/>
      <c r="D291" s="12" t="str">
        <f>'[1]TCE - ANEXO III - Preencher'!E300</f>
        <v>JOSE ARNALDO VIEIRA MACHADO</v>
      </c>
      <c r="E291" s="10" t="str">
        <f>IF('[1]TCE - ANEXO III - Preencher'!F300="4 - Assistência Odontológica","2 - Outros Profissionais da Saúde",'[1]TCE - ANEXO II - Enviar TCE'!E290)</f>
        <v>2 - Outros Profissionais da Saúde</v>
      </c>
      <c r="F291" s="13">
        <f>'[1]TCE - ANEXO III - Preencher'!G300</f>
        <v>322205</v>
      </c>
      <c r="G291" s="14">
        <f>IF('[1]TCE - ANEXO III - Preencher'!H300="","",'[1]TCE - ANEXO III - Preencher'!H300)</f>
        <v>43831</v>
      </c>
      <c r="H291" s="15">
        <f>'[1]TCE - ANEXO III - Preencher'!I300</f>
        <v>0</v>
      </c>
      <c r="I291" s="15">
        <f>'[1]TCE - ANEXO III - Preencher'!J300</f>
        <v>103.9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0.94</v>
      </c>
      <c r="O291" s="16">
        <f>'[1]TCE - ANEXO III - Preencher'!P300</f>
        <v>0</v>
      </c>
      <c r="P291" s="17">
        <f t="shared" si="26"/>
        <v>0.94</v>
      </c>
      <c r="Q291" s="16">
        <f>'[1]TCE - ANEXO III - Preencher'!R300</f>
        <v>274.12693366951697</v>
      </c>
      <c r="R291" s="16">
        <f>'[1]TCE - ANEXO III - Preencher'!S300</f>
        <v>62.34</v>
      </c>
      <c r="S291" s="17">
        <f t="shared" si="27"/>
        <v>211.78693366951697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316.62693366951697</v>
      </c>
    </row>
    <row r="292" spans="1:28" s="4" customFormat="1" x14ac:dyDescent="0.2">
      <c r="A292" s="9">
        <f>IFERROR(VLOOKUP(B292,'[1]DADOS (OCULTAR)'!$P$3:$R$53,3,0),"")</f>
        <v>9039744000860</v>
      </c>
      <c r="B292" s="10" t="str">
        <f>'[1]TCE - ANEXO III - Preencher'!C301</f>
        <v>HOSPITAL DOM HÉLDER</v>
      </c>
      <c r="C292" s="11"/>
      <c r="D292" s="12" t="str">
        <f>'[1]TCE - ANEXO III - Preencher'!E301</f>
        <v>LIDIA DE CASSIA DA SILVA LINS</v>
      </c>
      <c r="E292" s="10" t="str">
        <f>IF('[1]TCE - ANEXO III - Preencher'!F301="4 - Assistência Odontológica","2 - Outros Profissionais da Saúde",'[1]TCE - ANEXO II - Enviar TCE'!E291)</f>
        <v>2 - Outros Profissionais da Saúde</v>
      </c>
      <c r="F292" s="13">
        <f>'[1]TCE - ANEXO III - Preencher'!G301</f>
        <v>322205</v>
      </c>
      <c r="G292" s="14">
        <f>IF('[1]TCE - ANEXO III - Preencher'!H301="","",'[1]TCE - ANEXO III - Preencher'!H301)</f>
        <v>43831</v>
      </c>
      <c r="H292" s="15">
        <f>'[1]TCE - ANEXO III - Preencher'!I301</f>
        <v>0</v>
      </c>
      <c r="I292" s="15">
        <f>'[1]TCE - ANEXO III - Preencher'!J301</f>
        <v>140.07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0.94</v>
      </c>
      <c r="O292" s="16">
        <f>'[1]TCE - ANEXO III - Preencher'!P301</f>
        <v>0</v>
      </c>
      <c r="P292" s="17">
        <f t="shared" si="26"/>
        <v>0.94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141.01</v>
      </c>
    </row>
    <row r="293" spans="1:28" s="4" customFormat="1" x14ac:dyDescent="0.2">
      <c r="A293" s="9">
        <f>IFERROR(VLOOKUP(B293,'[1]DADOS (OCULTAR)'!$P$3:$R$53,3,0),"")</f>
        <v>9039744000860</v>
      </c>
      <c r="B293" s="10" t="str">
        <f>'[1]TCE - ANEXO III - Preencher'!C302</f>
        <v>HOSPITAL DOM HÉLDER</v>
      </c>
      <c r="C293" s="11"/>
      <c r="D293" s="12" t="str">
        <f>'[1]TCE - ANEXO III - Preencher'!E302</f>
        <v>LYTUANNE CRISTINA SANTIAGO DE ASSIS</v>
      </c>
      <c r="E293" s="10" t="str">
        <f>IF('[1]TCE - ANEXO III - Preencher'!F302="4 - Assistência Odontológica","2 - Outros Profissionais da Saúde",'[1]TCE - ANEXO II - Enviar TCE'!E292)</f>
        <v>2 - Outros Profissionais da Saúde</v>
      </c>
      <c r="F293" s="13">
        <f>'[1]TCE - ANEXO III - Preencher'!G302</f>
        <v>322205</v>
      </c>
      <c r="G293" s="14">
        <f>IF('[1]TCE - ANEXO III - Preencher'!H302="","",'[1]TCE - ANEXO III - Preencher'!H302)</f>
        <v>43831</v>
      </c>
      <c r="H293" s="15">
        <f>'[1]TCE - ANEXO III - Preencher'!I302</f>
        <v>0</v>
      </c>
      <c r="I293" s="15">
        <f>'[1]TCE - ANEXO III - Preencher'!J302</f>
        <v>112.43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0.94</v>
      </c>
      <c r="O293" s="16">
        <f>'[1]TCE - ANEXO III - Preencher'!P302</f>
        <v>0</v>
      </c>
      <c r="P293" s="17">
        <f t="shared" si="26"/>
        <v>0.94</v>
      </c>
      <c r="Q293" s="16">
        <f>'[1]TCE - ANEXO III - Preencher'!R302</f>
        <v>120</v>
      </c>
      <c r="R293" s="16">
        <f>'[1]TCE - ANEXO III - Preencher'!S302</f>
        <v>62.34</v>
      </c>
      <c r="S293" s="17">
        <f t="shared" si="27"/>
        <v>57.66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171.03</v>
      </c>
    </row>
    <row r="294" spans="1:28" s="4" customFormat="1" x14ac:dyDescent="0.2">
      <c r="A294" s="9">
        <f>IFERROR(VLOOKUP(B294,'[1]DADOS (OCULTAR)'!$P$3:$R$53,3,0),"")</f>
        <v>9039744000860</v>
      </c>
      <c r="B294" s="10" t="str">
        <f>'[1]TCE - ANEXO III - Preencher'!C303</f>
        <v>HOSPITAL DOM HÉLDER</v>
      </c>
      <c r="C294" s="11"/>
      <c r="D294" s="12" t="str">
        <f>'[1]TCE - ANEXO III - Preencher'!E303</f>
        <v>NATALIA DO CARMO DOS SANTOS VASCONCELOS CRUZ</v>
      </c>
      <c r="E294" s="10" t="str">
        <f>IF('[1]TCE - ANEXO III - Preencher'!F303="4 - Assistência Odontológica","2 - Outros Profissionais da Saúde",'[1]TCE - ANEXO II - Enviar TCE'!E293)</f>
        <v>2 - Outros Profissionais da Saúde</v>
      </c>
      <c r="F294" s="13">
        <f>'[1]TCE - ANEXO III - Preencher'!G303</f>
        <v>322205</v>
      </c>
      <c r="G294" s="14">
        <f>IF('[1]TCE - ANEXO III - Preencher'!H303="","",'[1]TCE - ANEXO III - Preencher'!H303)</f>
        <v>43831</v>
      </c>
      <c r="H294" s="15">
        <f>'[1]TCE - ANEXO III - Preencher'!I303</f>
        <v>0</v>
      </c>
      <c r="I294" s="15">
        <f>'[1]TCE - ANEXO III - Preencher'!J303</f>
        <v>99.53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0.94</v>
      </c>
      <c r="O294" s="16">
        <f>'[1]TCE - ANEXO III - Preencher'!P303</f>
        <v>0</v>
      </c>
      <c r="P294" s="17">
        <f t="shared" si="26"/>
        <v>0.94</v>
      </c>
      <c r="Q294" s="16">
        <f>'[1]TCE - ANEXO III - Preencher'!R303</f>
        <v>144.55418686195591</v>
      </c>
      <c r="R294" s="16">
        <f>'[1]TCE - ANEXO III - Preencher'!S303</f>
        <v>62.34</v>
      </c>
      <c r="S294" s="17">
        <f t="shared" si="27"/>
        <v>82.214186861955909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182.68418686195591</v>
      </c>
    </row>
    <row r="295" spans="1:28" s="4" customFormat="1" x14ac:dyDescent="0.2">
      <c r="A295" s="9">
        <f>IFERROR(VLOOKUP(B295,'[1]DADOS (OCULTAR)'!$P$3:$R$53,3,0),"")</f>
        <v>9039744000860</v>
      </c>
      <c r="B295" s="10" t="str">
        <f>'[1]TCE - ANEXO III - Preencher'!C304</f>
        <v>HOSPITAL DOM HÉLDER</v>
      </c>
      <c r="C295" s="11"/>
      <c r="D295" s="12" t="str">
        <f>'[1]TCE - ANEXO III - Preencher'!E304</f>
        <v>NATHALIA PATRICIA DO NASCIMENTO BEZERRA</v>
      </c>
      <c r="E295" s="10" t="str">
        <f>IF('[1]TCE - ANEXO III - Preencher'!F304="4 - Assistência Odontológica","2 - Outros Profissionais da Saúde",'[1]TCE - ANEXO II - Enviar TCE'!E294)</f>
        <v>2 - Outros Profissionais da Saúde</v>
      </c>
      <c r="F295" s="13">
        <f>'[1]TCE - ANEXO III - Preencher'!G304</f>
        <v>322205</v>
      </c>
      <c r="G295" s="14">
        <f>IF('[1]TCE - ANEXO III - Preencher'!H304="","",'[1]TCE - ANEXO III - Preencher'!H304)</f>
        <v>43831</v>
      </c>
      <c r="H295" s="15">
        <f>'[1]TCE - ANEXO III - Preencher'!I304</f>
        <v>0</v>
      </c>
      <c r="I295" s="15">
        <f>'[1]TCE - ANEXO III - Preencher'!J304</f>
        <v>138.66999999999999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0.94</v>
      </c>
      <c r="O295" s="16">
        <f>'[1]TCE - ANEXO III - Preencher'!P304</f>
        <v>0</v>
      </c>
      <c r="P295" s="17">
        <f t="shared" si="26"/>
        <v>0.94</v>
      </c>
      <c r="Q295" s="16">
        <f>'[1]TCE - ANEXO III - Preencher'!R304</f>
        <v>128</v>
      </c>
      <c r="R295" s="16">
        <f>'[1]TCE - ANEXO III - Preencher'!S304</f>
        <v>62.34</v>
      </c>
      <c r="S295" s="17">
        <f t="shared" si="27"/>
        <v>65.66</v>
      </c>
      <c r="T295" s="16">
        <f>'[1]TCE - ANEXO III - Preencher'!U304</f>
        <v>64</v>
      </c>
      <c r="U295" s="16">
        <f>'[1]TCE - ANEXO III - Preencher'!V304</f>
        <v>0</v>
      </c>
      <c r="V295" s="17">
        <f t="shared" si="28"/>
        <v>64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269.27</v>
      </c>
    </row>
    <row r="296" spans="1:28" s="4" customFormat="1" x14ac:dyDescent="0.2">
      <c r="A296" s="9">
        <f>IFERROR(VLOOKUP(B296,'[1]DADOS (OCULTAR)'!$P$3:$R$53,3,0),"")</f>
        <v>9039744000860</v>
      </c>
      <c r="B296" s="10" t="str">
        <f>'[1]TCE - ANEXO III - Preencher'!C305</f>
        <v>HOSPITAL DOM HÉLDER</v>
      </c>
      <c r="C296" s="11"/>
      <c r="D296" s="12" t="str">
        <f>'[1]TCE - ANEXO III - Preencher'!E305</f>
        <v>GABRIELA OLIVEIRA DO REGO MATOS</v>
      </c>
      <c r="E296" s="10" t="str">
        <f>IF('[1]TCE - ANEXO III - Preencher'!F305="4 - Assistência Odontológica","2 - Outros Profissionais da Saúde",'[1]TCE - ANEXO II - Enviar TCE'!E295)</f>
        <v>2 - Outros Profissionais da Saúde</v>
      </c>
      <c r="F296" s="13">
        <f>'[1]TCE - ANEXO III - Preencher'!G305</f>
        <v>223505</v>
      </c>
      <c r="G296" s="14">
        <f>IF('[1]TCE - ANEXO III - Preencher'!H305="","",'[1]TCE - ANEXO III - Preencher'!H305)</f>
        <v>43831</v>
      </c>
      <c r="H296" s="15">
        <f>'[1]TCE - ANEXO III - Preencher'!I305</f>
        <v>0</v>
      </c>
      <c r="I296" s="15">
        <f>'[1]TCE - ANEXO III - Preencher'!J305</f>
        <v>283.52999999999997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1.97</v>
      </c>
      <c r="O296" s="16">
        <f>'[1]TCE - ANEXO III - Preencher'!P305</f>
        <v>0</v>
      </c>
      <c r="P296" s="17">
        <f t="shared" si="26"/>
        <v>1.97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200</v>
      </c>
      <c r="U296" s="16">
        <f>'[1]TCE - ANEXO III - Preencher'!V305</f>
        <v>0</v>
      </c>
      <c r="V296" s="17">
        <f t="shared" si="28"/>
        <v>200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485.5</v>
      </c>
    </row>
    <row r="297" spans="1:28" s="4" customFormat="1" x14ac:dyDescent="0.2">
      <c r="A297" s="9">
        <f>IFERROR(VLOOKUP(B297,'[1]DADOS (OCULTAR)'!$P$3:$R$53,3,0),"")</f>
        <v>9039744000860</v>
      </c>
      <c r="B297" s="10" t="str">
        <f>'[1]TCE - ANEXO III - Preencher'!C306</f>
        <v>HOSPITAL DOM HÉLDER</v>
      </c>
      <c r="C297" s="11"/>
      <c r="D297" s="12" t="str">
        <f>'[1]TCE - ANEXO III - Preencher'!E306</f>
        <v>RENATA LAIS GOUVEIA SANTOS</v>
      </c>
      <c r="E297" s="10" t="str">
        <f>IF('[1]TCE - ANEXO III - Preencher'!F306="4 - Assistência Odontológica","2 - Outros Profissionais da Saúde",'[1]TCE - ANEXO II - Enviar TCE'!E296)</f>
        <v>2 - Outros Profissionais da Saúde</v>
      </c>
      <c r="F297" s="13">
        <f>'[1]TCE - ANEXO III - Preencher'!G306</f>
        <v>223505</v>
      </c>
      <c r="G297" s="14">
        <f>IF('[1]TCE - ANEXO III - Preencher'!H306="","",'[1]TCE - ANEXO III - Preencher'!H306)</f>
        <v>43831</v>
      </c>
      <c r="H297" s="15">
        <f>'[1]TCE - ANEXO III - Preencher'!I306</f>
        <v>0</v>
      </c>
      <c r="I297" s="15">
        <f>'[1]TCE - ANEXO III - Preencher'!J306</f>
        <v>268.82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1.97</v>
      </c>
      <c r="O297" s="16">
        <f>'[1]TCE - ANEXO III - Preencher'!P306</f>
        <v>0</v>
      </c>
      <c r="P297" s="17">
        <f t="shared" si="26"/>
        <v>1.97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270.79000000000002</v>
      </c>
    </row>
    <row r="298" spans="1:28" s="4" customFormat="1" x14ac:dyDescent="0.2">
      <c r="A298" s="9">
        <f>IFERROR(VLOOKUP(B298,'[1]DADOS (OCULTAR)'!$P$3:$R$53,3,0),"")</f>
        <v>9039744000860</v>
      </c>
      <c r="B298" s="10" t="str">
        <f>'[1]TCE - ANEXO III - Preencher'!C307</f>
        <v>HOSPITAL DOM HÉLDER</v>
      </c>
      <c r="C298" s="11"/>
      <c r="D298" s="12" t="str">
        <f>'[1]TCE - ANEXO III - Preencher'!E307</f>
        <v>ABIGAIL DOS SANTOS SILVA</v>
      </c>
      <c r="E298" s="10" t="str">
        <f>IF('[1]TCE - ANEXO III - Preencher'!F307="4 - Assistência Odontológica","2 - Outros Profissionais da Saúde",'[1]TCE - ANEXO II - Enviar TCE'!E297)</f>
        <v>2 - Outros Profissionais da Saúde</v>
      </c>
      <c r="F298" s="13">
        <f>'[1]TCE - ANEXO III - Preencher'!G307</f>
        <v>322205</v>
      </c>
      <c r="G298" s="14">
        <f>IF('[1]TCE - ANEXO III - Preencher'!H307="","",'[1]TCE - ANEXO III - Preencher'!H307)</f>
        <v>43831</v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0.94</v>
      </c>
      <c r="O298" s="16">
        <f>'[1]TCE - ANEXO III - Preencher'!P307</f>
        <v>0</v>
      </c>
      <c r="P298" s="17">
        <f t="shared" si="26"/>
        <v>0.94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0.94</v>
      </c>
    </row>
    <row r="299" spans="1:28" s="4" customFormat="1" x14ac:dyDescent="0.2">
      <c r="A299" s="9">
        <f>IFERROR(VLOOKUP(B299,'[1]DADOS (OCULTAR)'!$P$3:$R$53,3,0),"")</f>
        <v>9039744000860</v>
      </c>
      <c r="B299" s="10" t="str">
        <f>'[1]TCE - ANEXO III - Preencher'!C308</f>
        <v>HOSPITAL DOM HÉLDER</v>
      </c>
      <c r="C299" s="11"/>
      <c r="D299" s="12" t="str">
        <f>'[1]TCE - ANEXO III - Preencher'!E308</f>
        <v>ALEXSANDRA MARIA DA CONCEICAO SILVA</v>
      </c>
      <c r="E299" s="10" t="str">
        <f>IF('[1]TCE - ANEXO III - Preencher'!F308="4 - Assistência Odontológica","2 - Outros Profissionais da Saúde",'[1]TCE - ANEXO II - Enviar TCE'!E298)</f>
        <v>2 - Outros Profissionais da Saúde</v>
      </c>
      <c r="F299" s="13">
        <f>'[1]TCE - ANEXO III - Preencher'!G308</f>
        <v>322205</v>
      </c>
      <c r="G299" s="14">
        <f>IF('[1]TCE - ANEXO III - Preencher'!H308="","",'[1]TCE - ANEXO III - Preencher'!H308)</f>
        <v>43831</v>
      </c>
      <c r="H299" s="15">
        <f>'[1]TCE - ANEXO III - Preencher'!I308</f>
        <v>0</v>
      </c>
      <c r="I299" s="15">
        <f>'[1]TCE - ANEXO III - Preencher'!J308</f>
        <v>116.62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0.94</v>
      </c>
      <c r="O299" s="16">
        <f>'[1]TCE - ANEXO III - Preencher'!P308</f>
        <v>0</v>
      </c>
      <c r="P299" s="17">
        <f t="shared" si="26"/>
        <v>0.94</v>
      </c>
      <c r="Q299" s="16">
        <f>'[1]TCE - ANEXO III - Preencher'!R308</f>
        <v>144.55418686195591</v>
      </c>
      <c r="R299" s="16">
        <f>'[1]TCE - ANEXO III - Preencher'!S308</f>
        <v>60.26</v>
      </c>
      <c r="S299" s="17">
        <f t="shared" si="27"/>
        <v>84.294186861955922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201.85418686195592</v>
      </c>
    </row>
    <row r="300" spans="1:28" s="4" customFormat="1" x14ac:dyDescent="0.2">
      <c r="A300" s="9">
        <f>IFERROR(VLOOKUP(B300,'[1]DADOS (OCULTAR)'!$P$3:$R$53,3,0),"")</f>
        <v>9039744000860</v>
      </c>
      <c r="B300" s="10" t="str">
        <f>'[1]TCE - ANEXO III - Preencher'!C309</f>
        <v>HOSPITAL DOM HÉLDER</v>
      </c>
      <c r="C300" s="11"/>
      <c r="D300" s="12" t="str">
        <f>'[1]TCE - ANEXO III - Preencher'!E309</f>
        <v>ANA LUIZA MENDONCA DA SILVA</v>
      </c>
      <c r="E300" s="10" t="str">
        <f>IF('[1]TCE - ANEXO III - Preencher'!F309="4 - Assistência Odontológica","2 - Outros Profissionais da Saúde",'[1]TCE - ANEXO II - Enviar TCE'!E299)</f>
        <v>2 - Outros Profissionais da Saúde</v>
      </c>
      <c r="F300" s="13">
        <f>'[1]TCE - ANEXO III - Preencher'!G309</f>
        <v>322205</v>
      </c>
      <c r="G300" s="14">
        <f>IF('[1]TCE - ANEXO III - Preencher'!H309="","",'[1]TCE - ANEXO III - Preencher'!H309)</f>
        <v>43831</v>
      </c>
      <c r="H300" s="15">
        <f>'[1]TCE - ANEXO III - Preencher'!I309</f>
        <v>0</v>
      </c>
      <c r="I300" s="15">
        <f>'[1]TCE - ANEXO III - Preencher'!J309</f>
        <v>103.9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0.94</v>
      </c>
      <c r="O300" s="16">
        <f>'[1]TCE - ANEXO III - Preencher'!P309</f>
        <v>0</v>
      </c>
      <c r="P300" s="17">
        <f t="shared" si="26"/>
        <v>0.94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104.84</v>
      </c>
    </row>
    <row r="301" spans="1:28" s="4" customFormat="1" x14ac:dyDescent="0.2">
      <c r="A301" s="9">
        <f>IFERROR(VLOOKUP(B301,'[1]DADOS (OCULTAR)'!$P$3:$R$53,3,0),"")</f>
        <v>9039744000860</v>
      </c>
      <c r="B301" s="10" t="str">
        <f>'[1]TCE - ANEXO III - Preencher'!C310</f>
        <v>HOSPITAL DOM HÉLDER</v>
      </c>
      <c r="C301" s="11"/>
      <c r="D301" s="12" t="str">
        <f>'[1]TCE - ANEXO III - Preencher'!E310</f>
        <v>CLAUDINETE VICTOR DA ROCHA</v>
      </c>
      <c r="E301" s="10" t="str">
        <f>IF('[1]TCE - ANEXO III - Preencher'!F310="4 - Assistência Odontológica","2 - Outros Profissionais da Saúde",'[1]TCE - ANEXO II - Enviar TCE'!E300)</f>
        <v>2 - Outros Profissionais da Saúde</v>
      </c>
      <c r="F301" s="13">
        <f>'[1]TCE - ANEXO III - Preencher'!G310</f>
        <v>322205</v>
      </c>
      <c r="G301" s="14">
        <f>IF('[1]TCE - ANEXO III - Preencher'!H310="","",'[1]TCE - ANEXO III - Preencher'!H310)</f>
        <v>43831</v>
      </c>
      <c r="H301" s="15">
        <f>'[1]TCE - ANEXO III - Preencher'!I310</f>
        <v>0</v>
      </c>
      <c r="I301" s="15">
        <f>'[1]TCE - ANEXO III - Preencher'!J310</f>
        <v>128.19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0.94</v>
      </c>
      <c r="O301" s="16">
        <f>'[1]TCE - ANEXO III - Preencher'!P310</f>
        <v>0</v>
      </c>
      <c r="P301" s="17">
        <f t="shared" si="26"/>
        <v>0.94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129.13</v>
      </c>
    </row>
    <row r="302" spans="1:28" s="4" customFormat="1" x14ac:dyDescent="0.2">
      <c r="A302" s="9">
        <f>IFERROR(VLOOKUP(B302,'[1]DADOS (OCULTAR)'!$P$3:$R$53,3,0),"")</f>
        <v>9039744000860</v>
      </c>
      <c r="B302" s="10" t="str">
        <f>'[1]TCE - ANEXO III - Preencher'!C311</f>
        <v>HOSPITAL DOM HÉLDER</v>
      </c>
      <c r="C302" s="11"/>
      <c r="D302" s="12" t="str">
        <f>'[1]TCE - ANEXO III - Preencher'!E311</f>
        <v>EDNA XAVIER DA SILVA</v>
      </c>
      <c r="E302" s="10" t="str">
        <f>IF('[1]TCE - ANEXO III - Preencher'!F311="4 - Assistência Odontológica","2 - Outros Profissionais da Saúde",'[1]TCE - ANEXO II - Enviar TCE'!E301)</f>
        <v>2 - Outros Profissionais da Saúde</v>
      </c>
      <c r="F302" s="13">
        <f>'[1]TCE - ANEXO III - Preencher'!G311</f>
        <v>322205</v>
      </c>
      <c r="G302" s="14">
        <f>IF('[1]TCE - ANEXO III - Preencher'!H311="","",'[1]TCE - ANEXO III - Preencher'!H311)</f>
        <v>43831</v>
      </c>
      <c r="H302" s="15">
        <f>'[1]TCE - ANEXO III - Preencher'!I311</f>
        <v>0</v>
      </c>
      <c r="I302" s="15">
        <f>'[1]TCE - ANEXO III - Preencher'!J311</f>
        <v>103.9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0.94</v>
      </c>
      <c r="O302" s="16">
        <f>'[1]TCE - ANEXO III - Preencher'!P311</f>
        <v>0</v>
      </c>
      <c r="P302" s="17">
        <f t="shared" si="26"/>
        <v>0.94</v>
      </c>
      <c r="Q302" s="16">
        <f>'[1]TCE - ANEXO III - Preencher'!R311</f>
        <v>106.10892439866977</v>
      </c>
      <c r="R302" s="16">
        <f>'[1]TCE - ANEXO III - Preencher'!S311</f>
        <v>0</v>
      </c>
      <c r="S302" s="17">
        <f t="shared" si="27"/>
        <v>106.10892439866977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210.94892439866976</v>
      </c>
    </row>
    <row r="303" spans="1:28" s="4" customFormat="1" x14ac:dyDescent="0.2">
      <c r="A303" s="9">
        <f>IFERROR(VLOOKUP(B303,'[1]DADOS (OCULTAR)'!$P$3:$R$53,3,0),"")</f>
        <v>9039744000860</v>
      </c>
      <c r="B303" s="10" t="str">
        <f>'[1]TCE - ANEXO III - Preencher'!C312</f>
        <v>HOSPITAL DOM HÉLDER</v>
      </c>
      <c r="C303" s="11"/>
      <c r="D303" s="12" t="str">
        <f>'[1]TCE - ANEXO III - Preencher'!E312</f>
        <v>LIVIA KELLEN DOS SANTOS ALENCAR CORREIA</v>
      </c>
      <c r="E303" s="10" t="str">
        <f>IF('[1]TCE - ANEXO III - Preencher'!F312="4 - Assistência Odontológica","2 - Outros Profissionais da Saúde",'[1]TCE - ANEXO II - Enviar TCE'!E302)</f>
        <v>2 - Outros Profissionais da Saúde</v>
      </c>
      <c r="F303" s="13">
        <f>'[1]TCE - ANEXO III - Preencher'!G312</f>
        <v>322205</v>
      </c>
      <c r="G303" s="14">
        <f>IF('[1]TCE - ANEXO III - Preencher'!H312="","",'[1]TCE - ANEXO III - Preencher'!H312)</f>
        <v>43831</v>
      </c>
      <c r="H303" s="15">
        <f>'[1]TCE - ANEXO III - Preencher'!I312</f>
        <v>0</v>
      </c>
      <c r="I303" s="15">
        <f>'[1]TCE - ANEXO III - Preencher'!J312</f>
        <v>111.51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0.94</v>
      </c>
      <c r="O303" s="16">
        <f>'[1]TCE - ANEXO III - Preencher'!P312</f>
        <v>0</v>
      </c>
      <c r="P303" s="17">
        <f t="shared" si="26"/>
        <v>0.94</v>
      </c>
      <c r="Q303" s="16">
        <f>'[1]TCE - ANEXO III - Preencher'!R312</f>
        <v>106.10892439866977</v>
      </c>
      <c r="R303" s="16">
        <f>'[1]TCE - ANEXO III - Preencher'!S312</f>
        <v>56.11</v>
      </c>
      <c r="S303" s="17">
        <f t="shared" si="27"/>
        <v>49.998924398669772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162.44892439866976</v>
      </c>
    </row>
    <row r="304" spans="1:28" s="4" customFormat="1" x14ac:dyDescent="0.2">
      <c r="A304" s="9">
        <f>IFERROR(VLOOKUP(B304,'[1]DADOS (OCULTAR)'!$P$3:$R$53,3,0),"")</f>
        <v>9039744000860</v>
      </c>
      <c r="B304" s="10" t="str">
        <f>'[1]TCE - ANEXO III - Preencher'!C313</f>
        <v>HOSPITAL DOM HÉLDER</v>
      </c>
      <c r="C304" s="11"/>
      <c r="D304" s="12" t="str">
        <f>'[1]TCE - ANEXO III - Preencher'!E313</f>
        <v>MARIA JURACI SOARES DA SILVA</v>
      </c>
      <c r="E304" s="10" t="str">
        <f>IF('[1]TCE - ANEXO III - Preencher'!F313="4 - Assistência Odontológica","2 - Outros Profissionais da Saúde",'[1]TCE - ANEXO II - Enviar TCE'!E303)</f>
        <v>2 - Outros Profissionais da Saúde</v>
      </c>
      <c r="F304" s="13">
        <f>'[1]TCE - ANEXO III - Preencher'!G313</f>
        <v>322205</v>
      </c>
      <c r="G304" s="14">
        <f>IF('[1]TCE - ANEXO III - Preencher'!H313="","",'[1]TCE - ANEXO III - Preencher'!H313)</f>
        <v>43831</v>
      </c>
      <c r="H304" s="15">
        <f>'[1]TCE - ANEXO III - Preencher'!I313</f>
        <v>0</v>
      </c>
      <c r="I304" s="15">
        <f>'[1]TCE - ANEXO III - Preencher'!J313</f>
        <v>178.53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0.94</v>
      </c>
      <c r="O304" s="16">
        <f>'[1]TCE - ANEXO III - Preencher'!P313</f>
        <v>0</v>
      </c>
      <c r="P304" s="17">
        <f t="shared" si="26"/>
        <v>0.94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179.47</v>
      </c>
    </row>
    <row r="305" spans="1:28" s="4" customFormat="1" x14ac:dyDescent="0.2">
      <c r="A305" s="9">
        <f>IFERROR(VLOOKUP(B305,'[1]DADOS (OCULTAR)'!$P$3:$R$53,3,0),"")</f>
        <v>9039744000860</v>
      </c>
      <c r="B305" s="10" t="str">
        <f>'[1]TCE - ANEXO III - Preencher'!C314</f>
        <v>HOSPITAL DOM HÉLDER</v>
      </c>
      <c r="C305" s="11"/>
      <c r="D305" s="12" t="str">
        <f>'[1]TCE - ANEXO III - Preencher'!E314</f>
        <v>TALITA REGINA MORAES DUARTE MOTA</v>
      </c>
      <c r="E305" s="10" t="str">
        <f>IF('[1]TCE - ANEXO III - Preencher'!F314="4 - Assistência Odontológica","2 - Outros Profissionais da Saúde",'[1]TCE - ANEXO II - Enviar TCE'!E304)</f>
        <v>2 - Outros Profissionais da Saúde</v>
      </c>
      <c r="F305" s="13">
        <f>'[1]TCE - ANEXO III - Preencher'!G314</f>
        <v>322205</v>
      </c>
      <c r="G305" s="14">
        <f>IF('[1]TCE - ANEXO III - Preencher'!H314="","",'[1]TCE - ANEXO III - Preencher'!H314)</f>
        <v>43831</v>
      </c>
      <c r="H305" s="15">
        <f>'[1]TCE - ANEXO III - Preencher'!I314</f>
        <v>0</v>
      </c>
      <c r="I305" s="15">
        <f>'[1]TCE - ANEXO III - Preencher'!J314</f>
        <v>110.74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0.94</v>
      </c>
      <c r="O305" s="16">
        <f>'[1]TCE - ANEXO III - Preencher'!P314</f>
        <v>0</v>
      </c>
      <c r="P305" s="17">
        <f t="shared" si="26"/>
        <v>0.94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64</v>
      </c>
      <c r="U305" s="16">
        <f>'[1]TCE - ANEXO III - Preencher'!V314</f>
        <v>0</v>
      </c>
      <c r="V305" s="17">
        <f t="shared" si="28"/>
        <v>64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175.68</v>
      </c>
    </row>
    <row r="306" spans="1:28" s="4" customFormat="1" x14ac:dyDescent="0.2">
      <c r="A306" s="9">
        <f>IFERROR(VLOOKUP(B306,'[1]DADOS (OCULTAR)'!$P$3:$R$53,3,0),"")</f>
        <v>9039744000860</v>
      </c>
      <c r="B306" s="10" t="str">
        <f>'[1]TCE - ANEXO III - Preencher'!C315</f>
        <v>HOSPITAL DOM HÉLDER</v>
      </c>
      <c r="C306" s="11"/>
      <c r="D306" s="12" t="str">
        <f>'[1]TCE - ANEXO III - Preencher'!E315</f>
        <v>VERA LUCIA DE BARROS CARDOSO</v>
      </c>
      <c r="E306" s="10" t="str">
        <f>IF('[1]TCE - ANEXO III - Preencher'!F315="4 - Assistência Odontológica","2 - Outros Profissionais da Saúde",'[1]TCE - ANEXO II - Enviar TCE'!E305)</f>
        <v>2 - Outros Profissionais da Saúde</v>
      </c>
      <c r="F306" s="13">
        <f>'[1]TCE - ANEXO III - Preencher'!G315</f>
        <v>322205</v>
      </c>
      <c r="G306" s="14">
        <f>IF('[1]TCE - ANEXO III - Preencher'!H315="","",'[1]TCE - ANEXO III - Preencher'!H315)</f>
        <v>43831</v>
      </c>
      <c r="H306" s="15">
        <f>'[1]TCE - ANEXO III - Preencher'!I315</f>
        <v>0</v>
      </c>
      <c r="I306" s="15">
        <f>'[1]TCE - ANEXO III - Preencher'!J315</f>
        <v>95.28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0.94</v>
      </c>
      <c r="O306" s="16">
        <f>'[1]TCE - ANEXO III - Preencher'!P315</f>
        <v>0</v>
      </c>
      <c r="P306" s="17">
        <f t="shared" si="26"/>
        <v>0.94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96.22</v>
      </c>
    </row>
    <row r="307" spans="1:28" s="4" customFormat="1" x14ac:dyDescent="0.2">
      <c r="A307" s="9">
        <f>IFERROR(VLOOKUP(B307,'[1]DADOS (OCULTAR)'!$P$3:$R$53,3,0),"")</f>
        <v>9039744000860</v>
      </c>
      <c r="B307" s="10" t="str">
        <f>'[1]TCE - ANEXO III - Preencher'!C316</f>
        <v>HOSPITAL DOM HÉLDER</v>
      </c>
      <c r="C307" s="11"/>
      <c r="D307" s="12" t="str">
        <f>'[1]TCE - ANEXO III - Preencher'!E316</f>
        <v>ALBANI ANDREZA DA CUNHA SILVA</v>
      </c>
      <c r="E307" s="10" t="str">
        <f>IF('[1]TCE - ANEXO III - Preencher'!F316="4 - Assistência Odontológica","2 - Outros Profissionais da Saúde",'[1]TCE - ANEXO II - Enviar TCE'!E306)</f>
        <v>2 - Outros Profissionais da Saúde</v>
      </c>
      <c r="F307" s="13">
        <f>'[1]TCE - ANEXO III - Preencher'!G316</f>
        <v>223505</v>
      </c>
      <c r="G307" s="14">
        <f>IF('[1]TCE - ANEXO III - Preencher'!H316="","",'[1]TCE - ANEXO III - Preencher'!H316)</f>
        <v>43831</v>
      </c>
      <c r="H307" s="15">
        <f>'[1]TCE - ANEXO III - Preencher'!I316</f>
        <v>0</v>
      </c>
      <c r="I307" s="15">
        <f>'[1]TCE - ANEXO III - Preencher'!J316</f>
        <v>263.83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1.97</v>
      </c>
      <c r="O307" s="16">
        <f>'[1]TCE - ANEXO III - Preencher'!P316</f>
        <v>0</v>
      </c>
      <c r="P307" s="17">
        <f t="shared" si="26"/>
        <v>1.97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265.8</v>
      </c>
    </row>
    <row r="308" spans="1:28" s="4" customFormat="1" x14ac:dyDescent="0.2">
      <c r="A308" s="9">
        <f>IFERROR(VLOOKUP(B308,'[1]DADOS (OCULTAR)'!$P$3:$R$53,3,0),"")</f>
        <v>9039744000860</v>
      </c>
      <c r="B308" s="10" t="str">
        <f>'[1]TCE - ANEXO III - Preencher'!C317</f>
        <v>HOSPITAL DOM HÉLDER</v>
      </c>
      <c r="C308" s="11"/>
      <c r="D308" s="12" t="str">
        <f>'[1]TCE - ANEXO III - Preencher'!E317</f>
        <v>MARIA CAROLINE DA SILVA FRANCA</v>
      </c>
      <c r="E308" s="10" t="str">
        <f>IF('[1]TCE - ANEXO III - Preencher'!F317="4 - Assistência Odontológica","2 - Outros Profissionais da Saúde",'[1]TCE - ANEXO II - Enviar TCE'!E307)</f>
        <v>2 - Outros Profissionais da Saúde</v>
      </c>
      <c r="F308" s="13">
        <f>'[1]TCE - ANEXO III - Preencher'!G317</f>
        <v>223505</v>
      </c>
      <c r="G308" s="14">
        <f>IF('[1]TCE - ANEXO III - Preencher'!H317="","",'[1]TCE - ANEXO III - Preencher'!H317)</f>
        <v>43831</v>
      </c>
      <c r="H308" s="15">
        <f>'[1]TCE - ANEXO III - Preencher'!I317</f>
        <v>0</v>
      </c>
      <c r="I308" s="15">
        <f>'[1]TCE - ANEXO III - Preencher'!J317</f>
        <v>205.42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1.97</v>
      </c>
      <c r="O308" s="16">
        <f>'[1]TCE - ANEXO III - Preencher'!P317</f>
        <v>0</v>
      </c>
      <c r="P308" s="17">
        <f t="shared" si="26"/>
        <v>1.97</v>
      </c>
      <c r="Q308" s="16">
        <f>'[1]TCE - ANEXO III - Preencher'!R317</f>
        <v>176</v>
      </c>
      <c r="R308" s="16">
        <f>'[1]TCE - ANEXO III - Preencher'!S317</f>
        <v>175.74</v>
      </c>
      <c r="S308" s="17">
        <f t="shared" si="27"/>
        <v>0.25999999999999091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207.64999999999998</v>
      </c>
    </row>
    <row r="309" spans="1:28" s="4" customFormat="1" x14ac:dyDescent="0.2">
      <c r="A309" s="9">
        <f>IFERROR(VLOOKUP(B309,'[1]DADOS (OCULTAR)'!$P$3:$R$53,3,0),"")</f>
        <v>9039744000860</v>
      </c>
      <c r="B309" s="10" t="str">
        <f>'[1]TCE - ANEXO III - Preencher'!C318</f>
        <v>HOSPITAL DOM HÉLDER</v>
      </c>
      <c r="C309" s="11"/>
      <c r="D309" s="12" t="str">
        <f>'[1]TCE - ANEXO III - Preencher'!E318</f>
        <v>KARINA REJANE DA SILVA LIMA SANTOS</v>
      </c>
      <c r="E309" s="10" t="str">
        <f>IF('[1]TCE - ANEXO III - Preencher'!F318="4 - Assistência Odontológica","2 - Outros Profissionais da Saúde",'[1]TCE - ANEXO II - Enviar TCE'!E308)</f>
        <v>2 - Outros Profissionais da Saúde</v>
      </c>
      <c r="F309" s="13">
        <f>'[1]TCE - ANEXO III - Preencher'!G318</f>
        <v>322205</v>
      </c>
      <c r="G309" s="14">
        <f>IF('[1]TCE - ANEXO III - Preencher'!H318="","",'[1]TCE - ANEXO III - Preencher'!H318)</f>
        <v>43831</v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0.94</v>
      </c>
      <c r="O309" s="16">
        <f>'[1]TCE - ANEXO III - Preencher'!P318</f>
        <v>0</v>
      </c>
      <c r="P309" s="17">
        <f t="shared" si="26"/>
        <v>0.94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0.94</v>
      </c>
    </row>
    <row r="310" spans="1:28" s="4" customFormat="1" x14ac:dyDescent="0.2">
      <c r="A310" s="9">
        <f>IFERROR(VLOOKUP(B310,'[1]DADOS (OCULTAR)'!$P$3:$R$53,3,0),"")</f>
        <v>9039744000860</v>
      </c>
      <c r="B310" s="10" t="str">
        <f>'[1]TCE - ANEXO III - Preencher'!C319</f>
        <v>HOSPITAL DOM HÉLDER</v>
      </c>
      <c r="C310" s="11"/>
      <c r="D310" s="12" t="str">
        <f>'[1]TCE - ANEXO III - Preencher'!E319</f>
        <v>MENANDRO BEZERRA DE MELO MARTINS</v>
      </c>
      <c r="E310" s="10" t="str">
        <f>IF('[1]TCE - ANEXO III - Preencher'!F319="4 - Assistência Odontológica","2 - Outros Profissionais da Saúde",'[1]TCE - ANEXO II - Enviar TCE'!E309)</f>
        <v>1 - Médico</v>
      </c>
      <c r="F310" s="13">
        <f>'[1]TCE - ANEXO III - Preencher'!G319</f>
        <v>225225</v>
      </c>
      <c r="G310" s="14">
        <f>IF('[1]TCE - ANEXO III - Preencher'!H319="","",'[1]TCE - ANEXO III - Preencher'!H319)</f>
        <v>43831</v>
      </c>
      <c r="H310" s="15">
        <f>'[1]TCE - ANEXO III - Preencher'!I319</f>
        <v>0</v>
      </c>
      <c r="I310" s="15">
        <f>'[1]TCE - ANEXO III - Preencher'!J319</f>
        <v>788.38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7.49</v>
      </c>
      <c r="O310" s="16">
        <f>'[1]TCE - ANEXO III - Preencher'!P319</f>
        <v>0</v>
      </c>
      <c r="P310" s="17">
        <f t="shared" si="26"/>
        <v>7.49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795.87</v>
      </c>
    </row>
    <row r="311" spans="1:28" s="4" customFormat="1" x14ac:dyDescent="0.2">
      <c r="A311" s="9">
        <f>IFERROR(VLOOKUP(B311,'[1]DADOS (OCULTAR)'!$P$3:$R$53,3,0),"")</f>
        <v>9039744000860</v>
      </c>
      <c r="B311" s="10" t="str">
        <f>'[1]TCE - ANEXO III - Preencher'!C320</f>
        <v>HOSPITAL DOM HÉLDER</v>
      </c>
      <c r="C311" s="11"/>
      <c r="D311" s="12" t="str">
        <f>'[1]TCE - ANEXO III - Preencher'!E320</f>
        <v>EDNARA RODRIGUES AIRES DE OLIVEIRA</v>
      </c>
      <c r="E311" s="10" t="str">
        <f>IF('[1]TCE - ANEXO III - Preencher'!F320="4 - Assistência Odontológica","2 - Outros Profissionais da Saúde",'[1]TCE - ANEXO II - Enviar TCE'!E310)</f>
        <v>2 - Outros Profissionais da Saúde</v>
      </c>
      <c r="F311" s="13">
        <f>'[1]TCE - ANEXO III - Preencher'!G320</f>
        <v>223505</v>
      </c>
      <c r="G311" s="14">
        <f>IF('[1]TCE - ANEXO III - Preencher'!H320="","",'[1]TCE - ANEXO III - Preencher'!H320)</f>
        <v>43831</v>
      </c>
      <c r="H311" s="15">
        <f>'[1]TCE - ANEXO III - Preencher'!I320</f>
        <v>0</v>
      </c>
      <c r="I311" s="15">
        <f>'[1]TCE - ANEXO III - Preencher'!J320</f>
        <v>440.57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1.97</v>
      </c>
      <c r="O311" s="16">
        <f>'[1]TCE - ANEXO III - Preencher'!P320</f>
        <v>0</v>
      </c>
      <c r="P311" s="17">
        <f t="shared" si="26"/>
        <v>1.97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26.67</v>
      </c>
      <c r="U311" s="16">
        <f>'[1]TCE - ANEXO III - Preencher'!V320</f>
        <v>0</v>
      </c>
      <c r="V311" s="17">
        <f t="shared" si="28"/>
        <v>26.67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469.21000000000004</v>
      </c>
    </row>
    <row r="312" spans="1:28" s="4" customFormat="1" x14ac:dyDescent="0.2">
      <c r="A312" s="9">
        <f>IFERROR(VLOOKUP(B312,'[1]DADOS (OCULTAR)'!$P$3:$R$53,3,0),"")</f>
        <v>9039744000860</v>
      </c>
      <c r="B312" s="10" t="str">
        <f>'[1]TCE - ANEXO III - Preencher'!C321</f>
        <v>HOSPITAL DOM HÉLDER</v>
      </c>
      <c r="C312" s="11"/>
      <c r="D312" s="12" t="str">
        <f>'[1]TCE - ANEXO III - Preencher'!E321</f>
        <v>RAYANNA THAIS PINHEIRO</v>
      </c>
      <c r="E312" s="10" t="str">
        <f>IF('[1]TCE - ANEXO III - Preencher'!F321="4 - Assistência Odontológica","2 - Outros Profissionais da Saúde",'[1]TCE - ANEXO II - Enviar TCE'!E311)</f>
        <v>2 - Outros Profissionais da Saúde</v>
      </c>
      <c r="F312" s="13">
        <f>'[1]TCE - ANEXO III - Preencher'!G321</f>
        <v>223505</v>
      </c>
      <c r="G312" s="14">
        <f>IF('[1]TCE - ANEXO III - Preencher'!H321="","",'[1]TCE - ANEXO III - Preencher'!H321)</f>
        <v>43831</v>
      </c>
      <c r="H312" s="15">
        <f>'[1]TCE - ANEXO III - Preencher'!I321</f>
        <v>0</v>
      </c>
      <c r="I312" s="15">
        <f>'[1]TCE - ANEXO III - Preencher'!J321</f>
        <v>224.51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1.97</v>
      </c>
      <c r="O312" s="16">
        <f>'[1]TCE - ANEXO III - Preencher'!P321</f>
        <v>0</v>
      </c>
      <c r="P312" s="17">
        <f t="shared" si="26"/>
        <v>1.97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226.48</v>
      </c>
    </row>
    <row r="313" spans="1:28" s="4" customFormat="1" x14ac:dyDescent="0.2">
      <c r="A313" s="9">
        <f>IFERROR(VLOOKUP(B313,'[1]DADOS (OCULTAR)'!$P$3:$R$53,3,0),"")</f>
        <v>9039744000860</v>
      </c>
      <c r="B313" s="10" t="str">
        <f>'[1]TCE - ANEXO III - Preencher'!C322</f>
        <v>HOSPITAL DOM HÉLDER</v>
      </c>
      <c r="C313" s="11"/>
      <c r="D313" s="12" t="str">
        <f>'[1]TCE - ANEXO III - Preencher'!E322</f>
        <v>MARCELO PARENTE DE ANDRADE</v>
      </c>
      <c r="E313" s="10" t="str">
        <f>IF('[1]TCE - ANEXO III - Preencher'!F322="4 - Assistência Odontológica","2 - Outros Profissionais da Saúde",'[1]TCE - ANEXO II - Enviar TCE'!E312)</f>
        <v>1 - Médico</v>
      </c>
      <c r="F313" s="13">
        <f>'[1]TCE - ANEXO III - Preencher'!G322</f>
        <v>225120</v>
      </c>
      <c r="G313" s="14">
        <f>IF('[1]TCE - ANEXO III - Preencher'!H322="","",'[1]TCE - ANEXO III - Preencher'!H322)</f>
        <v>43831</v>
      </c>
      <c r="H313" s="15">
        <f>'[1]TCE - ANEXO III - Preencher'!I322</f>
        <v>0</v>
      </c>
      <c r="I313" s="15">
        <f>'[1]TCE - ANEXO III - Preencher'!J322</f>
        <v>400.1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7.49</v>
      </c>
      <c r="O313" s="16">
        <f>'[1]TCE - ANEXO III - Preencher'!P322</f>
        <v>0</v>
      </c>
      <c r="P313" s="17">
        <f t="shared" si="26"/>
        <v>7.49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407.59000000000003</v>
      </c>
    </row>
    <row r="314" spans="1:28" s="4" customFormat="1" x14ac:dyDescent="0.2">
      <c r="A314" s="9">
        <f>IFERROR(VLOOKUP(B314,'[1]DADOS (OCULTAR)'!$P$3:$R$53,3,0),"")</f>
        <v>9039744000860</v>
      </c>
      <c r="B314" s="10" t="str">
        <f>'[1]TCE - ANEXO III - Preencher'!C323</f>
        <v>HOSPITAL DOM HÉLDER</v>
      </c>
      <c r="C314" s="11"/>
      <c r="D314" s="12" t="str">
        <f>'[1]TCE - ANEXO III - Preencher'!E323</f>
        <v>CLAUDECIRA HOLANDA ALVES DA SILVA</v>
      </c>
      <c r="E314" s="10" t="str">
        <f>IF('[1]TCE - ANEXO III - Preencher'!F323="4 - Assistência Odontológica","2 - Outros Profissionais da Saúde",'[1]TCE - ANEXO II - Enviar TCE'!E313)</f>
        <v>3 - Administrativo</v>
      </c>
      <c r="F314" s="13">
        <f>'[1]TCE - ANEXO III - Preencher'!G323</f>
        <v>411010</v>
      </c>
      <c r="G314" s="14">
        <f>IF('[1]TCE - ANEXO III - Preencher'!H323="","",'[1]TCE - ANEXO III - Preencher'!H323)</f>
        <v>43831</v>
      </c>
      <c r="H314" s="15">
        <f>'[1]TCE - ANEXO III - Preencher'!I323</f>
        <v>0</v>
      </c>
      <c r="I314" s="15">
        <f>'[1]TCE - ANEXO III - Preencher'!J323</f>
        <v>87.27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0.94</v>
      </c>
      <c r="O314" s="16">
        <f>'[1]TCE - ANEXO III - Preencher'!P323</f>
        <v>0</v>
      </c>
      <c r="P314" s="17">
        <f t="shared" si="26"/>
        <v>0.94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88.21</v>
      </c>
    </row>
    <row r="315" spans="1:28" s="4" customFormat="1" x14ac:dyDescent="0.2">
      <c r="A315" s="9">
        <f>IFERROR(VLOOKUP(B315,'[1]DADOS (OCULTAR)'!$P$3:$R$53,3,0),"")</f>
        <v>9039744000860</v>
      </c>
      <c r="B315" s="10" t="str">
        <f>'[1]TCE - ANEXO III - Preencher'!C324</f>
        <v>HOSPITAL DOM HÉLDER</v>
      </c>
      <c r="C315" s="11"/>
      <c r="D315" s="12" t="str">
        <f>'[1]TCE - ANEXO III - Preencher'!E324</f>
        <v>ADAMARIA DE MELO NOGUEIRA</v>
      </c>
      <c r="E315" s="10" t="str">
        <f>IF('[1]TCE - ANEXO III - Preencher'!F324="4 - Assistência Odontológica","2 - Outros Profissionais da Saúde",'[1]TCE - ANEXO II - Enviar TCE'!E314)</f>
        <v>2 - Outros Profissionais da Saúde</v>
      </c>
      <c r="F315" s="13">
        <f>'[1]TCE - ANEXO III - Preencher'!G324</f>
        <v>322205</v>
      </c>
      <c r="G315" s="14">
        <f>IF('[1]TCE - ANEXO III - Preencher'!H324="","",'[1]TCE - ANEXO III - Preencher'!H324)</f>
        <v>43831</v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0.94</v>
      </c>
      <c r="O315" s="16">
        <f>'[1]TCE - ANEXO III - Preencher'!P324</f>
        <v>0</v>
      </c>
      <c r="P315" s="17">
        <f t="shared" si="26"/>
        <v>0.94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0.94</v>
      </c>
    </row>
    <row r="316" spans="1:28" s="4" customFormat="1" x14ac:dyDescent="0.2">
      <c r="A316" s="9">
        <f>IFERROR(VLOOKUP(B316,'[1]DADOS (OCULTAR)'!$P$3:$R$53,3,0),"")</f>
        <v>9039744000860</v>
      </c>
      <c r="B316" s="10" t="str">
        <f>'[1]TCE - ANEXO III - Preencher'!C325</f>
        <v>HOSPITAL DOM HÉLDER</v>
      </c>
      <c r="C316" s="11"/>
      <c r="D316" s="12" t="str">
        <f>'[1]TCE - ANEXO III - Preencher'!E325</f>
        <v>ANAILZA DE JESUS GOMES</v>
      </c>
      <c r="E316" s="10" t="str">
        <f>IF('[1]TCE - ANEXO III - Preencher'!F325="4 - Assistência Odontológica","2 - Outros Profissionais da Saúde",'[1]TCE - ANEXO II - Enviar TCE'!E315)</f>
        <v>2 - Outros Profissionais da Saúde</v>
      </c>
      <c r="F316" s="13">
        <f>'[1]TCE - ANEXO III - Preencher'!G325</f>
        <v>322205</v>
      </c>
      <c r="G316" s="14">
        <f>IF('[1]TCE - ANEXO III - Preencher'!H325="","",'[1]TCE - ANEXO III - Preencher'!H325)</f>
        <v>43831</v>
      </c>
      <c r="H316" s="15">
        <f>'[1]TCE - ANEXO III - Preencher'!I325</f>
        <v>0</v>
      </c>
      <c r="I316" s="15">
        <f>'[1]TCE - ANEXO III - Preencher'!J325</f>
        <v>111.94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0.94</v>
      </c>
      <c r="O316" s="16">
        <f>'[1]TCE - ANEXO III - Preencher'!P325</f>
        <v>0</v>
      </c>
      <c r="P316" s="17">
        <f t="shared" si="26"/>
        <v>0.94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64</v>
      </c>
      <c r="U316" s="16">
        <f>'[1]TCE - ANEXO III - Preencher'!V325</f>
        <v>0</v>
      </c>
      <c r="V316" s="17">
        <f t="shared" si="28"/>
        <v>64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176.88</v>
      </c>
    </row>
    <row r="317" spans="1:28" s="4" customFormat="1" x14ac:dyDescent="0.2">
      <c r="A317" s="9">
        <f>IFERROR(VLOOKUP(B317,'[1]DADOS (OCULTAR)'!$P$3:$R$53,3,0),"")</f>
        <v>9039744000860</v>
      </c>
      <c r="B317" s="10" t="str">
        <f>'[1]TCE - ANEXO III - Preencher'!C326</f>
        <v>HOSPITAL DOM HÉLDER</v>
      </c>
      <c r="C317" s="11"/>
      <c r="D317" s="12" t="str">
        <f>'[1]TCE - ANEXO III - Preencher'!E326</f>
        <v>ANDREZA CALINE DA SILVA</v>
      </c>
      <c r="E317" s="10" t="str">
        <f>IF('[1]TCE - ANEXO III - Preencher'!F326="4 - Assistência Odontológica","2 - Outros Profissionais da Saúde",'[1]TCE - ANEXO II - Enviar TCE'!E316)</f>
        <v>2 - Outros Profissionais da Saúde</v>
      </c>
      <c r="F317" s="13">
        <f>'[1]TCE - ANEXO III - Preencher'!G326</f>
        <v>322205</v>
      </c>
      <c r="G317" s="14">
        <f>IF('[1]TCE - ANEXO III - Preencher'!H326="","",'[1]TCE - ANEXO III - Preencher'!H326)</f>
        <v>43831</v>
      </c>
      <c r="H317" s="15">
        <f>'[1]TCE - ANEXO III - Preencher'!I326</f>
        <v>0</v>
      </c>
      <c r="I317" s="15">
        <f>'[1]TCE - ANEXO III - Preencher'!J326</f>
        <v>111.39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0.94</v>
      </c>
      <c r="O317" s="16">
        <f>'[1]TCE - ANEXO III - Preencher'!P326</f>
        <v>0</v>
      </c>
      <c r="P317" s="17">
        <f t="shared" si="26"/>
        <v>0.94</v>
      </c>
      <c r="Q317" s="16">
        <f>'[1]TCE - ANEXO III - Preencher'!R326</f>
        <v>144.55418686195591</v>
      </c>
      <c r="R317" s="16">
        <f>'[1]TCE - ANEXO III - Preencher'!S326</f>
        <v>62.34</v>
      </c>
      <c r="S317" s="17">
        <f t="shared" si="27"/>
        <v>82.214186861955909</v>
      </c>
      <c r="T317" s="16">
        <f>'[1]TCE - ANEXO III - Preencher'!U326</f>
        <v>64</v>
      </c>
      <c r="U317" s="16">
        <f>'[1]TCE - ANEXO III - Preencher'!V326</f>
        <v>0</v>
      </c>
      <c r="V317" s="17">
        <f t="shared" si="28"/>
        <v>64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258.54418686195589</v>
      </c>
    </row>
    <row r="318" spans="1:28" s="4" customFormat="1" x14ac:dyDescent="0.2">
      <c r="A318" s="9">
        <f>IFERROR(VLOOKUP(B318,'[1]DADOS (OCULTAR)'!$P$3:$R$53,3,0),"")</f>
        <v>9039744000860</v>
      </c>
      <c r="B318" s="10" t="str">
        <f>'[1]TCE - ANEXO III - Preencher'!C327</f>
        <v>HOSPITAL DOM HÉLDER</v>
      </c>
      <c r="C318" s="11"/>
      <c r="D318" s="12" t="str">
        <f>'[1]TCE - ANEXO III - Preencher'!E327</f>
        <v>DAYANA CAROLINA SILVA DE OLIVEIRA</v>
      </c>
      <c r="E318" s="10" t="str">
        <f>IF('[1]TCE - ANEXO III - Preencher'!F327="4 - Assistência Odontológica","2 - Outros Profissionais da Saúde",'[1]TCE - ANEXO II - Enviar TCE'!E317)</f>
        <v>2 - Outros Profissionais da Saúde</v>
      </c>
      <c r="F318" s="13">
        <f>'[1]TCE - ANEXO III - Preencher'!G327</f>
        <v>322205</v>
      </c>
      <c r="G318" s="14">
        <f>IF('[1]TCE - ANEXO III - Preencher'!H327="","",'[1]TCE - ANEXO III - Preencher'!H327)</f>
        <v>43831</v>
      </c>
      <c r="H318" s="15">
        <f>'[1]TCE - ANEXO III - Preencher'!I327</f>
        <v>0</v>
      </c>
      <c r="I318" s="15">
        <f>'[1]TCE - ANEXO III - Preencher'!J327</f>
        <v>113.3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0.94</v>
      </c>
      <c r="O318" s="16">
        <f>'[1]TCE - ANEXO III - Preencher'!P327</f>
        <v>0</v>
      </c>
      <c r="P318" s="17">
        <f t="shared" si="26"/>
        <v>0.94</v>
      </c>
      <c r="Q318" s="16">
        <f>'[1]TCE - ANEXO III - Preencher'!R327</f>
        <v>125.28029528036178</v>
      </c>
      <c r="R318" s="16">
        <f>'[1]TCE - ANEXO III - Preencher'!S327</f>
        <v>62.34</v>
      </c>
      <c r="S318" s="17">
        <f t="shared" si="27"/>
        <v>62.940295280361781</v>
      </c>
      <c r="T318" s="16">
        <f>'[1]TCE - ANEXO III - Preencher'!U327</f>
        <v>64</v>
      </c>
      <c r="U318" s="16">
        <f>'[1]TCE - ANEXO III - Preencher'!V327</f>
        <v>0</v>
      </c>
      <c r="V318" s="17">
        <f t="shared" si="28"/>
        <v>64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241.18029528036178</v>
      </c>
    </row>
    <row r="319" spans="1:28" s="4" customFormat="1" x14ac:dyDescent="0.2">
      <c r="A319" s="9">
        <f>IFERROR(VLOOKUP(B319,'[1]DADOS (OCULTAR)'!$P$3:$R$53,3,0),"")</f>
        <v>9039744000860</v>
      </c>
      <c r="B319" s="10" t="str">
        <f>'[1]TCE - ANEXO III - Preencher'!C328</f>
        <v>HOSPITAL DOM HÉLDER</v>
      </c>
      <c r="C319" s="11"/>
      <c r="D319" s="12" t="str">
        <f>'[1]TCE - ANEXO III - Preencher'!E328</f>
        <v>DORALICE DA SILVA SOUZA</v>
      </c>
      <c r="E319" s="10" t="str">
        <f>IF('[1]TCE - ANEXO III - Preencher'!F328="4 - Assistência Odontológica","2 - Outros Profissionais da Saúde",'[1]TCE - ANEXO II - Enviar TCE'!E318)</f>
        <v>2 - Outros Profissionais da Saúde</v>
      </c>
      <c r="F319" s="13">
        <f>'[1]TCE - ANEXO III - Preencher'!G328</f>
        <v>322205</v>
      </c>
      <c r="G319" s="14">
        <f>IF('[1]TCE - ANEXO III - Preencher'!H328="","",'[1]TCE - ANEXO III - Preencher'!H328)</f>
        <v>43831</v>
      </c>
      <c r="H319" s="15">
        <f>'[1]TCE - ANEXO III - Preencher'!I328</f>
        <v>0</v>
      </c>
      <c r="I319" s="15">
        <f>'[1]TCE - ANEXO III - Preencher'!J328</f>
        <v>112.21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0.94</v>
      </c>
      <c r="O319" s="16">
        <f>'[1]TCE - ANEXO III - Preencher'!P328</f>
        <v>0</v>
      </c>
      <c r="P319" s="17">
        <f t="shared" si="26"/>
        <v>0.94</v>
      </c>
      <c r="Q319" s="16">
        <f>'[1]TCE - ANEXO III - Preencher'!R328</f>
        <v>113.18285269191443</v>
      </c>
      <c r="R319" s="16">
        <f>'[1]TCE - ANEXO III - Preencher'!S328</f>
        <v>0</v>
      </c>
      <c r="S319" s="17">
        <f t="shared" si="27"/>
        <v>113.18285269191443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226.33285269191441</v>
      </c>
    </row>
    <row r="320" spans="1:28" s="4" customFormat="1" x14ac:dyDescent="0.2">
      <c r="A320" s="9">
        <f>IFERROR(VLOOKUP(B320,'[1]DADOS (OCULTAR)'!$P$3:$R$53,3,0),"")</f>
        <v>9039744000860</v>
      </c>
      <c r="B320" s="10" t="str">
        <f>'[1]TCE - ANEXO III - Preencher'!C329</f>
        <v>HOSPITAL DOM HÉLDER</v>
      </c>
      <c r="C320" s="11"/>
      <c r="D320" s="12" t="str">
        <f>'[1]TCE - ANEXO III - Preencher'!E329</f>
        <v>EDVANE BENEDITA DA CUNHA</v>
      </c>
      <c r="E320" s="10" t="str">
        <f>IF('[1]TCE - ANEXO III - Preencher'!F329="4 - Assistência Odontológica","2 - Outros Profissionais da Saúde",'[1]TCE - ANEXO II - Enviar TCE'!E319)</f>
        <v>2 - Outros Profissionais da Saúde</v>
      </c>
      <c r="F320" s="13">
        <f>'[1]TCE - ANEXO III - Preencher'!G329</f>
        <v>322205</v>
      </c>
      <c r="G320" s="14">
        <f>IF('[1]TCE - ANEXO III - Preencher'!H329="","",'[1]TCE - ANEXO III - Preencher'!H329)</f>
        <v>43831</v>
      </c>
      <c r="H320" s="15">
        <f>'[1]TCE - ANEXO III - Preencher'!I329</f>
        <v>0</v>
      </c>
      <c r="I320" s="15">
        <f>'[1]TCE - ANEXO III - Preencher'!J329</f>
        <v>111.88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0.94</v>
      </c>
      <c r="O320" s="16">
        <f>'[1]TCE - ANEXO III - Preencher'!P329</f>
        <v>0</v>
      </c>
      <c r="P320" s="17">
        <f t="shared" si="26"/>
        <v>0.94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112.82</v>
      </c>
    </row>
    <row r="321" spans="1:28" s="4" customFormat="1" x14ac:dyDescent="0.2">
      <c r="A321" s="9">
        <f>IFERROR(VLOOKUP(B321,'[1]DADOS (OCULTAR)'!$P$3:$R$53,3,0),"")</f>
        <v>9039744000860</v>
      </c>
      <c r="B321" s="10" t="str">
        <f>'[1]TCE - ANEXO III - Preencher'!C330</f>
        <v>HOSPITAL DOM HÉLDER</v>
      </c>
      <c r="C321" s="11"/>
      <c r="D321" s="12" t="str">
        <f>'[1]TCE - ANEXO III - Preencher'!E330</f>
        <v>ELIZABETE DE SOUSA</v>
      </c>
      <c r="E321" s="10" t="str">
        <f>IF('[1]TCE - ANEXO III - Preencher'!F330="4 - Assistência Odontológica","2 - Outros Profissionais da Saúde",'[1]TCE - ANEXO II - Enviar TCE'!E320)</f>
        <v>2 - Outros Profissionais da Saúde</v>
      </c>
      <c r="F321" s="13">
        <f>'[1]TCE - ANEXO III - Preencher'!G330</f>
        <v>322205</v>
      </c>
      <c r="G321" s="14">
        <f>IF('[1]TCE - ANEXO III - Preencher'!H330="","",'[1]TCE - ANEXO III - Preencher'!H330)</f>
        <v>43831</v>
      </c>
      <c r="H321" s="15">
        <f>'[1]TCE - ANEXO III - Preencher'!I330</f>
        <v>0</v>
      </c>
      <c r="I321" s="15">
        <f>'[1]TCE - ANEXO III - Preencher'!J330</f>
        <v>88.92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0.94</v>
      </c>
      <c r="O321" s="16">
        <f>'[1]TCE - ANEXO III - Preencher'!P330</f>
        <v>0</v>
      </c>
      <c r="P321" s="17">
        <f t="shared" si="26"/>
        <v>0.94</v>
      </c>
      <c r="Q321" s="16">
        <f>'[1]TCE - ANEXO III - Preencher'!R330</f>
        <v>134.91724107115883</v>
      </c>
      <c r="R321" s="16">
        <f>'[1]TCE - ANEXO III - Preencher'!S330</f>
        <v>48.17</v>
      </c>
      <c r="S321" s="17">
        <f t="shared" si="27"/>
        <v>86.747241071158825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176.60724107115882</v>
      </c>
    </row>
    <row r="322" spans="1:28" s="4" customFormat="1" x14ac:dyDescent="0.2">
      <c r="A322" s="9">
        <f>IFERROR(VLOOKUP(B322,'[1]DADOS (OCULTAR)'!$P$3:$R$53,3,0),"")</f>
        <v>9039744000860</v>
      </c>
      <c r="B322" s="10" t="str">
        <f>'[1]TCE - ANEXO III - Preencher'!C331</f>
        <v>HOSPITAL DOM HÉLDER</v>
      </c>
      <c r="C322" s="11"/>
      <c r="D322" s="12" t="str">
        <f>'[1]TCE - ANEXO III - Preencher'!E331</f>
        <v>GERCICLEIDE ILMA DOS SANTOS</v>
      </c>
      <c r="E322" s="10" t="str">
        <f>IF('[1]TCE - ANEXO III - Preencher'!F331="4 - Assistência Odontológica","2 - Outros Profissionais da Saúde",'[1]TCE - ANEXO II - Enviar TCE'!E321)</f>
        <v>2 - Outros Profissionais da Saúde</v>
      </c>
      <c r="F322" s="13">
        <f>'[1]TCE - ANEXO III - Preencher'!G331</f>
        <v>322205</v>
      </c>
      <c r="G322" s="14">
        <f>IF('[1]TCE - ANEXO III - Preencher'!H331="","",'[1]TCE - ANEXO III - Preencher'!H331)</f>
        <v>43831</v>
      </c>
      <c r="H322" s="15">
        <f>'[1]TCE - ANEXO III - Preencher'!I331</f>
        <v>0</v>
      </c>
      <c r="I322" s="15">
        <f>'[1]TCE - ANEXO III - Preencher'!J331</f>
        <v>107.54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0.94</v>
      </c>
      <c r="O322" s="16">
        <f>'[1]TCE - ANEXO III - Preencher'!P331</f>
        <v>0</v>
      </c>
      <c r="P322" s="17">
        <f t="shared" si="26"/>
        <v>0.94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108.48</v>
      </c>
    </row>
    <row r="323" spans="1:28" s="4" customFormat="1" x14ac:dyDescent="0.2">
      <c r="A323" s="9">
        <f>IFERROR(VLOOKUP(B323,'[1]DADOS (OCULTAR)'!$P$3:$R$53,3,0),"")</f>
        <v>9039744000860</v>
      </c>
      <c r="B323" s="10" t="str">
        <f>'[1]TCE - ANEXO III - Preencher'!C332</f>
        <v>HOSPITAL DOM HÉLDER</v>
      </c>
      <c r="C323" s="11"/>
      <c r="D323" s="12" t="str">
        <f>'[1]TCE - ANEXO III - Preencher'!E332</f>
        <v>IVONE DA CUNHA SILVA</v>
      </c>
      <c r="E323" s="10" t="str">
        <f>IF('[1]TCE - ANEXO III - Preencher'!F332="4 - Assistência Odontológica","2 - Outros Profissionais da Saúde",'[1]TCE - ANEXO II - Enviar TCE'!E322)</f>
        <v>2 - Outros Profissionais da Saúde</v>
      </c>
      <c r="F323" s="13">
        <f>'[1]TCE - ANEXO III - Preencher'!G332</f>
        <v>322205</v>
      </c>
      <c r="G323" s="14">
        <f>IF('[1]TCE - ANEXO III - Preencher'!H332="","",'[1]TCE - ANEXO III - Preencher'!H332)</f>
        <v>43831</v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>
        <f>IFERROR(VLOOKUP(B324,'[1]DADOS (OCULTAR)'!$P$3:$R$53,3,0),"")</f>
        <v>9039744000860</v>
      </c>
      <c r="B324" s="10" t="str">
        <f>'[1]TCE - ANEXO III - Preencher'!C333</f>
        <v>HOSPITAL DOM HÉLDER</v>
      </c>
      <c r="C324" s="11"/>
      <c r="D324" s="12" t="str">
        <f>'[1]TCE - ANEXO III - Preencher'!E333</f>
        <v>JAQUELINE TAYANY PEREIRA GUIMARAES</v>
      </c>
      <c r="E324" s="10" t="str">
        <f>IF('[1]TCE - ANEXO III - Preencher'!F333="4 - Assistência Odontológica","2 - Outros Profissionais da Saúde",'[1]TCE - ANEXO II - Enviar TCE'!E323)</f>
        <v>2 - Outros Profissionais da Saúde</v>
      </c>
      <c r="F324" s="13">
        <f>'[1]TCE - ANEXO III - Preencher'!G333</f>
        <v>322205</v>
      </c>
      <c r="G324" s="14">
        <f>IF('[1]TCE - ANEXO III - Preencher'!H333="","",'[1]TCE - ANEXO III - Preencher'!H333)</f>
        <v>43831</v>
      </c>
      <c r="H324" s="15">
        <f>'[1]TCE - ANEXO III - Preencher'!I333</f>
        <v>0</v>
      </c>
      <c r="I324" s="15">
        <f>'[1]TCE - ANEXO III - Preencher'!J333</f>
        <v>113.38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0.94</v>
      </c>
      <c r="O324" s="16">
        <f>'[1]TCE - ANEXO III - Preencher'!P333</f>
        <v>0</v>
      </c>
      <c r="P324" s="17">
        <f t="shared" ref="P324:P387" si="32">N324-O324</f>
        <v>0.94</v>
      </c>
      <c r="Q324" s="16">
        <f>'[1]TCE - ANEXO III - Preencher'!R333</f>
        <v>91.961067812180474</v>
      </c>
      <c r="R324" s="16">
        <f>'[1]TCE - ANEXO III - Preencher'!S333</f>
        <v>58.51</v>
      </c>
      <c r="S324" s="17">
        <f t="shared" ref="S324:S387" si="33">Q324-R324</f>
        <v>33.451067812180476</v>
      </c>
      <c r="T324" s="16">
        <f>'[1]TCE - ANEXO III - Preencher'!U333</f>
        <v>64</v>
      </c>
      <c r="U324" s="16">
        <f>'[1]TCE - ANEXO III - Preencher'!V333</f>
        <v>0</v>
      </c>
      <c r="V324" s="17">
        <f t="shared" ref="V324:V387" si="34">T324-U324</f>
        <v>64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211.77106781218046</v>
      </c>
    </row>
    <row r="325" spans="1:28" s="4" customFormat="1" x14ac:dyDescent="0.2">
      <c r="A325" s="9">
        <f>IFERROR(VLOOKUP(B325,'[1]DADOS (OCULTAR)'!$P$3:$R$53,3,0),"")</f>
        <v>9039744000860</v>
      </c>
      <c r="B325" s="10" t="str">
        <f>'[1]TCE - ANEXO III - Preencher'!C334</f>
        <v>HOSPITAL DOM HÉLDER</v>
      </c>
      <c r="C325" s="11"/>
      <c r="D325" s="12" t="str">
        <f>'[1]TCE - ANEXO III - Preencher'!E334</f>
        <v>MARIA JOSE DA SILVA</v>
      </c>
      <c r="E325" s="10" t="str">
        <f>IF('[1]TCE - ANEXO III - Preencher'!F334="4 - Assistência Odontológica","2 - Outros Profissionais da Saúde",'[1]TCE - ANEXO II - Enviar TCE'!E324)</f>
        <v>2 - Outros Profissionais da Saúde</v>
      </c>
      <c r="F325" s="13">
        <f>'[1]TCE - ANEXO III - Preencher'!G334</f>
        <v>322205</v>
      </c>
      <c r="G325" s="14">
        <f>IF('[1]TCE - ANEXO III - Preencher'!H334="","",'[1]TCE - ANEXO III - Preencher'!H334)</f>
        <v>43831</v>
      </c>
      <c r="H325" s="15">
        <f>'[1]TCE - ANEXO III - Preencher'!I334</f>
        <v>0</v>
      </c>
      <c r="I325" s="15">
        <f>'[1]TCE - ANEXO III - Preencher'!J334</f>
        <v>120.7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0.94</v>
      </c>
      <c r="O325" s="16">
        <f>'[1]TCE - ANEXO III - Preencher'!P334</f>
        <v>0</v>
      </c>
      <c r="P325" s="17">
        <f t="shared" si="32"/>
        <v>0.94</v>
      </c>
      <c r="Q325" s="16">
        <f>'[1]TCE - ANEXO III - Preencher'!R334</f>
        <v>134.91724107115883</v>
      </c>
      <c r="R325" s="16">
        <f>'[1]TCE - ANEXO III - Preencher'!S334</f>
        <v>0</v>
      </c>
      <c r="S325" s="17">
        <f t="shared" si="33"/>
        <v>134.91724107115883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256.55724107115884</v>
      </c>
    </row>
    <row r="326" spans="1:28" s="4" customFormat="1" x14ac:dyDescent="0.2">
      <c r="A326" s="9">
        <f>IFERROR(VLOOKUP(B326,'[1]DADOS (OCULTAR)'!$P$3:$R$53,3,0),"")</f>
        <v>9039744000860</v>
      </c>
      <c r="B326" s="10" t="str">
        <f>'[1]TCE - ANEXO III - Preencher'!C335</f>
        <v>HOSPITAL DOM HÉLDER</v>
      </c>
      <c r="C326" s="11"/>
      <c r="D326" s="12" t="str">
        <f>'[1]TCE - ANEXO III - Preencher'!E335</f>
        <v>MARIA PAULINA DA SILVA</v>
      </c>
      <c r="E326" s="10" t="str">
        <f>IF('[1]TCE - ANEXO III - Preencher'!F335="4 - Assistência Odontológica","2 - Outros Profissionais da Saúde",'[1]TCE - ANEXO II - Enviar TCE'!E325)</f>
        <v>2 - Outros Profissionais da Saúde</v>
      </c>
      <c r="F326" s="13">
        <f>'[1]TCE - ANEXO III - Preencher'!G335</f>
        <v>322205</v>
      </c>
      <c r="G326" s="14">
        <f>IF('[1]TCE - ANEXO III - Preencher'!H335="","",'[1]TCE - ANEXO III - Preencher'!H335)</f>
        <v>43831</v>
      </c>
      <c r="H326" s="15">
        <f>'[1]TCE - ANEXO III - Preencher'!I335</f>
        <v>0</v>
      </c>
      <c r="I326" s="15">
        <f>'[1]TCE - ANEXO III - Preencher'!J335</f>
        <v>103.9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0.94</v>
      </c>
      <c r="O326" s="16">
        <f>'[1]TCE - ANEXO III - Preencher'!P335</f>
        <v>0</v>
      </c>
      <c r="P326" s="17">
        <f t="shared" si="32"/>
        <v>0.94</v>
      </c>
      <c r="Q326" s="16">
        <f>'[1]TCE - ANEXO III - Preencher'!R335</f>
        <v>113.18285269191443</v>
      </c>
      <c r="R326" s="16">
        <f>'[1]TCE - ANEXO III - Preencher'!S335</f>
        <v>6.9</v>
      </c>
      <c r="S326" s="17">
        <f t="shared" si="33"/>
        <v>106.28285269191443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211.12285269191443</v>
      </c>
    </row>
    <row r="327" spans="1:28" s="4" customFormat="1" x14ac:dyDescent="0.2">
      <c r="A327" s="9">
        <f>IFERROR(VLOOKUP(B327,'[1]DADOS (OCULTAR)'!$P$3:$R$53,3,0),"")</f>
        <v>9039744000860</v>
      </c>
      <c r="B327" s="10" t="str">
        <f>'[1]TCE - ANEXO III - Preencher'!C336</f>
        <v>HOSPITAL DOM HÉLDER</v>
      </c>
      <c r="C327" s="11"/>
      <c r="D327" s="12" t="str">
        <f>'[1]TCE - ANEXO III - Preencher'!E336</f>
        <v>RAIANE ALBUQUERQUE DE SANTANA</v>
      </c>
      <c r="E327" s="10" t="str">
        <f>IF('[1]TCE - ANEXO III - Preencher'!F336="4 - Assistência Odontológica","2 - Outros Profissionais da Saúde",'[1]TCE - ANEXO II - Enviar TCE'!E326)</f>
        <v>2 - Outros Profissionais da Saúde</v>
      </c>
      <c r="F327" s="13">
        <f>'[1]TCE - ANEXO III - Preencher'!G336</f>
        <v>322205</v>
      </c>
      <c r="G327" s="14">
        <f>IF('[1]TCE - ANEXO III - Preencher'!H336="","",'[1]TCE - ANEXO III - Preencher'!H336)</f>
        <v>43831</v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>
        <f>IFERROR(VLOOKUP(B328,'[1]DADOS (OCULTAR)'!$P$3:$R$53,3,0),"")</f>
        <v>9039744000860</v>
      </c>
      <c r="B328" s="10" t="str">
        <f>'[1]TCE - ANEXO III - Preencher'!C337</f>
        <v>HOSPITAL DOM HÉLDER</v>
      </c>
      <c r="C328" s="11"/>
      <c r="D328" s="12" t="str">
        <f>'[1]TCE - ANEXO III - Preencher'!E337</f>
        <v>RICHELLE DE OLIVEIRA SANTIAGO</v>
      </c>
      <c r="E328" s="10" t="str">
        <f>IF('[1]TCE - ANEXO III - Preencher'!F337="4 - Assistência Odontológica","2 - Outros Profissionais da Saúde",'[1]TCE - ANEXO II - Enviar TCE'!E327)</f>
        <v>2 - Outros Profissionais da Saúde</v>
      </c>
      <c r="F328" s="13">
        <f>'[1]TCE - ANEXO III - Preencher'!G337</f>
        <v>322205</v>
      </c>
      <c r="G328" s="14">
        <f>IF('[1]TCE - ANEXO III - Preencher'!H337="","",'[1]TCE - ANEXO III - Preencher'!H337)</f>
        <v>43831</v>
      </c>
      <c r="H328" s="15">
        <f>'[1]TCE - ANEXO III - Preencher'!I337</f>
        <v>0</v>
      </c>
      <c r="I328" s="15">
        <f>'[1]TCE - ANEXO III - Preencher'!J337</f>
        <v>123.82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0.94</v>
      </c>
      <c r="O328" s="16">
        <f>'[1]TCE - ANEXO III - Preencher'!P337</f>
        <v>0</v>
      </c>
      <c r="P328" s="17">
        <f t="shared" si="32"/>
        <v>0.94</v>
      </c>
      <c r="Q328" s="16">
        <f>'[1]TCE - ANEXO III - Preencher'!R337</f>
        <v>106.10892439866977</v>
      </c>
      <c r="R328" s="16">
        <f>'[1]TCE - ANEXO III - Preencher'!S337</f>
        <v>62.34</v>
      </c>
      <c r="S328" s="17">
        <f t="shared" si="33"/>
        <v>43.768924398669768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168.52892439866974</v>
      </c>
    </row>
    <row r="329" spans="1:28" s="4" customFormat="1" x14ac:dyDescent="0.2">
      <c r="A329" s="9">
        <f>IFERROR(VLOOKUP(B329,'[1]DADOS (OCULTAR)'!$P$3:$R$53,3,0),"")</f>
        <v>9039744000860</v>
      </c>
      <c r="B329" s="10" t="str">
        <f>'[1]TCE - ANEXO III - Preencher'!C338</f>
        <v>HOSPITAL DOM HÉLDER</v>
      </c>
      <c r="C329" s="11"/>
      <c r="D329" s="12" t="str">
        <f>'[1]TCE - ANEXO III - Preencher'!E338</f>
        <v>ROSEMARY ALMEIDA DO MONTE</v>
      </c>
      <c r="E329" s="10" t="str">
        <f>IF('[1]TCE - ANEXO III - Preencher'!F338="4 - Assistência Odontológica","2 - Outros Profissionais da Saúde",'[1]TCE - ANEXO II - Enviar TCE'!E328)</f>
        <v>2 - Outros Profissionais da Saúde</v>
      </c>
      <c r="F329" s="13">
        <f>'[1]TCE - ANEXO III - Preencher'!G338</f>
        <v>322205</v>
      </c>
      <c r="G329" s="14">
        <f>IF('[1]TCE - ANEXO III - Preencher'!H338="","",'[1]TCE - ANEXO III - Preencher'!H338)</f>
        <v>43831</v>
      </c>
      <c r="H329" s="15">
        <f>'[1]TCE - ANEXO III - Preencher'!I338</f>
        <v>0</v>
      </c>
      <c r="I329" s="15">
        <f>'[1]TCE - ANEXO III - Preencher'!J338</f>
        <v>105.59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0.94</v>
      </c>
      <c r="O329" s="16">
        <f>'[1]TCE - ANEXO III - Preencher'!P338</f>
        <v>0</v>
      </c>
      <c r="P329" s="17">
        <f t="shared" si="32"/>
        <v>0.94</v>
      </c>
      <c r="Q329" s="16">
        <f>'[1]TCE - ANEXO III - Preencher'!R338</f>
        <v>159.16338659800465</v>
      </c>
      <c r="R329" s="16">
        <f>'[1]TCE - ANEXO III - Preencher'!S338</f>
        <v>62.34</v>
      </c>
      <c r="S329" s="17">
        <f t="shared" si="33"/>
        <v>96.823386598004646</v>
      </c>
      <c r="T329" s="16">
        <f>'[1]TCE - ANEXO III - Preencher'!U338</f>
        <v>64</v>
      </c>
      <c r="U329" s="16">
        <f>'[1]TCE - ANEXO III - Preencher'!V338</f>
        <v>0</v>
      </c>
      <c r="V329" s="17">
        <f t="shared" si="34"/>
        <v>64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267.35338659800465</v>
      </c>
    </row>
    <row r="330" spans="1:28" s="4" customFormat="1" x14ac:dyDescent="0.2">
      <c r="A330" s="9">
        <f>IFERROR(VLOOKUP(B330,'[1]DADOS (OCULTAR)'!$P$3:$R$53,3,0),"")</f>
        <v>9039744000860</v>
      </c>
      <c r="B330" s="10" t="str">
        <f>'[1]TCE - ANEXO III - Preencher'!C339</f>
        <v>HOSPITAL DOM HÉLDER</v>
      </c>
      <c r="C330" s="11"/>
      <c r="D330" s="12" t="str">
        <f>'[1]TCE - ANEXO III - Preencher'!E339</f>
        <v>SILVANA COSTA DE FREITAS SILVA</v>
      </c>
      <c r="E330" s="10" t="str">
        <f>IF('[1]TCE - ANEXO III - Preencher'!F339="4 - Assistência Odontológica","2 - Outros Profissionais da Saúde",'[1]TCE - ANEXO II - Enviar TCE'!E329)</f>
        <v>2 - Outros Profissionais da Saúde</v>
      </c>
      <c r="F330" s="13">
        <f>'[1]TCE - ANEXO III - Preencher'!G339</f>
        <v>322205</v>
      </c>
      <c r="G330" s="14">
        <f>IF('[1]TCE - ANEXO III - Preencher'!H339="","",'[1]TCE - ANEXO III - Preencher'!H339)</f>
        <v>43831</v>
      </c>
      <c r="H330" s="15">
        <f>'[1]TCE - ANEXO III - Preencher'!I339</f>
        <v>0</v>
      </c>
      <c r="I330" s="15">
        <f>'[1]TCE - ANEXO III - Preencher'!J339</f>
        <v>123.94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0.94</v>
      </c>
      <c r="O330" s="16">
        <f>'[1]TCE - ANEXO III - Preencher'!P339</f>
        <v>0</v>
      </c>
      <c r="P330" s="17">
        <f t="shared" si="32"/>
        <v>0.94</v>
      </c>
      <c r="Q330" s="16">
        <f>'[1]TCE - ANEXO III - Preencher'!R339</f>
        <v>106.10892439866977</v>
      </c>
      <c r="R330" s="16">
        <f>'[1]TCE - ANEXO III - Preencher'!S339</f>
        <v>62.34</v>
      </c>
      <c r="S330" s="17">
        <f t="shared" si="33"/>
        <v>43.768924398669768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168.64892439866975</v>
      </c>
    </row>
    <row r="331" spans="1:28" s="4" customFormat="1" x14ac:dyDescent="0.2">
      <c r="A331" s="9">
        <f>IFERROR(VLOOKUP(B331,'[1]DADOS (OCULTAR)'!$P$3:$R$53,3,0),"")</f>
        <v>9039744000860</v>
      </c>
      <c r="B331" s="10" t="str">
        <f>'[1]TCE - ANEXO III - Preencher'!C340</f>
        <v>HOSPITAL DOM HÉLDER</v>
      </c>
      <c r="C331" s="11"/>
      <c r="D331" s="12" t="str">
        <f>'[1]TCE - ANEXO III - Preencher'!E340</f>
        <v>KLAUDIA ELIZABETH DA SILVA POTTES</v>
      </c>
      <c r="E331" s="10" t="str">
        <f>IF('[1]TCE - ANEXO III - Preencher'!F340="4 - Assistência Odontológica","2 - Outros Profissionais da Saúde",'[1]TCE - ANEXO II - Enviar TCE'!E330)</f>
        <v>2 - Outros Profissionais da Saúde</v>
      </c>
      <c r="F331" s="13">
        <f>'[1]TCE - ANEXO III - Preencher'!G340</f>
        <v>223505</v>
      </c>
      <c r="G331" s="14">
        <f>IF('[1]TCE - ANEXO III - Preencher'!H340="","",'[1]TCE - ANEXO III - Preencher'!H340)</f>
        <v>43831</v>
      </c>
      <c r="H331" s="15">
        <f>'[1]TCE - ANEXO III - Preencher'!I340</f>
        <v>0</v>
      </c>
      <c r="I331" s="15">
        <f>'[1]TCE - ANEXO III - Preencher'!J340</f>
        <v>289.58999999999997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1.97</v>
      </c>
      <c r="O331" s="16">
        <f>'[1]TCE - ANEXO III - Preencher'!P340</f>
        <v>0</v>
      </c>
      <c r="P331" s="17">
        <f t="shared" si="32"/>
        <v>1.97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100</v>
      </c>
      <c r="U331" s="16">
        <f>'[1]TCE - ANEXO III - Preencher'!V340</f>
        <v>0</v>
      </c>
      <c r="V331" s="17">
        <f t="shared" si="34"/>
        <v>100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391.56</v>
      </c>
    </row>
    <row r="332" spans="1:28" s="4" customFormat="1" x14ac:dyDescent="0.2">
      <c r="A332" s="9">
        <f>IFERROR(VLOOKUP(B332,'[1]DADOS (OCULTAR)'!$P$3:$R$53,3,0),"")</f>
        <v>9039744000860</v>
      </c>
      <c r="B332" s="10" t="str">
        <f>'[1]TCE - ANEXO III - Preencher'!C341</f>
        <v>HOSPITAL DOM HÉLDER</v>
      </c>
      <c r="C332" s="11"/>
      <c r="D332" s="12" t="str">
        <f>'[1]TCE - ANEXO III - Preencher'!E341</f>
        <v>ERICA CRISTINA LOPES DE SANTANA</v>
      </c>
      <c r="E332" s="10" t="str">
        <f>IF('[1]TCE - ANEXO III - Preencher'!F341="4 - Assistência Odontológica","2 - Outros Profissionais da Saúde",'[1]TCE - ANEXO II - Enviar TCE'!E331)</f>
        <v>2 - Outros Profissionais da Saúde</v>
      </c>
      <c r="F332" s="13">
        <f>'[1]TCE - ANEXO III - Preencher'!G341</f>
        <v>223505</v>
      </c>
      <c r="G332" s="14">
        <f>IF('[1]TCE - ANEXO III - Preencher'!H341="","",'[1]TCE - ANEXO III - Preencher'!H341)</f>
        <v>43831</v>
      </c>
      <c r="H332" s="15">
        <f>'[1]TCE - ANEXO III - Preencher'!I341</f>
        <v>0</v>
      </c>
      <c r="I332" s="15">
        <f>'[1]TCE - ANEXO III - Preencher'!J341</f>
        <v>279.76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1.97</v>
      </c>
      <c r="O332" s="16">
        <f>'[1]TCE - ANEXO III - Preencher'!P341</f>
        <v>0</v>
      </c>
      <c r="P332" s="17">
        <f t="shared" si="32"/>
        <v>1.97</v>
      </c>
      <c r="Q332" s="16">
        <f>'[1]TCE - ANEXO III - Preencher'!R341</f>
        <v>142.70881426371815</v>
      </c>
      <c r="R332" s="16">
        <f>'[1]TCE - ANEXO III - Preencher'!S341</f>
        <v>103.5</v>
      </c>
      <c r="S332" s="17">
        <f t="shared" si="33"/>
        <v>39.208814263718153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320.9388142637182</v>
      </c>
    </row>
    <row r="333" spans="1:28" s="4" customFormat="1" x14ac:dyDescent="0.2">
      <c r="A333" s="9">
        <f>IFERROR(VLOOKUP(B333,'[1]DADOS (OCULTAR)'!$P$3:$R$53,3,0),"")</f>
        <v>9039744000860</v>
      </c>
      <c r="B333" s="10" t="str">
        <f>'[1]TCE - ANEXO III - Preencher'!C342</f>
        <v>HOSPITAL DOM HÉLDER</v>
      </c>
      <c r="C333" s="11"/>
      <c r="D333" s="12" t="str">
        <f>'[1]TCE - ANEXO III - Preencher'!E342</f>
        <v>JANDIRA DA ROCHA GUEDES MARCOLINO</v>
      </c>
      <c r="E333" s="10" t="str">
        <f>IF('[1]TCE - ANEXO III - Preencher'!F342="4 - Assistência Odontológica","2 - Outros Profissionais da Saúde",'[1]TCE - ANEXO II - Enviar TCE'!E332)</f>
        <v>2 - Outros Profissionais da Saúde</v>
      </c>
      <c r="F333" s="13">
        <f>'[1]TCE - ANEXO III - Preencher'!G342</f>
        <v>223505</v>
      </c>
      <c r="G333" s="14">
        <f>IF('[1]TCE - ANEXO III - Preencher'!H342="","",'[1]TCE - ANEXO III - Preencher'!H342)</f>
        <v>43831</v>
      </c>
      <c r="H333" s="15">
        <f>'[1]TCE - ANEXO III - Preencher'!I342</f>
        <v>0</v>
      </c>
      <c r="I333" s="15">
        <f>'[1]TCE - ANEXO III - Preencher'!J342</f>
        <v>222.95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1.97</v>
      </c>
      <c r="O333" s="16">
        <f>'[1]TCE - ANEXO III - Preencher'!P342</f>
        <v>0</v>
      </c>
      <c r="P333" s="17">
        <f t="shared" si="32"/>
        <v>1.97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224.92</v>
      </c>
    </row>
    <row r="334" spans="1:28" s="4" customFormat="1" x14ac:dyDescent="0.2">
      <c r="A334" s="9">
        <f>IFERROR(VLOOKUP(B334,'[1]DADOS (OCULTAR)'!$P$3:$R$53,3,0),"")</f>
        <v>9039744000860</v>
      </c>
      <c r="B334" s="10" t="str">
        <f>'[1]TCE - ANEXO III - Preencher'!C343</f>
        <v>HOSPITAL DOM HÉLDER</v>
      </c>
      <c r="C334" s="11"/>
      <c r="D334" s="12" t="str">
        <f>'[1]TCE - ANEXO III - Preencher'!E343</f>
        <v>LORENA MAYARA BILRO DE SOUZA</v>
      </c>
      <c r="E334" s="10" t="str">
        <f>IF('[1]TCE - ANEXO III - Preencher'!F343="4 - Assistência Odontológica","2 - Outros Profissionais da Saúde",'[1]TCE - ANEXO II - Enviar TCE'!E333)</f>
        <v>2 - Outros Profissionais da Saúde</v>
      </c>
      <c r="F334" s="13">
        <f>'[1]TCE - ANEXO III - Preencher'!G343</f>
        <v>223505</v>
      </c>
      <c r="G334" s="14">
        <f>IF('[1]TCE - ANEXO III - Preencher'!H343="","",'[1]TCE - ANEXO III - Preencher'!H343)</f>
        <v>43831</v>
      </c>
      <c r="H334" s="15">
        <f>'[1]TCE - ANEXO III - Preencher'!I343</f>
        <v>0</v>
      </c>
      <c r="I334" s="15">
        <f>'[1]TCE - ANEXO III - Preencher'!J343</f>
        <v>395.49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1.97</v>
      </c>
      <c r="O334" s="16">
        <f>'[1]TCE - ANEXO III - Preencher'!P343</f>
        <v>0</v>
      </c>
      <c r="P334" s="17">
        <f t="shared" si="32"/>
        <v>1.97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397.46000000000004</v>
      </c>
    </row>
    <row r="335" spans="1:28" s="4" customFormat="1" x14ac:dyDescent="0.2">
      <c r="A335" s="9">
        <f>IFERROR(VLOOKUP(B335,'[1]DADOS (OCULTAR)'!$P$3:$R$53,3,0),"")</f>
        <v>9039744000860</v>
      </c>
      <c r="B335" s="10" t="str">
        <f>'[1]TCE - ANEXO III - Preencher'!C344</f>
        <v>HOSPITAL DOM HÉLDER</v>
      </c>
      <c r="C335" s="11"/>
      <c r="D335" s="12" t="str">
        <f>'[1]TCE - ANEXO III - Preencher'!E344</f>
        <v>ANA PAULA BISPO DE LIRA</v>
      </c>
      <c r="E335" s="10" t="str">
        <f>IF('[1]TCE - ANEXO III - Preencher'!F344="4 - Assistência Odontológica","2 - Outros Profissionais da Saúde",'[1]TCE - ANEXO II - Enviar TCE'!E334)</f>
        <v>2 - Outros Profissionais da Saúde</v>
      </c>
      <c r="F335" s="13">
        <f>'[1]TCE - ANEXO III - Preencher'!G344</f>
        <v>322205</v>
      </c>
      <c r="G335" s="14">
        <f>IF('[1]TCE - ANEXO III - Preencher'!H344="","",'[1]TCE - ANEXO III - Preencher'!H344)</f>
        <v>43831</v>
      </c>
      <c r="H335" s="15">
        <f>'[1]TCE - ANEXO III - Preencher'!I344</f>
        <v>0</v>
      </c>
      <c r="I335" s="15">
        <f>'[1]TCE - ANEXO III - Preencher'!J344</f>
        <v>124.06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0.94</v>
      </c>
      <c r="O335" s="16">
        <f>'[1]TCE - ANEXO III - Preencher'!P344</f>
        <v>0</v>
      </c>
      <c r="P335" s="17">
        <f t="shared" si="32"/>
        <v>0.94</v>
      </c>
      <c r="Q335" s="16">
        <f>'[1]TCE - ANEXO III - Preencher'!R344</f>
        <v>113.18285269191443</v>
      </c>
      <c r="R335" s="16">
        <f>'[1]TCE - ANEXO III - Preencher'!S344</f>
        <v>60.26</v>
      </c>
      <c r="S335" s="17">
        <f t="shared" si="33"/>
        <v>52.922852691914436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177.92285269191444</v>
      </c>
    </row>
    <row r="336" spans="1:28" s="4" customFormat="1" x14ac:dyDescent="0.2">
      <c r="A336" s="9">
        <f>IFERROR(VLOOKUP(B336,'[1]DADOS (OCULTAR)'!$P$3:$R$53,3,0),"")</f>
        <v>9039744000860</v>
      </c>
      <c r="B336" s="10" t="str">
        <f>'[1]TCE - ANEXO III - Preencher'!C345</f>
        <v>HOSPITAL DOM HÉLDER</v>
      </c>
      <c r="C336" s="11"/>
      <c r="D336" s="12" t="str">
        <f>'[1]TCE - ANEXO III - Preencher'!E345</f>
        <v>DEISIANY MARIA DA CONCEICAO LAURINDO</v>
      </c>
      <c r="E336" s="10" t="str">
        <f>IF('[1]TCE - ANEXO III - Preencher'!F345="4 - Assistência Odontológica","2 - Outros Profissionais da Saúde",'[1]TCE - ANEXO II - Enviar TCE'!E335)</f>
        <v>2 - Outros Profissionais da Saúde</v>
      </c>
      <c r="F336" s="13">
        <f>'[1]TCE - ANEXO III - Preencher'!G345</f>
        <v>322205</v>
      </c>
      <c r="G336" s="14">
        <f>IF('[1]TCE - ANEXO III - Preencher'!H345="","",'[1]TCE - ANEXO III - Preencher'!H345)</f>
        <v>43831</v>
      </c>
      <c r="H336" s="15">
        <f>'[1]TCE - ANEXO III - Preencher'!I345</f>
        <v>0</v>
      </c>
      <c r="I336" s="15">
        <f>'[1]TCE - ANEXO III - Preencher'!J345</f>
        <v>124.9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0.94</v>
      </c>
      <c r="O336" s="16">
        <f>'[1]TCE - ANEXO III - Preencher'!P345</f>
        <v>0</v>
      </c>
      <c r="P336" s="17">
        <f t="shared" si="32"/>
        <v>0.94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125.84</v>
      </c>
    </row>
    <row r="337" spans="1:28" s="4" customFormat="1" x14ac:dyDescent="0.2">
      <c r="A337" s="9">
        <f>IFERROR(VLOOKUP(B337,'[1]DADOS (OCULTAR)'!$P$3:$R$53,3,0),"")</f>
        <v>9039744000860</v>
      </c>
      <c r="B337" s="10" t="str">
        <f>'[1]TCE - ANEXO III - Preencher'!C346</f>
        <v>HOSPITAL DOM HÉLDER</v>
      </c>
      <c r="C337" s="11"/>
      <c r="D337" s="12" t="str">
        <f>'[1]TCE - ANEXO III - Preencher'!E346</f>
        <v>ELISANGELA CONCEICAO SILVA</v>
      </c>
      <c r="E337" s="10" t="str">
        <f>IF('[1]TCE - ANEXO III - Preencher'!F346="4 - Assistência Odontológica","2 - Outros Profissionais da Saúde",'[1]TCE - ANEXO II - Enviar TCE'!E336)</f>
        <v>2 - Outros Profissionais da Saúde</v>
      </c>
      <c r="F337" s="13">
        <f>'[1]TCE - ANEXO III - Preencher'!G346</f>
        <v>322205</v>
      </c>
      <c r="G337" s="14">
        <f>IF('[1]TCE - ANEXO III - Preencher'!H346="","",'[1]TCE - ANEXO III - Preencher'!H346)</f>
        <v>43831</v>
      </c>
      <c r="H337" s="15">
        <f>'[1]TCE - ANEXO III - Preencher'!I346</f>
        <v>0</v>
      </c>
      <c r="I337" s="15">
        <f>'[1]TCE - ANEXO III - Preencher'!J346</f>
        <v>125.59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0.94</v>
      </c>
      <c r="O337" s="16">
        <f>'[1]TCE - ANEXO III - Preencher'!P346</f>
        <v>0</v>
      </c>
      <c r="P337" s="17">
        <f t="shared" si="32"/>
        <v>0.94</v>
      </c>
      <c r="Q337" s="16">
        <f>'[1]TCE - ANEXO III - Preencher'!R346</f>
        <v>144.55418686195591</v>
      </c>
      <c r="R337" s="16">
        <f>'[1]TCE - ANEXO III - Preencher'!S346</f>
        <v>62.34</v>
      </c>
      <c r="S337" s="17">
        <f t="shared" si="33"/>
        <v>82.214186861955909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208.74418686195591</v>
      </c>
    </row>
    <row r="338" spans="1:28" s="4" customFormat="1" x14ac:dyDescent="0.2">
      <c r="A338" s="9">
        <f>IFERROR(VLOOKUP(B338,'[1]DADOS (OCULTAR)'!$P$3:$R$53,3,0),"")</f>
        <v>9039744000860</v>
      </c>
      <c r="B338" s="10" t="str">
        <f>'[1]TCE - ANEXO III - Preencher'!C347</f>
        <v>HOSPITAL DOM HÉLDER</v>
      </c>
      <c r="C338" s="11"/>
      <c r="D338" s="12" t="str">
        <f>'[1]TCE - ANEXO III - Preencher'!E347</f>
        <v>KATIANE BALBINO LIMA</v>
      </c>
      <c r="E338" s="10" t="str">
        <f>IF('[1]TCE - ANEXO III - Preencher'!F347="4 - Assistência Odontológica","2 - Outros Profissionais da Saúde",'[1]TCE - ANEXO II - Enviar TCE'!E337)</f>
        <v>2 - Outros Profissionais da Saúde</v>
      </c>
      <c r="F338" s="13">
        <f>'[1]TCE - ANEXO III - Preencher'!G347</f>
        <v>322205</v>
      </c>
      <c r="G338" s="14">
        <f>IF('[1]TCE - ANEXO III - Preencher'!H347="","",'[1]TCE - ANEXO III - Preencher'!H347)</f>
        <v>43831</v>
      </c>
      <c r="H338" s="15">
        <f>'[1]TCE - ANEXO III - Preencher'!I347</f>
        <v>0</v>
      </c>
      <c r="I338" s="15">
        <f>'[1]TCE - ANEXO III - Preencher'!J347</f>
        <v>108.05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0.94</v>
      </c>
      <c r="O338" s="16">
        <f>'[1]TCE - ANEXO III - Preencher'!P347</f>
        <v>0</v>
      </c>
      <c r="P338" s="17">
        <f t="shared" si="32"/>
        <v>0.94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64</v>
      </c>
      <c r="U338" s="16">
        <f>'[1]TCE - ANEXO III - Preencher'!V347</f>
        <v>0</v>
      </c>
      <c r="V338" s="17">
        <f t="shared" si="34"/>
        <v>64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172.99</v>
      </c>
    </row>
    <row r="339" spans="1:28" s="4" customFormat="1" x14ac:dyDescent="0.2">
      <c r="A339" s="9">
        <f>IFERROR(VLOOKUP(B339,'[1]DADOS (OCULTAR)'!$P$3:$R$53,3,0),"")</f>
        <v>9039744000860</v>
      </c>
      <c r="B339" s="10" t="str">
        <f>'[1]TCE - ANEXO III - Preencher'!C348</f>
        <v>HOSPITAL DOM HÉLDER</v>
      </c>
      <c r="C339" s="11"/>
      <c r="D339" s="12" t="str">
        <f>'[1]TCE - ANEXO III - Preencher'!E348</f>
        <v>MARTA MARIA OLIVEIRA DA SILVA</v>
      </c>
      <c r="E339" s="10" t="str">
        <f>IF('[1]TCE - ANEXO III - Preencher'!F348="4 - Assistência Odontológica","2 - Outros Profissionais da Saúde",'[1]TCE - ANEXO II - Enviar TCE'!E338)</f>
        <v>2 - Outros Profissionais da Saúde</v>
      </c>
      <c r="F339" s="13">
        <f>'[1]TCE - ANEXO III - Preencher'!G348</f>
        <v>322205</v>
      </c>
      <c r="G339" s="14">
        <f>IF('[1]TCE - ANEXO III - Preencher'!H348="","",'[1]TCE - ANEXO III - Preencher'!H348)</f>
        <v>43831</v>
      </c>
      <c r="H339" s="15">
        <f>'[1]TCE - ANEXO III - Preencher'!I348</f>
        <v>0</v>
      </c>
      <c r="I339" s="15">
        <f>'[1]TCE - ANEXO III - Preencher'!J348</f>
        <v>159.9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0.94</v>
      </c>
      <c r="O339" s="16">
        <f>'[1]TCE - ANEXO III - Preencher'!P348</f>
        <v>0</v>
      </c>
      <c r="P339" s="17">
        <f t="shared" si="32"/>
        <v>0.94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160.84</v>
      </c>
    </row>
    <row r="340" spans="1:28" s="4" customFormat="1" x14ac:dyDescent="0.2">
      <c r="A340" s="9">
        <f>IFERROR(VLOOKUP(B340,'[1]DADOS (OCULTAR)'!$P$3:$R$53,3,0),"")</f>
        <v>9039744000860</v>
      </c>
      <c r="B340" s="10" t="str">
        <f>'[1]TCE - ANEXO III - Preencher'!C349</f>
        <v>HOSPITAL DOM HÉLDER</v>
      </c>
      <c r="C340" s="11"/>
      <c r="D340" s="12" t="str">
        <f>'[1]TCE - ANEXO III - Preencher'!E349</f>
        <v>MAURISIA CONCEICAO DE OLIVEIRA SANTANA</v>
      </c>
      <c r="E340" s="10" t="str">
        <f>IF('[1]TCE - ANEXO III - Preencher'!F349="4 - Assistência Odontológica","2 - Outros Profissionais da Saúde",'[1]TCE - ANEXO II - Enviar TCE'!E339)</f>
        <v>2 - Outros Profissionais da Saúde</v>
      </c>
      <c r="F340" s="13">
        <f>'[1]TCE - ANEXO III - Preencher'!G349</f>
        <v>322205</v>
      </c>
      <c r="G340" s="14">
        <f>IF('[1]TCE - ANEXO III - Preencher'!H349="","",'[1]TCE - ANEXO III - Preencher'!H349)</f>
        <v>43831</v>
      </c>
      <c r="H340" s="15">
        <f>'[1]TCE - ANEXO III - Preencher'!I349</f>
        <v>0</v>
      </c>
      <c r="I340" s="15">
        <f>'[1]TCE - ANEXO III - Preencher'!J349</f>
        <v>116.88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0.94</v>
      </c>
      <c r="O340" s="16">
        <f>'[1]TCE - ANEXO III - Preencher'!P349</f>
        <v>0</v>
      </c>
      <c r="P340" s="17">
        <f t="shared" si="32"/>
        <v>0.94</v>
      </c>
      <c r="Q340" s="16">
        <f>'[1]TCE - ANEXO III - Preencher'!R349</f>
        <v>134.91724107115883</v>
      </c>
      <c r="R340" s="16">
        <f>'[1]TCE - ANEXO III - Preencher'!S349</f>
        <v>58.51</v>
      </c>
      <c r="S340" s="17">
        <f t="shared" si="33"/>
        <v>76.407241071158836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194.22724107115883</v>
      </c>
    </row>
    <row r="341" spans="1:28" s="4" customFormat="1" x14ac:dyDescent="0.2">
      <c r="A341" s="9">
        <f>IFERROR(VLOOKUP(B341,'[1]DADOS (OCULTAR)'!$P$3:$R$53,3,0),"")</f>
        <v>9039744000860</v>
      </c>
      <c r="B341" s="10" t="str">
        <f>'[1]TCE - ANEXO III - Preencher'!C350</f>
        <v>HOSPITAL DOM HÉLDER</v>
      </c>
      <c r="C341" s="11"/>
      <c r="D341" s="12" t="str">
        <f>'[1]TCE - ANEXO III - Preencher'!E350</f>
        <v>UBERLANIA DA SILVA FELIX</v>
      </c>
      <c r="E341" s="10" t="str">
        <f>IF('[1]TCE - ANEXO III - Preencher'!F350="4 - Assistência Odontológica","2 - Outros Profissionais da Saúde",'[1]TCE - ANEXO II - Enviar TCE'!E340)</f>
        <v>2 - Outros Profissionais da Saúde</v>
      </c>
      <c r="F341" s="13">
        <f>'[1]TCE - ANEXO III - Preencher'!G350</f>
        <v>322205</v>
      </c>
      <c r="G341" s="14">
        <f>IF('[1]TCE - ANEXO III - Preencher'!H350="","",'[1]TCE - ANEXO III - Preencher'!H350)</f>
        <v>43831</v>
      </c>
      <c r="H341" s="15">
        <f>'[1]TCE - ANEXO III - Preencher'!I350</f>
        <v>0</v>
      </c>
      <c r="I341" s="15">
        <f>'[1]TCE - ANEXO III - Preencher'!J350</f>
        <v>124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0.94</v>
      </c>
      <c r="O341" s="16">
        <f>'[1]TCE - ANEXO III - Preencher'!P350</f>
        <v>0</v>
      </c>
      <c r="P341" s="17">
        <f t="shared" si="32"/>
        <v>0.94</v>
      </c>
      <c r="Q341" s="16">
        <f>'[1]TCE - ANEXO III - Preencher'!R350</f>
        <v>113.18285269191443</v>
      </c>
      <c r="R341" s="16">
        <f>'[1]TCE - ANEXO III - Preencher'!S350</f>
        <v>62.34</v>
      </c>
      <c r="S341" s="17">
        <f t="shared" si="33"/>
        <v>50.84285269191443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175.78285269191443</v>
      </c>
    </row>
    <row r="342" spans="1:28" s="4" customFormat="1" x14ac:dyDescent="0.2">
      <c r="A342" s="9">
        <f>IFERROR(VLOOKUP(B342,'[1]DADOS (OCULTAR)'!$P$3:$R$53,3,0),"")</f>
        <v>9039744000860</v>
      </c>
      <c r="B342" s="10" t="str">
        <f>'[1]TCE - ANEXO III - Preencher'!C351</f>
        <v>HOSPITAL DOM HÉLDER</v>
      </c>
      <c r="C342" s="11"/>
      <c r="D342" s="12" t="str">
        <f>'[1]TCE - ANEXO III - Preencher'!E351</f>
        <v>DARLETE BATISTA DO NASCIMENTO DUTRA</v>
      </c>
      <c r="E342" s="10" t="str">
        <f>IF('[1]TCE - ANEXO III - Preencher'!F351="4 - Assistência Odontológica","2 - Outros Profissionais da Saúde",'[1]TCE - ANEXO II - Enviar TCE'!E341)</f>
        <v>3 - Administrativo</v>
      </c>
      <c r="F342" s="13">
        <f>'[1]TCE - ANEXO III - Preencher'!G351</f>
        <v>411010</v>
      </c>
      <c r="G342" s="14">
        <f>IF('[1]TCE - ANEXO III - Preencher'!H351="","",'[1]TCE - ANEXO III - Preencher'!H351)</f>
        <v>43831</v>
      </c>
      <c r="H342" s="15">
        <f>'[1]TCE - ANEXO III - Preencher'!I351</f>
        <v>0</v>
      </c>
      <c r="I342" s="15">
        <f>'[1]TCE - ANEXO III - Preencher'!J351</f>
        <v>86.4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0.94</v>
      </c>
      <c r="O342" s="16">
        <f>'[1]TCE - ANEXO III - Preencher'!P351</f>
        <v>0</v>
      </c>
      <c r="P342" s="17">
        <f t="shared" si="32"/>
        <v>0.94</v>
      </c>
      <c r="Q342" s="16">
        <f>'[1]TCE - ANEXO III - Preencher'!R351</f>
        <v>212.01280739753534</v>
      </c>
      <c r="R342" s="16">
        <f>'[1]TCE - ANEXO III - Preencher'!S351</f>
        <v>62.34</v>
      </c>
      <c r="S342" s="17">
        <f t="shared" si="33"/>
        <v>149.67280739753534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237.01280739753534</v>
      </c>
    </row>
    <row r="343" spans="1:28" s="4" customFormat="1" x14ac:dyDescent="0.2">
      <c r="A343" s="9">
        <f>IFERROR(VLOOKUP(B343,'[1]DADOS (OCULTAR)'!$P$3:$R$53,3,0),"")</f>
        <v>9039744000860</v>
      </c>
      <c r="B343" s="10" t="str">
        <f>'[1]TCE - ANEXO III - Preencher'!C352</f>
        <v>HOSPITAL DOM HÉLDER</v>
      </c>
      <c r="C343" s="11"/>
      <c r="D343" s="12" t="str">
        <f>'[1]TCE - ANEXO III - Preencher'!E352</f>
        <v>MARISA RAFAELA FERREIRA DE LIMA</v>
      </c>
      <c r="E343" s="10" t="str">
        <f>IF('[1]TCE - ANEXO III - Preencher'!F352="4 - Assistência Odontológica","2 - Outros Profissionais da Saúde",'[1]TCE - ANEXO II - Enviar TCE'!E342)</f>
        <v>2 - Outros Profissionais da Saúde</v>
      </c>
      <c r="F343" s="13">
        <f>'[1]TCE - ANEXO III - Preencher'!G352</f>
        <v>322205</v>
      </c>
      <c r="G343" s="14">
        <f>IF('[1]TCE - ANEXO III - Preencher'!H352="","",'[1]TCE - ANEXO III - Preencher'!H352)</f>
        <v>43831</v>
      </c>
      <c r="H343" s="15">
        <f>'[1]TCE - ANEXO III - Preencher'!I352</f>
        <v>0</v>
      </c>
      <c r="I343" s="15">
        <f>'[1]TCE - ANEXO III - Preencher'!J352</f>
        <v>147.51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0.94</v>
      </c>
      <c r="O343" s="16">
        <f>'[1]TCE - ANEXO III - Preencher'!P352</f>
        <v>0</v>
      </c>
      <c r="P343" s="17">
        <f t="shared" si="32"/>
        <v>0.94</v>
      </c>
      <c r="Q343" s="16">
        <f>'[1]TCE - ANEXO III - Preencher'!R352</f>
        <v>168</v>
      </c>
      <c r="R343" s="16">
        <f>'[1]TCE - ANEXO III - Preencher'!S352</f>
        <v>54.03</v>
      </c>
      <c r="S343" s="17">
        <f t="shared" si="33"/>
        <v>113.97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262.41999999999996</v>
      </c>
    </row>
    <row r="344" spans="1:28" s="4" customFormat="1" x14ac:dyDescent="0.2">
      <c r="A344" s="9">
        <f>IFERROR(VLOOKUP(B344,'[1]DADOS (OCULTAR)'!$P$3:$R$53,3,0),"")</f>
        <v>9039744000860</v>
      </c>
      <c r="B344" s="10" t="str">
        <f>'[1]TCE - ANEXO III - Preencher'!C353</f>
        <v>HOSPITAL DOM HÉLDER</v>
      </c>
      <c r="C344" s="11"/>
      <c r="D344" s="12" t="str">
        <f>'[1]TCE - ANEXO III - Preencher'!E353</f>
        <v>SABRINA ROCHA SANTOS</v>
      </c>
      <c r="E344" s="10" t="str">
        <f>IF('[1]TCE - ANEXO III - Preencher'!F353="4 - Assistência Odontológica","2 - Outros Profissionais da Saúde",'[1]TCE - ANEXO II - Enviar TCE'!E343)</f>
        <v>2 - Outros Profissionais da Saúde</v>
      </c>
      <c r="F344" s="13">
        <f>'[1]TCE - ANEXO III - Preencher'!G353</f>
        <v>223505</v>
      </c>
      <c r="G344" s="14">
        <f>IF('[1]TCE - ANEXO III - Preencher'!H353="","",'[1]TCE - ANEXO III - Preencher'!H353)</f>
        <v>43831</v>
      </c>
      <c r="H344" s="15">
        <f>'[1]TCE - ANEXO III - Preencher'!I353</f>
        <v>0</v>
      </c>
      <c r="I344" s="15">
        <f>'[1]TCE - ANEXO III - Preencher'!J353</f>
        <v>279.87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1.97</v>
      </c>
      <c r="O344" s="16">
        <f>'[1]TCE - ANEXO III - Preencher'!P353</f>
        <v>0</v>
      </c>
      <c r="P344" s="17">
        <f t="shared" si="32"/>
        <v>1.97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281.84000000000003</v>
      </c>
    </row>
    <row r="345" spans="1:28" s="4" customFormat="1" x14ac:dyDescent="0.2">
      <c r="A345" s="9">
        <f>IFERROR(VLOOKUP(B345,'[1]DADOS (OCULTAR)'!$P$3:$R$53,3,0),"")</f>
        <v>9039744000860</v>
      </c>
      <c r="B345" s="10" t="str">
        <f>'[1]TCE - ANEXO III - Preencher'!C354</f>
        <v>HOSPITAL DOM HÉLDER</v>
      </c>
      <c r="C345" s="11"/>
      <c r="D345" s="12" t="str">
        <f>'[1]TCE - ANEXO III - Preencher'!E354</f>
        <v>ULER VILELA ZANARDI</v>
      </c>
      <c r="E345" s="10" t="str">
        <f>IF('[1]TCE - ANEXO III - Preencher'!F354="4 - Assistência Odontológica","2 - Outros Profissionais da Saúde",'[1]TCE - ANEXO II - Enviar TCE'!E344)</f>
        <v>1 - Médico</v>
      </c>
      <c r="F345" s="13">
        <f>'[1]TCE - ANEXO III - Preencher'!G354</f>
        <v>225125</v>
      </c>
      <c r="G345" s="14">
        <f>IF('[1]TCE - ANEXO III - Preencher'!H354="","",'[1]TCE - ANEXO III - Preencher'!H354)</f>
        <v>43831</v>
      </c>
      <c r="H345" s="15">
        <f>'[1]TCE - ANEXO III - Preencher'!I354</f>
        <v>0</v>
      </c>
      <c r="I345" s="15">
        <f>'[1]TCE - ANEXO III - Preencher'!J354</f>
        <v>400.1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7.49</v>
      </c>
      <c r="O345" s="16">
        <f>'[1]TCE - ANEXO III - Preencher'!P354</f>
        <v>0</v>
      </c>
      <c r="P345" s="17">
        <f t="shared" si="32"/>
        <v>7.49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407.59000000000003</v>
      </c>
    </row>
    <row r="346" spans="1:28" s="4" customFormat="1" x14ac:dyDescent="0.2">
      <c r="A346" s="9">
        <f>IFERROR(VLOOKUP(B346,'[1]DADOS (OCULTAR)'!$P$3:$R$53,3,0),"")</f>
        <v>9039744000860</v>
      </c>
      <c r="B346" s="10" t="str">
        <f>'[1]TCE - ANEXO III - Preencher'!C355</f>
        <v>HOSPITAL DOM HÉLDER</v>
      </c>
      <c r="C346" s="11"/>
      <c r="D346" s="12" t="str">
        <f>'[1]TCE - ANEXO III - Preencher'!E355</f>
        <v>ADRIEZIA MARIA DE AGUIAR</v>
      </c>
      <c r="E346" s="10" t="str">
        <f>IF('[1]TCE - ANEXO III - Preencher'!F355="4 - Assistência Odontológica","2 - Outros Profissionais da Saúde",'[1]TCE - ANEXO II - Enviar TCE'!E345)</f>
        <v>2 - Outros Profissionais da Saúde</v>
      </c>
      <c r="F346" s="13">
        <f>'[1]TCE - ANEXO III - Preencher'!G355</f>
        <v>322205</v>
      </c>
      <c r="G346" s="14">
        <f>IF('[1]TCE - ANEXO III - Preencher'!H355="","",'[1]TCE - ANEXO III - Preencher'!H355)</f>
        <v>43831</v>
      </c>
      <c r="H346" s="15">
        <f>'[1]TCE - ANEXO III - Preencher'!I355</f>
        <v>0</v>
      </c>
      <c r="I346" s="15">
        <f>'[1]TCE - ANEXO III - Preencher'!J355</f>
        <v>216.27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0.94</v>
      </c>
      <c r="O346" s="16">
        <f>'[1]TCE - ANEXO III - Preencher'!P355</f>
        <v>0</v>
      </c>
      <c r="P346" s="17">
        <f t="shared" si="32"/>
        <v>0.94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217.21</v>
      </c>
    </row>
    <row r="347" spans="1:28" s="4" customFormat="1" x14ac:dyDescent="0.2">
      <c r="A347" s="9">
        <f>IFERROR(VLOOKUP(B347,'[1]DADOS (OCULTAR)'!$P$3:$R$53,3,0),"")</f>
        <v>9039744000860</v>
      </c>
      <c r="B347" s="10" t="str">
        <f>'[1]TCE - ANEXO III - Preencher'!C356</f>
        <v>HOSPITAL DOM HÉLDER</v>
      </c>
      <c r="C347" s="11"/>
      <c r="D347" s="12" t="str">
        <f>'[1]TCE - ANEXO III - Preencher'!E356</f>
        <v>ALDEMIR FERREIRA DA SILVA</v>
      </c>
      <c r="E347" s="10" t="str">
        <f>IF('[1]TCE - ANEXO III - Preencher'!F356="4 - Assistência Odontológica","2 - Outros Profissionais da Saúde",'[1]TCE - ANEXO II - Enviar TCE'!E346)</f>
        <v>2 - Outros Profissionais da Saúde</v>
      </c>
      <c r="F347" s="13">
        <f>'[1]TCE - ANEXO III - Preencher'!G356</f>
        <v>322205</v>
      </c>
      <c r="G347" s="14">
        <f>IF('[1]TCE - ANEXO III - Preencher'!H356="","",'[1]TCE - ANEXO III - Preencher'!H356)</f>
        <v>43831</v>
      </c>
      <c r="H347" s="15">
        <f>'[1]TCE - ANEXO III - Preencher'!I356</f>
        <v>0</v>
      </c>
      <c r="I347" s="15">
        <f>'[1]TCE - ANEXO III - Preencher'!J356</f>
        <v>104.74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0.94</v>
      </c>
      <c r="O347" s="16">
        <f>'[1]TCE - ANEXO III - Preencher'!P356</f>
        <v>0</v>
      </c>
      <c r="P347" s="17">
        <f t="shared" si="32"/>
        <v>0.94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105.67999999999999</v>
      </c>
    </row>
    <row r="348" spans="1:28" s="4" customFormat="1" x14ac:dyDescent="0.2">
      <c r="A348" s="9">
        <f>IFERROR(VLOOKUP(B348,'[1]DADOS (OCULTAR)'!$P$3:$R$53,3,0),"")</f>
        <v>9039744000860</v>
      </c>
      <c r="B348" s="10" t="str">
        <f>'[1]TCE - ANEXO III - Preencher'!C357</f>
        <v>HOSPITAL DOM HÉLDER</v>
      </c>
      <c r="C348" s="11"/>
      <c r="D348" s="12" t="str">
        <f>'[1]TCE - ANEXO III - Preencher'!E357</f>
        <v>ANA MARIA GOMES DE OLIVEIRA</v>
      </c>
      <c r="E348" s="10" t="str">
        <f>IF('[1]TCE - ANEXO III - Preencher'!F357="4 - Assistência Odontológica","2 - Outros Profissionais da Saúde",'[1]TCE - ANEXO II - Enviar TCE'!E347)</f>
        <v>2 - Outros Profissionais da Saúde</v>
      </c>
      <c r="F348" s="13">
        <f>'[1]TCE - ANEXO III - Preencher'!G357</f>
        <v>322205</v>
      </c>
      <c r="G348" s="14">
        <f>IF('[1]TCE - ANEXO III - Preencher'!H357="","",'[1]TCE - ANEXO III - Preencher'!H357)</f>
        <v>43831</v>
      </c>
      <c r="H348" s="15">
        <f>'[1]TCE - ANEXO III - Preencher'!I357</f>
        <v>0</v>
      </c>
      <c r="I348" s="15">
        <f>'[1]TCE - ANEXO III - Preencher'!J357</f>
        <v>124.06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0.94</v>
      </c>
      <c r="O348" s="16">
        <f>'[1]TCE - ANEXO III - Preencher'!P357</f>
        <v>0</v>
      </c>
      <c r="P348" s="17">
        <f t="shared" si="32"/>
        <v>0.94</v>
      </c>
      <c r="Q348" s="16">
        <f>'[1]TCE - ANEXO III - Preencher'!R357</f>
        <v>113.18285269191443</v>
      </c>
      <c r="R348" s="16">
        <f>'[1]TCE - ANEXO III - Preencher'!S357</f>
        <v>62.34</v>
      </c>
      <c r="S348" s="17">
        <f t="shared" si="33"/>
        <v>50.84285269191443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175.84285269191443</v>
      </c>
    </row>
    <row r="349" spans="1:28" s="4" customFormat="1" x14ac:dyDescent="0.2">
      <c r="A349" s="9">
        <f>IFERROR(VLOOKUP(B349,'[1]DADOS (OCULTAR)'!$P$3:$R$53,3,0),"")</f>
        <v>9039744000860</v>
      </c>
      <c r="B349" s="10" t="str">
        <f>'[1]TCE - ANEXO III - Preencher'!C358</f>
        <v>HOSPITAL DOM HÉLDER</v>
      </c>
      <c r="C349" s="11"/>
      <c r="D349" s="12" t="str">
        <f>'[1]TCE - ANEXO III - Preencher'!E358</f>
        <v>CARMEM LUCIA JUVENCIO COSTA</v>
      </c>
      <c r="E349" s="10" t="str">
        <f>IF('[1]TCE - ANEXO III - Preencher'!F358="4 - Assistência Odontológica","2 - Outros Profissionais da Saúde",'[1]TCE - ANEXO II - Enviar TCE'!E348)</f>
        <v>2 - Outros Profissionais da Saúde</v>
      </c>
      <c r="F349" s="13">
        <f>'[1]TCE - ANEXO III - Preencher'!G358</f>
        <v>322205</v>
      </c>
      <c r="G349" s="14">
        <f>IF('[1]TCE - ANEXO III - Preencher'!H358="","",'[1]TCE - ANEXO III - Preencher'!H358)</f>
        <v>43831</v>
      </c>
      <c r="H349" s="15">
        <f>'[1]TCE - ANEXO III - Preencher'!I358</f>
        <v>0</v>
      </c>
      <c r="I349" s="15">
        <f>'[1]TCE - ANEXO III - Preencher'!J358</f>
        <v>156.74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0.94</v>
      </c>
      <c r="O349" s="16">
        <f>'[1]TCE - ANEXO III - Preencher'!P358</f>
        <v>0</v>
      </c>
      <c r="P349" s="17">
        <f t="shared" si="32"/>
        <v>0.94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157.68</v>
      </c>
    </row>
    <row r="350" spans="1:28" s="4" customFormat="1" x14ac:dyDescent="0.2">
      <c r="A350" s="9">
        <f>IFERROR(VLOOKUP(B350,'[1]DADOS (OCULTAR)'!$P$3:$R$53,3,0),"")</f>
        <v>9039744000860</v>
      </c>
      <c r="B350" s="10" t="str">
        <f>'[1]TCE - ANEXO III - Preencher'!C359</f>
        <v>HOSPITAL DOM HÉLDER</v>
      </c>
      <c r="C350" s="11"/>
      <c r="D350" s="12" t="str">
        <f>'[1]TCE - ANEXO III - Preencher'!E359</f>
        <v>IVANI GABRIELA BARBOSA DE ARAUJO</v>
      </c>
      <c r="E350" s="10" t="str">
        <f>IF('[1]TCE - ANEXO III - Preencher'!F359="4 - Assistência Odontológica","2 - Outros Profissionais da Saúde",'[1]TCE - ANEXO II - Enviar TCE'!E349)</f>
        <v>2 - Outros Profissionais da Saúde</v>
      </c>
      <c r="F350" s="13">
        <f>'[1]TCE - ANEXO III - Preencher'!G359</f>
        <v>322205</v>
      </c>
      <c r="G350" s="14">
        <f>IF('[1]TCE - ANEXO III - Preencher'!H359="","",'[1]TCE - ANEXO III - Preencher'!H359)</f>
        <v>43831</v>
      </c>
      <c r="H350" s="15">
        <f>'[1]TCE - ANEXO III - Preencher'!I359</f>
        <v>0</v>
      </c>
      <c r="I350" s="15">
        <f>'[1]TCE - ANEXO III - Preencher'!J359</f>
        <v>107.73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0.94</v>
      </c>
      <c r="O350" s="16">
        <f>'[1]TCE - ANEXO III - Preencher'!P359</f>
        <v>0</v>
      </c>
      <c r="P350" s="17">
        <f t="shared" si="32"/>
        <v>0.94</v>
      </c>
      <c r="Q350" s="16">
        <f>'[1]TCE - ANEXO III - Preencher'!R359</f>
        <v>113.18285269191443</v>
      </c>
      <c r="R350" s="16">
        <f>'[1]TCE - ANEXO III - Preencher'!S359</f>
        <v>62.34</v>
      </c>
      <c r="S350" s="17">
        <f t="shared" si="33"/>
        <v>50.84285269191443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159.51285269191442</v>
      </c>
    </row>
    <row r="351" spans="1:28" s="4" customFormat="1" x14ac:dyDescent="0.2">
      <c r="A351" s="9">
        <f>IFERROR(VLOOKUP(B351,'[1]DADOS (OCULTAR)'!$P$3:$R$53,3,0),"")</f>
        <v>9039744000860</v>
      </c>
      <c r="B351" s="10" t="str">
        <f>'[1]TCE - ANEXO III - Preencher'!C360</f>
        <v>HOSPITAL DOM HÉLDER</v>
      </c>
      <c r="C351" s="11"/>
      <c r="D351" s="12" t="str">
        <f>'[1]TCE - ANEXO III - Preencher'!E360</f>
        <v>JOSEFA DA SILVA CRUZ</v>
      </c>
      <c r="E351" s="10" t="str">
        <f>IF('[1]TCE - ANEXO III - Preencher'!F360="4 - Assistência Odontológica","2 - Outros Profissionais da Saúde",'[1]TCE - ANEXO II - Enviar TCE'!E350)</f>
        <v>2 - Outros Profissionais da Saúde</v>
      </c>
      <c r="F351" s="13">
        <f>'[1]TCE - ANEXO III - Preencher'!G360</f>
        <v>322205</v>
      </c>
      <c r="G351" s="14">
        <f>IF('[1]TCE - ANEXO III - Preencher'!H360="","",'[1]TCE - ANEXO III - Preencher'!H360)</f>
        <v>43831</v>
      </c>
      <c r="H351" s="15">
        <f>'[1]TCE - ANEXO III - Preencher'!I360</f>
        <v>0</v>
      </c>
      <c r="I351" s="15">
        <f>'[1]TCE - ANEXO III - Preencher'!J360</f>
        <v>122.95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0.94</v>
      </c>
      <c r="O351" s="16">
        <f>'[1]TCE - ANEXO III - Preencher'!P360</f>
        <v>0</v>
      </c>
      <c r="P351" s="17">
        <f t="shared" si="32"/>
        <v>0.94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123.89</v>
      </c>
    </row>
    <row r="352" spans="1:28" s="4" customFormat="1" x14ac:dyDescent="0.2">
      <c r="A352" s="9">
        <f>IFERROR(VLOOKUP(B352,'[1]DADOS (OCULTAR)'!$P$3:$R$53,3,0),"")</f>
        <v>9039744000860</v>
      </c>
      <c r="B352" s="10" t="str">
        <f>'[1]TCE - ANEXO III - Preencher'!C361</f>
        <v>HOSPITAL DOM HÉLDER</v>
      </c>
      <c r="C352" s="11"/>
      <c r="D352" s="12" t="str">
        <f>'[1]TCE - ANEXO III - Preencher'!E361</f>
        <v>KATIA JANAINA PEREIRA BENTO DOS SANTOS</v>
      </c>
      <c r="E352" s="10" t="str">
        <f>IF('[1]TCE - ANEXO III - Preencher'!F361="4 - Assistência Odontológica","2 - Outros Profissionais da Saúde",'[1]TCE - ANEXO II - Enviar TCE'!E351)</f>
        <v>2 - Outros Profissionais da Saúde</v>
      </c>
      <c r="F352" s="13">
        <f>'[1]TCE - ANEXO III - Preencher'!G361</f>
        <v>322205</v>
      </c>
      <c r="G352" s="14">
        <f>IF('[1]TCE - ANEXO III - Preencher'!H361="","",'[1]TCE - ANEXO III - Preencher'!H361)</f>
        <v>43831</v>
      </c>
      <c r="H352" s="15">
        <f>'[1]TCE - ANEXO III - Preencher'!I361</f>
        <v>0</v>
      </c>
      <c r="I352" s="15">
        <f>'[1]TCE - ANEXO III - Preencher'!J361</f>
        <v>126.32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0.94</v>
      </c>
      <c r="O352" s="16">
        <f>'[1]TCE - ANEXO III - Preencher'!P361</f>
        <v>0</v>
      </c>
      <c r="P352" s="17">
        <f t="shared" si="32"/>
        <v>0.94</v>
      </c>
      <c r="Q352" s="16">
        <f>'[1]TCE - ANEXO III - Preencher'!R361</f>
        <v>106.10892439866977</v>
      </c>
      <c r="R352" s="16">
        <f>'[1]TCE - ANEXO III - Preencher'!S361</f>
        <v>62.34</v>
      </c>
      <c r="S352" s="17">
        <f t="shared" si="33"/>
        <v>43.768924398669768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171.02892439866974</v>
      </c>
    </row>
    <row r="353" spans="1:28" s="4" customFormat="1" x14ac:dyDescent="0.2">
      <c r="A353" s="9">
        <f>IFERROR(VLOOKUP(B353,'[1]DADOS (OCULTAR)'!$P$3:$R$53,3,0),"")</f>
        <v>9039744000860</v>
      </c>
      <c r="B353" s="10" t="str">
        <f>'[1]TCE - ANEXO III - Preencher'!C362</f>
        <v>HOSPITAL DOM HÉLDER</v>
      </c>
      <c r="C353" s="11"/>
      <c r="D353" s="12" t="str">
        <f>'[1]TCE - ANEXO III - Preencher'!E362</f>
        <v>MARCIA MARIA BARBOSA DA SILVA</v>
      </c>
      <c r="E353" s="10" t="str">
        <f>IF('[1]TCE - ANEXO III - Preencher'!F362="4 - Assistência Odontológica","2 - Outros Profissionais da Saúde",'[1]TCE - ANEXO II - Enviar TCE'!E352)</f>
        <v>2 - Outros Profissionais da Saúde</v>
      </c>
      <c r="F353" s="13">
        <f>'[1]TCE - ANEXO III - Preencher'!G362</f>
        <v>322205</v>
      </c>
      <c r="G353" s="14">
        <f>IF('[1]TCE - ANEXO III - Preencher'!H362="","",'[1]TCE - ANEXO III - Preencher'!H362)</f>
        <v>43831</v>
      </c>
      <c r="H353" s="15">
        <f>'[1]TCE - ANEXO III - Preencher'!I362</f>
        <v>0</v>
      </c>
      <c r="I353" s="15">
        <f>'[1]TCE - ANEXO III - Preencher'!J362</f>
        <v>103.9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0.94</v>
      </c>
      <c r="O353" s="16">
        <f>'[1]TCE - ANEXO III - Preencher'!P362</f>
        <v>0</v>
      </c>
      <c r="P353" s="17">
        <f t="shared" si="32"/>
        <v>0.94</v>
      </c>
      <c r="Q353" s="16">
        <f>'[1]TCE - ANEXO III - Preencher'!R362</f>
        <v>144.55418686195591</v>
      </c>
      <c r="R353" s="16">
        <f>'[1]TCE - ANEXO III - Preencher'!S362</f>
        <v>0</v>
      </c>
      <c r="S353" s="17">
        <f t="shared" si="33"/>
        <v>144.55418686195591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249.39418686195592</v>
      </c>
    </row>
    <row r="354" spans="1:28" s="4" customFormat="1" x14ac:dyDescent="0.2">
      <c r="A354" s="9">
        <f>IFERROR(VLOOKUP(B354,'[1]DADOS (OCULTAR)'!$P$3:$R$53,3,0),"")</f>
        <v>9039744000860</v>
      </c>
      <c r="B354" s="10" t="str">
        <f>'[1]TCE - ANEXO III - Preencher'!C363</f>
        <v>HOSPITAL DOM HÉLDER</v>
      </c>
      <c r="C354" s="11"/>
      <c r="D354" s="12" t="str">
        <f>'[1]TCE - ANEXO III - Preencher'!E363</f>
        <v>MARIA DO SOCORRO BATISTA DOS SANTOS SOUZA</v>
      </c>
      <c r="E354" s="10" t="str">
        <f>IF('[1]TCE - ANEXO III - Preencher'!F363="4 - Assistência Odontológica","2 - Outros Profissionais da Saúde",'[1]TCE - ANEXO II - Enviar TCE'!E353)</f>
        <v>2 - Outros Profissionais da Saúde</v>
      </c>
      <c r="F354" s="13">
        <f>'[1]TCE - ANEXO III - Preencher'!G363</f>
        <v>322205</v>
      </c>
      <c r="G354" s="14">
        <f>IF('[1]TCE - ANEXO III - Preencher'!H363="","",'[1]TCE - ANEXO III - Preencher'!H363)</f>
        <v>43831</v>
      </c>
      <c r="H354" s="15">
        <f>'[1]TCE - ANEXO III - Preencher'!I363</f>
        <v>0</v>
      </c>
      <c r="I354" s="15">
        <f>'[1]TCE - ANEXO III - Preencher'!J363</f>
        <v>112.16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0.94</v>
      </c>
      <c r="O354" s="16">
        <f>'[1]TCE - ANEXO III - Preencher'!P363</f>
        <v>0</v>
      </c>
      <c r="P354" s="17">
        <f t="shared" si="32"/>
        <v>0.94</v>
      </c>
      <c r="Q354" s="16">
        <f>'[1]TCE - ANEXO III - Preencher'!R363</f>
        <v>106.10892439866977</v>
      </c>
      <c r="R354" s="16">
        <f>'[1]TCE - ANEXO III - Preencher'!S363</f>
        <v>62.34</v>
      </c>
      <c r="S354" s="17">
        <f t="shared" si="33"/>
        <v>43.768924398669768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156.86892439866978</v>
      </c>
    </row>
    <row r="355" spans="1:28" s="4" customFormat="1" x14ac:dyDescent="0.2">
      <c r="A355" s="9">
        <f>IFERROR(VLOOKUP(B355,'[1]DADOS (OCULTAR)'!$P$3:$R$53,3,0),"")</f>
        <v>9039744000860</v>
      </c>
      <c r="B355" s="10" t="str">
        <f>'[1]TCE - ANEXO III - Preencher'!C364</f>
        <v>HOSPITAL DOM HÉLDER</v>
      </c>
      <c r="C355" s="11"/>
      <c r="D355" s="12" t="str">
        <f>'[1]TCE - ANEXO III - Preencher'!E364</f>
        <v>PALLOMA DE FRANCA SILVA</v>
      </c>
      <c r="E355" s="10" t="str">
        <f>IF('[1]TCE - ANEXO III - Preencher'!F364="4 - Assistência Odontológica","2 - Outros Profissionais da Saúde",'[1]TCE - ANEXO II - Enviar TCE'!E354)</f>
        <v>2 - Outros Profissionais da Saúde</v>
      </c>
      <c r="F355" s="13">
        <f>'[1]TCE - ANEXO III - Preencher'!G364</f>
        <v>322205</v>
      </c>
      <c r="G355" s="14">
        <f>IF('[1]TCE - ANEXO III - Preencher'!H364="","",'[1]TCE - ANEXO III - Preencher'!H364)</f>
        <v>43831</v>
      </c>
      <c r="H355" s="15">
        <f>'[1]TCE - ANEXO III - Preencher'!I364</f>
        <v>0</v>
      </c>
      <c r="I355" s="15">
        <f>'[1]TCE - ANEXO III - Preencher'!J364</f>
        <v>117.91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0.94</v>
      </c>
      <c r="O355" s="16">
        <f>'[1]TCE - ANEXO III - Preencher'!P364</f>
        <v>0</v>
      </c>
      <c r="P355" s="17">
        <f t="shared" si="32"/>
        <v>0.94</v>
      </c>
      <c r="Q355" s="16">
        <f>'[1]TCE - ANEXO III - Preencher'!R364</f>
        <v>134.91724107115883</v>
      </c>
      <c r="R355" s="16">
        <f>'[1]TCE - ANEXO III - Preencher'!S364</f>
        <v>60.26</v>
      </c>
      <c r="S355" s="17">
        <f t="shared" si="33"/>
        <v>74.657241071158836</v>
      </c>
      <c r="T355" s="16">
        <f>'[1]TCE - ANEXO III - Preencher'!U364</f>
        <v>61.87</v>
      </c>
      <c r="U355" s="16">
        <f>'[1]TCE - ANEXO III - Preencher'!V364</f>
        <v>0</v>
      </c>
      <c r="V355" s="17">
        <f t="shared" si="34"/>
        <v>61.87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255.37724107115883</v>
      </c>
    </row>
    <row r="356" spans="1:28" s="4" customFormat="1" x14ac:dyDescent="0.2">
      <c r="A356" s="9">
        <f>IFERROR(VLOOKUP(B356,'[1]DADOS (OCULTAR)'!$P$3:$R$53,3,0),"")</f>
        <v>9039744000860</v>
      </c>
      <c r="B356" s="10" t="str">
        <f>'[1]TCE - ANEXO III - Preencher'!C365</f>
        <v>HOSPITAL DOM HÉLDER</v>
      </c>
      <c r="C356" s="11"/>
      <c r="D356" s="12" t="str">
        <f>'[1]TCE - ANEXO III - Preencher'!E365</f>
        <v>SANDRA LUCIA DA SILVA</v>
      </c>
      <c r="E356" s="10" t="str">
        <f>IF('[1]TCE - ANEXO III - Preencher'!F365="4 - Assistência Odontológica","2 - Outros Profissionais da Saúde",'[1]TCE - ANEXO II - Enviar TCE'!E355)</f>
        <v>2 - Outros Profissionais da Saúde</v>
      </c>
      <c r="F356" s="13">
        <f>'[1]TCE - ANEXO III - Preencher'!G365</f>
        <v>322205</v>
      </c>
      <c r="G356" s="14">
        <f>IF('[1]TCE - ANEXO III - Preencher'!H365="","",'[1]TCE - ANEXO III - Preencher'!H365)</f>
        <v>43831</v>
      </c>
      <c r="H356" s="15">
        <f>'[1]TCE - ANEXO III - Preencher'!I365</f>
        <v>0</v>
      </c>
      <c r="I356" s="15">
        <f>'[1]TCE - ANEXO III - Preencher'!J365</f>
        <v>203.25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0.94</v>
      </c>
      <c r="O356" s="16">
        <f>'[1]TCE - ANEXO III - Preencher'!P365</f>
        <v>0</v>
      </c>
      <c r="P356" s="17">
        <f t="shared" si="32"/>
        <v>0.94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204.19</v>
      </c>
    </row>
    <row r="357" spans="1:28" s="4" customFormat="1" x14ac:dyDescent="0.2">
      <c r="A357" s="9">
        <f>IFERROR(VLOOKUP(B357,'[1]DADOS (OCULTAR)'!$P$3:$R$53,3,0),"")</f>
        <v>9039744000860</v>
      </c>
      <c r="B357" s="10" t="str">
        <f>'[1]TCE - ANEXO III - Preencher'!C366</f>
        <v>HOSPITAL DOM HÉLDER</v>
      </c>
      <c r="C357" s="11"/>
      <c r="D357" s="12" t="str">
        <f>'[1]TCE - ANEXO III - Preencher'!E366</f>
        <v>SIMONE SILVA DE LIMA</v>
      </c>
      <c r="E357" s="10" t="str">
        <f>IF('[1]TCE - ANEXO III - Preencher'!F366="4 - Assistência Odontológica","2 - Outros Profissionais da Saúde",'[1]TCE - ANEXO II - Enviar TCE'!E356)</f>
        <v>2 - Outros Profissionais da Saúde</v>
      </c>
      <c r="F357" s="13">
        <f>'[1]TCE - ANEXO III - Preencher'!G366</f>
        <v>322205</v>
      </c>
      <c r="G357" s="14">
        <f>IF('[1]TCE - ANEXO III - Preencher'!H366="","",'[1]TCE - ANEXO III - Preencher'!H366)</f>
        <v>43831</v>
      </c>
      <c r="H357" s="15">
        <f>'[1]TCE - ANEXO III - Preencher'!I366</f>
        <v>0</v>
      </c>
      <c r="I357" s="15">
        <f>'[1]TCE - ANEXO III - Preencher'!J366</f>
        <v>142.38999999999999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0.94</v>
      </c>
      <c r="O357" s="16">
        <f>'[1]TCE - ANEXO III - Preencher'!P366</f>
        <v>0</v>
      </c>
      <c r="P357" s="17">
        <f t="shared" si="32"/>
        <v>0.94</v>
      </c>
      <c r="Q357" s="16">
        <f>'[1]TCE - ANEXO III - Preencher'!R366</f>
        <v>106.10892439866977</v>
      </c>
      <c r="R357" s="16">
        <f>'[1]TCE - ANEXO III - Preencher'!S366</f>
        <v>0</v>
      </c>
      <c r="S357" s="17">
        <f t="shared" si="33"/>
        <v>106.10892439866977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249.43892439866977</v>
      </c>
    </row>
    <row r="358" spans="1:28" s="4" customFormat="1" x14ac:dyDescent="0.2">
      <c r="A358" s="9">
        <f>IFERROR(VLOOKUP(B358,'[1]DADOS (OCULTAR)'!$P$3:$R$53,3,0),"")</f>
        <v>9039744000860</v>
      </c>
      <c r="B358" s="10" t="str">
        <f>'[1]TCE - ANEXO III - Preencher'!C367</f>
        <v>HOSPITAL DOM HÉLDER</v>
      </c>
      <c r="C358" s="11"/>
      <c r="D358" s="12" t="str">
        <f>'[1]TCE - ANEXO III - Preencher'!E367</f>
        <v>VALDELUCIA MARIA DA SILVA</v>
      </c>
      <c r="E358" s="10" t="str">
        <f>IF('[1]TCE - ANEXO III - Preencher'!F367="4 - Assistência Odontológica","2 - Outros Profissionais da Saúde",'[1]TCE - ANEXO II - Enviar TCE'!E357)</f>
        <v>2 - Outros Profissionais da Saúde</v>
      </c>
      <c r="F358" s="13">
        <f>'[1]TCE - ANEXO III - Preencher'!G367</f>
        <v>322205</v>
      </c>
      <c r="G358" s="14">
        <f>IF('[1]TCE - ANEXO III - Preencher'!H367="","",'[1]TCE - ANEXO III - Preencher'!H367)</f>
        <v>43831</v>
      </c>
      <c r="H358" s="15">
        <f>'[1]TCE - ANEXO III - Preencher'!I367</f>
        <v>0</v>
      </c>
      <c r="I358" s="15">
        <f>'[1]TCE - ANEXO III - Preencher'!J367</f>
        <v>111.42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0.94</v>
      </c>
      <c r="O358" s="16">
        <f>'[1]TCE - ANEXO III - Preencher'!P367</f>
        <v>0</v>
      </c>
      <c r="P358" s="17">
        <f t="shared" si="32"/>
        <v>0.94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112.36</v>
      </c>
    </row>
    <row r="359" spans="1:28" s="4" customFormat="1" x14ac:dyDescent="0.2">
      <c r="A359" s="9">
        <f>IFERROR(VLOOKUP(B359,'[1]DADOS (OCULTAR)'!$P$3:$R$53,3,0),"")</f>
        <v>9039744000860</v>
      </c>
      <c r="B359" s="10" t="str">
        <f>'[1]TCE - ANEXO III - Preencher'!C368</f>
        <v>HOSPITAL DOM HÉLDER</v>
      </c>
      <c r="C359" s="11"/>
      <c r="D359" s="12" t="str">
        <f>'[1]TCE - ANEXO III - Preencher'!E368</f>
        <v>GLADYSTON GYDIONE BEZERRA DA SILVA</v>
      </c>
      <c r="E359" s="10" t="str">
        <f>IF('[1]TCE - ANEXO III - Preencher'!F368="4 - Assistência Odontológica","2 - Outros Profissionais da Saúde",'[1]TCE - ANEXO II - Enviar TCE'!E358)</f>
        <v>2 - Outros Profissionais da Saúde</v>
      </c>
      <c r="F359" s="13">
        <f>'[1]TCE - ANEXO III - Preencher'!G368</f>
        <v>223505</v>
      </c>
      <c r="G359" s="14">
        <f>IF('[1]TCE - ANEXO III - Preencher'!H368="","",'[1]TCE - ANEXO III - Preencher'!H368)</f>
        <v>43831</v>
      </c>
      <c r="H359" s="15">
        <f>'[1]TCE - ANEXO III - Preencher'!I368</f>
        <v>0</v>
      </c>
      <c r="I359" s="15">
        <f>'[1]TCE - ANEXO III - Preencher'!J368</f>
        <v>274.58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1.97</v>
      </c>
      <c r="O359" s="16">
        <f>'[1]TCE - ANEXO III - Preencher'!P368</f>
        <v>0</v>
      </c>
      <c r="P359" s="17">
        <f t="shared" si="32"/>
        <v>1.97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276.55</v>
      </c>
    </row>
    <row r="360" spans="1:28" s="4" customFormat="1" x14ac:dyDescent="0.2">
      <c r="A360" s="9">
        <f>IFERROR(VLOOKUP(B360,'[1]DADOS (OCULTAR)'!$P$3:$R$53,3,0),"")</f>
        <v>9039744000860</v>
      </c>
      <c r="B360" s="10" t="str">
        <f>'[1]TCE - ANEXO III - Preencher'!C369</f>
        <v>HOSPITAL DOM HÉLDER</v>
      </c>
      <c r="C360" s="11"/>
      <c r="D360" s="12" t="str">
        <f>'[1]TCE - ANEXO III - Preencher'!E369</f>
        <v>PRISCILA CHRISTIANA MARQUES DE LIMA</v>
      </c>
      <c r="E360" s="10" t="str">
        <f>IF('[1]TCE - ANEXO III - Preencher'!F369="4 - Assistência Odontológica","2 - Outros Profissionais da Saúde",'[1]TCE - ANEXO II - Enviar TCE'!E359)</f>
        <v>2 - Outros Profissionais da Saúde</v>
      </c>
      <c r="F360" s="13">
        <f>'[1]TCE - ANEXO III - Preencher'!G369</f>
        <v>223505</v>
      </c>
      <c r="G360" s="14">
        <f>IF('[1]TCE - ANEXO III - Preencher'!H369="","",'[1]TCE - ANEXO III - Preencher'!H369)</f>
        <v>43831</v>
      </c>
      <c r="H360" s="15">
        <f>'[1]TCE - ANEXO III - Preencher'!I369</f>
        <v>0</v>
      </c>
      <c r="I360" s="15">
        <f>'[1]TCE - ANEXO III - Preencher'!J369</f>
        <v>305.88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1.97</v>
      </c>
      <c r="O360" s="16">
        <f>'[1]TCE - ANEXO III - Preencher'!P369</f>
        <v>0</v>
      </c>
      <c r="P360" s="17">
        <f t="shared" si="32"/>
        <v>1.97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307.85000000000002</v>
      </c>
    </row>
    <row r="361" spans="1:28" s="4" customFormat="1" x14ac:dyDescent="0.2">
      <c r="A361" s="9">
        <f>IFERROR(VLOOKUP(B361,'[1]DADOS (OCULTAR)'!$P$3:$R$53,3,0),"")</f>
        <v>9039744000860</v>
      </c>
      <c r="B361" s="10" t="str">
        <f>'[1]TCE - ANEXO III - Preencher'!C370</f>
        <v>HOSPITAL DOM HÉLDER</v>
      </c>
      <c r="C361" s="11"/>
      <c r="D361" s="12" t="str">
        <f>'[1]TCE - ANEXO III - Preencher'!E370</f>
        <v>RENATA GALINDO LIMA MELO</v>
      </c>
      <c r="E361" s="10" t="str">
        <f>IF('[1]TCE - ANEXO III - Preencher'!F370="4 - Assistência Odontológica","2 - Outros Profissionais da Saúde",'[1]TCE - ANEXO II - Enviar TCE'!E360)</f>
        <v>2 - Outros Profissionais da Saúde</v>
      </c>
      <c r="F361" s="13">
        <f>'[1]TCE - ANEXO III - Preencher'!G370</f>
        <v>223505</v>
      </c>
      <c r="G361" s="14">
        <f>IF('[1]TCE - ANEXO III - Preencher'!H370="","",'[1]TCE - ANEXO III - Preencher'!H370)</f>
        <v>43831</v>
      </c>
      <c r="H361" s="15">
        <f>'[1]TCE - ANEXO III - Preencher'!I370</f>
        <v>0</v>
      </c>
      <c r="I361" s="15">
        <f>'[1]TCE - ANEXO III - Preencher'!J370</f>
        <v>291.89999999999998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1.97</v>
      </c>
      <c r="O361" s="16">
        <f>'[1]TCE - ANEXO III - Preencher'!P370</f>
        <v>0</v>
      </c>
      <c r="P361" s="17">
        <f t="shared" si="32"/>
        <v>1.97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293.87</v>
      </c>
    </row>
    <row r="362" spans="1:28" s="4" customFormat="1" x14ac:dyDescent="0.2">
      <c r="A362" s="9">
        <f>IFERROR(VLOOKUP(B362,'[1]DADOS (OCULTAR)'!$P$3:$R$53,3,0),"")</f>
        <v>9039744000860</v>
      </c>
      <c r="B362" s="10" t="str">
        <f>'[1]TCE - ANEXO III - Preencher'!C371</f>
        <v>HOSPITAL DOM HÉLDER</v>
      </c>
      <c r="C362" s="11"/>
      <c r="D362" s="12" t="str">
        <f>'[1]TCE - ANEXO III - Preencher'!E371</f>
        <v>ADENI SABINO DA SILVA</v>
      </c>
      <c r="E362" s="10" t="str">
        <f>IF('[1]TCE - ANEXO III - Preencher'!F371="4 - Assistência Odontológica","2 - Outros Profissionais da Saúde",'[1]TCE - ANEXO II - Enviar TCE'!E361)</f>
        <v>2 - Outros Profissionais da Saúde</v>
      </c>
      <c r="F362" s="13">
        <f>'[1]TCE - ANEXO III - Preencher'!G371</f>
        <v>322205</v>
      </c>
      <c r="G362" s="14">
        <f>IF('[1]TCE - ANEXO III - Preencher'!H371="","",'[1]TCE - ANEXO III - Preencher'!H371)</f>
        <v>43831</v>
      </c>
      <c r="H362" s="15">
        <f>'[1]TCE - ANEXO III - Preencher'!I371</f>
        <v>0</v>
      </c>
      <c r="I362" s="15">
        <f>'[1]TCE - ANEXO III - Preencher'!J371</f>
        <v>124.9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0.94</v>
      </c>
      <c r="O362" s="16">
        <f>'[1]TCE - ANEXO III - Preencher'!P371</f>
        <v>0</v>
      </c>
      <c r="P362" s="17">
        <f t="shared" si="32"/>
        <v>0.94</v>
      </c>
      <c r="Q362" s="16">
        <f>'[1]TCE - ANEXO III - Preencher'!R371</f>
        <v>113.18285269191443</v>
      </c>
      <c r="R362" s="16">
        <f>'[1]TCE - ANEXO III - Preencher'!S371</f>
        <v>62.34</v>
      </c>
      <c r="S362" s="17">
        <f t="shared" si="33"/>
        <v>50.84285269191443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176.68285269191443</v>
      </c>
    </row>
    <row r="363" spans="1:28" s="4" customFormat="1" x14ac:dyDescent="0.2">
      <c r="A363" s="9">
        <f>IFERROR(VLOOKUP(B363,'[1]DADOS (OCULTAR)'!$P$3:$R$53,3,0),"")</f>
        <v>9039744000860</v>
      </c>
      <c r="B363" s="10" t="str">
        <f>'[1]TCE - ANEXO III - Preencher'!C372</f>
        <v>HOSPITAL DOM HÉLDER</v>
      </c>
      <c r="C363" s="11"/>
      <c r="D363" s="12" t="str">
        <f>'[1]TCE - ANEXO III - Preencher'!E372</f>
        <v>ADRIANA SANTOS DO NASCIMENTO</v>
      </c>
      <c r="E363" s="10" t="str">
        <f>IF('[1]TCE - ANEXO III - Preencher'!F372="4 - Assistência Odontológica","2 - Outros Profissionais da Saúde",'[1]TCE - ANEXO II - Enviar TCE'!E362)</f>
        <v>2 - Outros Profissionais da Saúde</v>
      </c>
      <c r="F363" s="13">
        <f>'[1]TCE - ANEXO III - Preencher'!G372</f>
        <v>322205</v>
      </c>
      <c r="G363" s="14">
        <f>IF('[1]TCE - ANEXO III - Preencher'!H372="","",'[1]TCE - ANEXO III - Preencher'!H372)</f>
        <v>43831</v>
      </c>
      <c r="H363" s="15">
        <f>'[1]TCE - ANEXO III - Preencher'!I372</f>
        <v>0</v>
      </c>
      <c r="I363" s="15">
        <f>'[1]TCE - ANEXO III - Preencher'!J372</f>
        <v>116.01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0.94</v>
      </c>
      <c r="O363" s="16">
        <f>'[1]TCE - ANEXO III - Preencher'!P372</f>
        <v>0</v>
      </c>
      <c r="P363" s="17">
        <f t="shared" si="32"/>
        <v>0.94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64</v>
      </c>
      <c r="U363" s="16">
        <f>'[1]TCE - ANEXO III - Preencher'!V372</f>
        <v>0</v>
      </c>
      <c r="V363" s="17">
        <f t="shared" si="34"/>
        <v>64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180.95</v>
      </c>
    </row>
    <row r="364" spans="1:28" s="4" customFormat="1" x14ac:dyDescent="0.2">
      <c r="A364" s="9">
        <f>IFERROR(VLOOKUP(B364,'[1]DADOS (OCULTAR)'!$P$3:$R$53,3,0),"")</f>
        <v>9039744000860</v>
      </c>
      <c r="B364" s="10" t="str">
        <f>'[1]TCE - ANEXO III - Preencher'!C373</f>
        <v>HOSPITAL DOM HÉLDER</v>
      </c>
      <c r="C364" s="11"/>
      <c r="D364" s="12" t="str">
        <f>'[1]TCE - ANEXO III - Preencher'!E373</f>
        <v>ENANDA ALINE REIS DA SILVA</v>
      </c>
      <c r="E364" s="10" t="str">
        <f>IF('[1]TCE - ANEXO III - Preencher'!F373="4 - Assistência Odontológica","2 - Outros Profissionais da Saúde",'[1]TCE - ANEXO II - Enviar TCE'!E363)</f>
        <v>2 - Outros Profissionais da Saúde</v>
      </c>
      <c r="F364" s="13">
        <f>'[1]TCE - ANEXO III - Preencher'!G373</f>
        <v>322205</v>
      </c>
      <c r="G364" s="14">
        <f>IF('[1]TCE - ANEXO III - Preencher'!H373="","",'[1]TCE - ANEXO III - Preencher'!H373)</f>
        <v>43831</v>
      </c>
      <c r="H364" s="15">
        <f>'[1]TCE - ANEXO III - Preencher'!I373</f>
        <v>0</v>
      </c>
      <c r="I364" s="15">
        <f>'[1]TCE - ANEXO III - Preencher'!J373</f>
        <v>105.35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0.94</v>
      </c>
      <c r="O364" s="16">
        <f>'[1]TCE - ANEXO III - Preencher'!P373</f>
        <v>0</v>
      </c>
      <c r="P364" s="17">
        <f t="shared" si="32"/>
        <v>0.94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106.28999999999999</v>
      </c>
    </row>
    <row r="365" spans="1:28" s="4" customFormat="1" x14ac:dyDescent="0.2">
      <c r="A365" s="9">
        <f>IFERROR(VLOOKUP(B365,'[1]DADOS (OCULTAR)'!$P$3:$R$53,3,0),"")</f>
        <v>9039744000860</v>
      </c>
      <c r="B365" s="10" t="str">
        <f>'[1]TCE - ANEXO III - Preencher'!C374</f>
        <v>HOSPITAL DOM HÉLDER</v>
      </c>
      <c r="C365" s="11"/>
      <c r="D365" s="12" t="str">
        <f>'[1]TCE - ANEXO III - Preencher'!E374</f>
        <v>FLAVIA OLIVEIRA DANTAS</v>
      </c>
      <c r="E365" s="10" t="str">
        <f>IF('[1]TCE - ANEXO III - Preencher'!F374="4 - Assistência Odontológica","2 - Outros Profissionais da Saúde",'[1]TCE - ANEXO II - Enviar TCE'!E364)</f>
        <v>2 - Outros Profissionais da Saúde</v>
      </c>
      <c r="F365" s="13">
        <f>'[1]TCE - ANEXO III - Preencher'!G374</f>
        <v>322205</v>
      </c>
      <c r="G365" s="14">
        <f>IF('[1]TCE - ANEXO III - Preencher'!H374="","",'[1]TCE - ANEXO III - Preencher'!H374)</f>
        <v>43831</v>
      </c>
      <c r="H365" s="15">
        <f>'[1]TCE - ANEXO III - Preencher'!I374</f>
        <v>0</v>
      </c>
      <c r="I365" s="15">
        <f>'[1]TCE - ANEXO III - Preencher'!J374</f>
        <v>124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0.94</v>
      </c>
      <c r="O365" s="16">
        <f>'[1]TCE - ANEXO III - Preencher'!P374</f>
        <v>0</v>
      </c>
      <c r="P365" s="17">
        <f t="shared" si="32"/>
        <v>0.94</v>
      </c>
      <c r="Q365" s="16">
        <f>'[1]TCE - ANEXO III - Preencher'!R374</f>
        <v>113.18285269191443</v>
      </c>
      <c r="R365" s="16">
        <f>'[1]TCE - ANEXO III - Preencher'!S374</f>
        <v>62.34</v>
      </c>
      <c r="S365" s="17">
        <f t="shared" si="33"/>
        <v>50.84285269191443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175.78285269191443</v>
      </c>
    </row>
    <row r="366" spans="1:28" s="4" customFormat="1" x14ac:dyDescent="0.2">
      <c r="A366" s="9">
        <f>IFERROR(VLOOKUP(B366,'[1]DADOS (OCULTAR)'!$P$3:$R$53,3,0),"")</f>
        <v>9039744000860</v>
      </c>
      <c r="B366" s="10" t="str">
        <f>'[1]TCE - ANEXO III - Preencher'!C375</f>
        <v>HOSPITAL DOM HÉLDER</v>
      </c>
      <c r="C366" s="11"/>
      <c r="D366" s="12" t="str">
        <f>'[1]TCE - ANEXO III - Preencher'!E375</f>
        <v>GERSON CARDOSO DOS SANTOS</v>
      </c>
      <c r="E366" s="10" t="str">
        <f>IF('[1]TCE - ANEXO III - Preencher'!F375="4 - Assistência Odontológica","2 - Outros Profissionais da Saúde",'[1]TCE - ANEXO II - Enviar TCE'!E365)</f>
        <v>2 - Outros Profissionais da Saúde</v>
      </c>
      <c r="F366" s="13">
        <f>'[1]TCE - ANEXO III - Preencher'!G375</f>
        <v>322205</v>
      </c>
      <c r="G366" s="14">
        <f>IF('[1]TCE - ANEXO III - Preencher'!H375="","",'[1]TCE - ANEXO III - Preencher'!H375)</f>
        <v>43831</v>
      </c>
      <c r="H366" s="15">
        <f>'[1]TCE - ANEXO III - Preencher'!I375</f>
        <v>0</v>
      </c>
      <c r="I366" s="15">
        <f>'[1]TCE - ANEXO III - Preencher'!J375</f>
        <v>120.06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0.94</v>
      </c>
      <c r="O366" s="16">
        <f>'[1]TCE - ANEXO III - Preencher'!P375</f>
        <v>0</v>
      </c>
      <c r="P366" s="17">
        <f t="shared" si="32"/>
        <v>0.94</v>
      </c>
      <c r="Q366" s="16">
        <f>'[1]TCE - ANEXO III - Preencher'!R375</f>
        <v>133.6869926723337</v>
      </c>
      <c r="R366" s="16">
        <f>'[1]TCE - ANEXO III - Preencher'!S375</f>
        <v>62.34</v>
      </c>
      <c r="S366" s="17">
        <f t="shared" si="33"/>
        <v>71.346992672333698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192.3469926723337</v>
      </c>
    </row>
    <row r="367" spans="1:28" s="4" customFormat="1" x14ac:dyDescent="0.2">
      <c r="A367" s="9">
        <f>IFERROR(VLOOKUP(B367,'[1]DADOS (OCULTAR)'!$P$3:$R$53,3,0),"")</f>
        <v>9039744000860</v>
      </c>
      <c r="B367" s="10" t="str">
        <f>'[1]TCE - ANEXO III - Preencher'!C376</f>
        <v>HOSPITAL DOM HÉLDER</v>
      </c>
      <c r="C367" s="11"/>
      <c r="D367" s="12" t="str">
        <f>'[1]TCE - ANEXO III - Preencher'!E376</f>
        <v>ILKA REGINA CABRAL</v>
      </c>
      <c r="E367" s="10" t="str">
        <f>IF('[1]TCE - ANEXO III - Preencher'!F376="4 - Assistência Odontológica","2 - Outros Profissionais da Saúde",'[1]TCE - ANEXO II - Enviar TCE'!E366)</f>
        <v>2 - Outros Profissionais da Saúde</v>
      </c>
      <c r="F367" s="13">
        <f>'[1]TCE - ANEXO III - Preencher'!G376</f>
        <v>322205</v>
      </c>
      <c r="G367" s="14">
        <f>IF('[1]TCE - ANEXO III - Preencher'!H376="","",'[1]TCE - ANEXO III - Preencher'!H376)</f>
        <v>43831</v>
      </c>
      <c r="H367" s="15">
        <f>'[1]TCE - ANEXO III - Preencher'!I376</f>
        <v>0</v>
      </c>
      <c r="I367" s="15">
        <f>'[1]TCE - ANEXO III - Preencher'!J376</f>
        <v>151.77000000000001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0.94</v>
      </c>
      <c r="O367" s="16">
        <f>'[1]TCE - ANEXO III - Preencher'!P376</f>
        <v>0</v>
      </c>
      <c r="P367" s="17">
        <f t="shared" si="32"/>
        <v>0.94</v>
      </c>
      <c r="Q367" s="16">
        <f>'[1]TCE - ANEXO III - Preencher'!R376</f>
        <v>125.33155563031283</v>
      </c>
      <c r="R367" s="16">
        <f>'[1]TCE - ANEXO III - Preencher'!S376</f>
        <v>62.34</v>
      </c>
      <c r="S367" s="17">
        <f t="shared" si="33"/>
        <v>62.991555630312831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215.70155563031284</v>
      </c>
    </row>
    <row r="368" spans="1:28" s="4" customFormat="1" x14ac:dyDescent="0.2">
      <c r="A368" s="9">
        <f>IFERROR(VLOOKUP(B368,'[1]DADOS (OCULTAR)'!$P$3:$R$53,3,0),"")</f>
        <v>9039744000860</v>
      </c>
      <c r="B368" s="10" t="str">
        <f>'[1]TCE - ANEXO III - Preencher'!C377</f>
        <v>HOSPITAL DOM HÉLDER</v>
      </c>
      <c r="C368" s="11"/>
      <c r="D368" s="12" t="str">
        <f>'[1]TCE - ANEXO III - Preencher'!E377</f>
        <v>LEDENILZA RIDILLAM DE SANTANA</v>
      </c>
      <c r="E368" s="10" t="str">
        <f>IF('[1]TCE - ANEXO III - Preencher'!F377="4 - Assistência Odontológica","2 - Outros Profissionais da Saúde",'[1]TCE - ANEXO II - Enviar TCE'!E367)</f>
        <v>2 - Outros Profissionais da Saúde</v>
      </c>
      <c r="F368" s="13">
        <f>'[1]TCE - ANEXO III - Preencher'!G377</f>
        <v>322205</v>
      </c>
      <c r="G368" s="14">
        <f>IF('[1]TCE - ANEXO III - Preencher'!H377="","",'[1]TCE - ANEXO III - Preencher'!H377)</f>
        <v>43831</v>
      </c>
      <c r="H368" s="15">
        <f>'[1]TCE - ANEXO III - Preencher'!I377</f>
        <v>0</v>
      </c>
      <c r="I368" s="15">
        <f>'[1]TCE - ANEXO III - Preencher'!J377</f>
        <v>119.51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0.94</v>
      </c>
      <c r="O368" s="16">
        <f>'[1]TCE - ANEXO III - Preencher'!P377</f>
        <v>0</v>
      </c>
      <c r="P368" s="17">
        <f t="shared" si="32"/>
        <v>0.94</v>
      </c>
      <c r="Q368" s="16">
        <f>'[1]TCE - ANEXO III - Preencher'!R377</f>
        <v>235.66152682660393</v>
      </c>
      <c r="R368" s="16">
        <f>'[1]TCE - ANEXO III - Preencher'!S377</f>
        <v>62.34</v>
      </c>
      <c r="S368" s="17">
        <f t="shared" si="33"/>
        <v>173.32152682660393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293.77152682660392</v>
      </c>
    </row>
    <row r="369" spans="1:28" s="4" customFormat="1" x14ac:dyDescent="0.2">
      <c r="A369" s="9">
        <f>IFERROR(VLOOKUP(B369,'[1]DADOS (OCULTAR)'!$P$3:$R$53,3,0),"")</f>
        <v>9039744000860</v>
      </c>
      <c r="B369" s="10" t="str">
        <f>'[1]TCE - ANEXO III - Preencher'!C378</f>
        <v>HOSPITAL DOM HÉLDER</v>
      </c>
      <c r="C369" s="11"/>
      <c r="D369" s="12" t="str">
        <f>'[1]TCE - ANEXO III - Preencher'!E378</f>
        <v>VALDIRENE ARIOLA DO NASCIMENTO SILVA</v>
      </c>
      <c r="E369" s="10" t="str">
        <f>IF('[1]TCE - ANEXO III - Preencher'!F378="4 - Assistência Odontológica","2 - Outros Profissionais da Saúde",'[1]TCE - ANEXO II - Enviar TCE'!E368)</f>
        <v>2 - Outros Profissionais da Saúde</v>
      </c>
      <c r="F369" s="13">
        <f>'[1]TCE - ANEXO III - Preencher'!G378</f>
        <v>322205</v>
      </c>
      <c r="G369" s="14">
        <f>IF('[1]TCE - ANEXO III - Preencher'!H378="","",'[1]TCE - ANEXO III - Preencher'!H378)</f>
        <v>43831</v>
      </c>
      <c r="H369" s="15">
        <f>'[1]TCE - ANEXO III - Preencher'!I378</f>
        <v>0</v>
      </c>
      <c r="I369" s="15">
        <f>'[1]TCE - ANEXO III - Preencher'!J378</f>
        <v>108.05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0.94</v>
      </c>
      <c r="O369" s="16">
        <f>'[1]TCE - ANEXO III - Preencher'!P378</f>
        <v>0</v>
      </c>
      <c r="P369" s="17">
        <f t="shared" si="32"/>
        <v>0.94</v>
      </c>
      <c r="Q369" s="16">
        <f>'[1]TCE - ANEXO III - Preencher'!R378</f>
        <v>220.15612789378599</v>
      </c>
      <c r="R369" s="16">
        <f>'[1]TCE - ANEXO III - Preencher'!S378</f>
        <v>62.34</v>
      </c>
      <c r="S369" s="17">
        <f t="shared" si="33"/>
        <v>157.81612789378599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266.80612789378597</v>
      </c>
    </row>
    <row r="370" spans="1:28" s="4" customFormat="1" x14ac:dyDescent="0.2">
      <c r="A370" s="9">
        <f>IFERROR(VLOOKUP(B370,'[1]DADOS (OCULTAR)'!$P$3:$R$53,3,0),"")</f>
        <v>9039744000860</v>
      </c>
      <c r="B370" s="10" t="str">
        <f>'[1]TCE - ANEXO III - Preencher'!C379</f>
        <v>HOSPITAL DOM HÉLDER</v>
      </c>
      <c r="C370" s="11"/>
      <c r="D370" s="12" t="str">
        <f>'[1]TCE - ANEXO III - Preencher'!E379</f>
        <v>MARIA CAROLINA DE ARAUJO CUNHA</v>
      </c>
      <c r="E370" s="10" t="str">
        <f>IF('[1]TCE - ANEXO III - Preencher'!F379="4 - Assistência Odontológica","2 - Outros Profissionais da Saúde",'[1]TCE - ANEXO II - Enviar TCE'!E369)</f>
        <v>2 - Outros Profissionais da Saúde</v>
      </c>
      <c r="F370" s="13">
        <f>'[1]TCE - ANEXO III - Preencher'!G379</f>
        <v>223505</v>
      </c>
      <c r="G370" s="14">
        <f>IF('[1]TCE - ANEXO III - Preencher'!H379="","",'[1]TCE - ANEXO III - Preencher'!H379)</f>
        <v>43831</v>
      </c>
      <c r="H370" s="15">
        <f>'[1]TCE - ANEXO III - Preencher'!I379</f>
        <v>0</v>
      </c>
      <c r="I370" s="15">
        <f>'[1]TCE - ANEXO III - Preencher'!J379</f>
        <v>262.86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1.97</v>
      </c>
      <c r="O370" s="16">
        <f>'[1]TCE - ANEXO III - Preencher'!P379</f>
        <v>0</v>
      </c>
      <c r="P370" s="17">
        <f t="shared" si="32"/>
        <v>1.97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264.83000000000004</v>
      </c>
    </row>
    <row r="371" spans="1:28" s="4" customFormat="1" x14ac:dyDescent="0.2">
      <c r="A371" s="9">
        <f>IFERROR(VLOOKUP(B371,'[1]DADOS (OCULTAR)'!$P$3:$R$53,3,0),"")</f>
        <v>9039744000860</v>
      </c>
      <c r="B371" s="10" t="str">
        <f>'[1]TCE - ANEXO III - Preencher'!C380</f>
        <v>HOSPITAL DOM HÉLDER</v>
      </c>
      <c r="C371" s="11"/>
      <c r="D371" s="12" t="str">
        <f>'[1]TCE - ANEXO III - Preencher'!E380</f>
        <v>POLIANA BARROS BARRETO</v>
      </c>
      <c r="E371" s="10" t="str">
        <f>IF('[1]TCE - ANEXO III - Preencher'!F380="4 - Assistência Odontológica","2 - Outros Profissionais da Saúde",'[1]TCE - ANEXO II - Enviar TCE'!E370)</f>
        <v>2 - Outros Profissionais da Saúde</v>
      </c>
      <c r="F371" s="13">
        <f>'[1]TCE - ANEXO III - Preencher'!G380</f>
        <v>223505</v>
      </c>
      <c r="G371" s="14">
        <f>IF('[1]TCE - ANEXO III - Preencher'!H380="","",'[1]TCE - ANEXO III - Preencher'!H380)</f>
        <v>43831</v>
      </c>
      <c r="H371" s="15">
        <f>'[1]TCE - ANEXO III - Preencher'!I380</f>
        <v>0</v>
      </c>
      <c r="I371" s="15">
        <f>'[1]TCE - ANEXO III - Preencher'!J380</f>
        <v>229.96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1.97</v>
      </c>
      <c r="O371" s="16">
        <f>'[1]TCE - ANEXO III - Preencher'!P380</f>
        <v>0</v>
      </c>
      <c r="P371" s="17">
        <f t="shared" si="32"/>
        <v>1.97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231.93</v>
      </c>
    </row>
    <row r="372" spans="1:28" s="4" customFormat="1" x14ac:dyDescent="0.2">
      <c r="A372" s="9">
        <f>IFERROR(VLOOKUP(B372,'[1]DADOS (OCULTAR)'!$P$3:$R$53,3,0),"")</f>
        <v>9039744000860</v>
      </c>
      <c r="B372" s="10" t="str">
        <f>'[1]TCE - ANEXO III - Preencher'!C381</f>
        <v>HOSPITAL DOM HÉLDER</v>
      </c>
      <c r="C372" s="11"/>
      <c r="D372" s="12" t="str">
        <f>'[1]TCE - ANEXO III - Preencher'!E381</f>
        <v>WILLAMS PIERRE MOURA DA SILVA</v>
      </c>
      <c r="E372" s="10" t="str">
        <f>IF('[1]TCE - ANEXO III - Preencher'!F381="4 - Assistência Odontológica","2 - Outros Profissionais da Saúde",'[1]TCE - ANEXO II - Enviar TCE'!E371)</f>
        <v>2 - Outros Profissionais da Saúde</v>
      </c>
      <c r="F372" s="13">
        <f>'[1]TCE - ANEXO III - Preencher'!G381</f>
        <v>223505</v>
      </c>
      <c r="G372" s="14">
        <f>IF('[1]TCE - ANEXO III - Preencher'!H381="","",'[1]TCE - ANEXO III - Preencher'!H381)</f>
        <v>43831</v>
      </c>
      <c r="H372" s="15">
        <f>'[1]TCE - ANEXO III - Preencher'!I381</f>
        <v>0</v>
      </c>
      <c r="I372" s="15">
        <f>'[1]TCE - ANEXO III - Preencher'!J381</f>
        <v>210.11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1.97</v>
      </c>
      <c r="O372" s="16">
        <f>'[1]TCE - ANEXO III - Preencher'!P381</f>
        <v>0</v>
      </c>
      <c r="P372" s="17">
        <f t="shared" si="32"/>
        <v>1.97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212.08</v>
      </c>
    </row>
    <row r="373" spans="1:28" s="4" customFormat="1" x14ac:dyDescent="0.2">
      <c r="A373" s="9">
        <f>IFERROR(VLOOKUP(B373,'[1]DADOS (OCULTAR)'!$P$3:$R$53,3,0),"")</f>
        <v>9039744000860</v>
      </c>
      <c r="B373" s="10" t="str">
        <f>'[1]TCE - ANEXO III - Preencher'!C382</f>
        <v>HOSPITAL DOM HÉLDER</v>
      </c>
      <c r="C373" s="11"/>
      <c r="D373" s="12" t="str">
        <f>'[1]TCE - ANEXO III - Preencher'!E382</f>
        <v>ALUISIO ROBERTO ANDRADE MACEDO JUNIOR</v>
      </c>
      <c r="E373" s="10" t="str">
        <f>IF('[1]TCE - ANEXO III - Preencher'!F382="4 - Assistência Odontológica","2 - Outros Profissionais da Saúde",'[1]TCE - ANEXO II - Enviar TCE'!E372)</f>
        <v>1 - Médico</v>
      </c>
      <c r="F373" s="13">
        <f>'[1]TCE - ANEXO III - Preencher'!G382</f>
        <v>225120</v>
      </c>
      <c r="G373" s="14">
        <f>IF('[1]TCE - ANEXO III - Preencher'!H382="","",'[1]TCE - ANEXO III - Preencher'!H382)</f>
        <v>43831</v>
      </c>
      <c r="H373" s="15">
        <f>'[1]TCE - ANEXO III - Preencher'!I382</f>
        <v>0</v>
      </c>
      <c r="I373" s="15">
        <f>'[1]TCE - ANEXO III - Preencher'!J382</f>
        <v>836.51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7.49</v>
      </c>
      <c r="O373" s="16">
        <f>'[1]TCE - ANEXO III - Preencher'!P382</f>
        <v>0</v>
      </c>
      <c r="P373" s="17">
        <f t="shared" si="32"/>
        <v>7.49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844</v>
      </c>
    </row>
    <row r="374" spans="1:28" s="4" customFormat="1" x14ac:dyDescent="0.2">
      <c r="A374" s="9">
        <f>IFERROR(VLOOKUP(B374,'[1]DADOS (OCULTAR)'!$P$3:$R$53,3,0),"")</f>
        <v>9039744000860</v>
      </c>
      <c r="B374" s="10" t="str">
        <f>'[1]TCE - ANEXO III - Preencher'!C383</f>
        <v>HOSPITAL DOM HÉLDER</v>
      </c>
      <c r="C374" s="11"/>
      <c r="D374" s="12" t="str">
        <f>'[1]TCE - ANEXO III - Preencher'!E383</f>
        <v>NATALIA SALES DE ALCANTARA MELO</v>
      </c>
      <c r="E374" s="10" t="str">
        <f>IF('[1]TCE - ANEXO III - Preencher'!F383="4 - Assistência Odontológica","2 - Outros Profissionais da Saúde",'[1]TCE - ANEXO II - Enviar TCE'!E373)</f>
        <v>2 - Outros Profissionais da Saúde</v>
      </c>
      <c r="F374" s="13">
        <f>'[1]TCE - ANEXO III - Preencher'!G383</f>
        <v>223505</v>
      </c>
      <c r="G374" s="14">
        <f>IF('[1]TCE - ANEXO III - Preencher'!H383="","",'[1]TCE - ANEXO III - Preencher'!H383)</f>
        <v>43831</v>
      </c>
      <c r="H374" s="15">
        <f>'[1]TCE - ANEXO III - Preencher'!I383</f>
        <v>0</v>
      </c>
      <c r="I374" s="15">
        <f>'[1]TCE - ANEXO III - Preencher'!J383</f>
        <v>320.73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1.97</v>
      </c>
      <c r="O374" s="16">
        <f>'[1]TCE - ANEXO III - Preencher'!P383</f>
        <v>0</v>
      </c>
      <c r="P374" s="17">
        <f t="shared" si="32"/>
        <v>1.97</v>
      </c>
      <c r="Q374" s="16">
        <f>'[1]TCE - ANEXO III - Preencher'!R383</f>
        <v>200.53048900850052</v>
      </c>
      <c r="R374" s="16">
        <f>'[1]TCE - ANEXO III - Preencher'!S383</f>
        <v>119.44</v>
      </c>
      <c r="S374" s="17">
        <f t="shared" si="33"/>
        <v>81.090489008500526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403.79048900850057</v>
      </c>
    </row>
    <row r="375" spans="1:28" s="4" customFormat="1" x14ac:dyDescent="0.2">
      <c r="A375" s="9">
        <f>IFERROR(VLOOKUP(B375,'[1]DADOS (OCULTAR)'!$P$3:$R$53,3,0),"")</f>
        <v>9039744000860</v>
      </c>
      <c r="B375" s="10" t="str">
        <f>'[1]TCE - ANEXO III - Preencher'!C384</f>
        <v>HOSPITAL DOM HÉLDER</v>
      </c>
      <c r="C375" s="11"/>
      <c r="D375" s="12" t="str">
        <f>'[1]TCE - ANEXO III - Preencher'!E384</f>
        <v>ELOINA PAULINA DE LIMA</v>
      </c>
      <c r="E375" s="10" t="str">
        <f>IF('[1]TCE - ANEXO III - Preencher'!F384="4 - Assistência Odontológica","2 - Outros Profissionais da Saúde",'[1]TCE - ANEXO II - Enviar TCE'!E374)</f>
        <v>2 - Outros Profissionais da Saúde</v>
      </c>
      <c r="F375" s="13">
        <f>'[1]TCE - ANEXO III - Preencher'!G384</f>
        <v>223505</v>
      </c>
      <c r="G375" s="14">
        <f>IF('[1]TCE - ANEXO III - Preencher'!H384="","",'[1]TCE - ANEXO III - Preencher'!H384)</f>
        <v>43831</v>
      </c>
      <c r="H375" s="15">
        <f>'[1]TCE - ANEXO III - Preencher'!I384</f>
        <v>0</v>
      </c>
      <c r="I375" s="15">
        <f>'[1]TCE - ANEXO III - Preencher'!J384</f>
        <v>299.27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1.97</v>
      </c>
      <c r="O375" s="16">
        <f>'[1]TCE - ANEXO III - Preencher'!P384</f>
        <v>0</v>
      </c>
      <c r="P375" s="17">
        <f t="shared" si="32"/>
        <v>1.97</v>
      </c>
      <c r="Q375" s="16">
        <f>'[1]TCE - ANEXO III - Preencher'!R384</f>
        <v>77.095566326376485</v>
      </c>
      <c r="R375" s="16">
        <f>'[1]TCE - ANEXO III - Preencher'!S384</f>
        <v>119.44</v>
      </c>
      <c r="S375" s="17">
        <f t="shared" si="33"/>
        <v>-42.344433673623513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258.89556632637652</v>
      </c>
    </row>
    <row r="376" spans="1:28" s="4" customFormat="1" x14ac:dyDescent="0.2">
      <c r="A376" s="9">
        <f>IFERROR(VLOOKUP(B376,'[1]DADOS (OCULTAR)'!$P$3:$R$53,3,0),"")</f>
        <v>9039744000860</v>
      </c>
      <c r="B376" s="10" t="str">
        <f>'[1]TCE - ANEXO III - Preencher'!C385</f>
        <v>HOSPITAL DOM HÉLDER</v>
      </c>
      <c r="C376" s="11"/>
      <c r="D376" s="12" t="str">
        <f>'[1]TCE - ANEXO III - Preencher'!E385</f>
        <v>MARIA CLARA COCINA</v>
      </c>
      <c r="E376" s="10" t="str">
        <f>IF('[1]TCE - ANEXO III - Preencher'!F385="4 - Assistência Odontológica","2 - Outros Profissionais da Saúde",'[1]TCE - ANEXO II - Enviar TCE'!E375)</f>
        <v>2 - Outros Profissionais da Saúde</v>
      </c>
      <c r="F376" s="13">
        <f>'[1]TCE - ANEXO III - Preencher'!G385</f>
        <v>223505</v>
      </c>
      <c r="G376" s="14">
        <f>IF('[1]TCE - ANEXO III - Preencher'!H385="","",'[1]TCE - ANEXO III - Preencher'!H385)</f>
        <v>43831</v>
      </c>
      <c r="H376" s="15">
        <f>'[1]TCE - ANEXO III - Preencher'!I385</f>
        <v>0</v>
      </c>
      <c r="I376" s="15">
        <f>'[1]TCE - ANEXO III - Preencher'!J385</f>
        <v>216.78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1.97</v>
      </c>
      <c r="O376" s="16">
        <f>'[1]TCE - ANEXO III - Preencher'!P385</f>
        <v>0</v>
      </c>
      <c r="P376" s="17">
        <f t="shared" si="32"/>
        <v>1.97</v>
      </c>
      <c r="Q376" s="16">
        <f>'[1]TCE - ANEXO III - Preencher'!R385</f>
        <v>401.06097801700105</v>
      </c>
      <c r="R376" s="16">
        <f>'[1]TCE - ANEXO III - Preencher'!S385</f>
        <v>92.75</v>
      </c>
      <c r="S376" s="17">
        <f t="shared" si="33"/>
        <v>308.31097801700105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527.06097801700105</v>
      </c>
    </row>
    <row r="377" spans="1:28" s="4" customFormat="1" x14ac:dyDescent="0.2">
      <c r="A377" s="9">
        <f>IFERROR(VLOOKUP(B377,'[1]DADOS (OCULTAR)'!$P$3:$R$53,3,0),"")</f>
        <v>9039744000860</v>
      </c>
      <c r="B377" s="10" t="str">
        <f>'[1]TCE - ANEXO III - Preencher'!C386</f>
        <v>HOSPITAL DOM HÉLDER</v>
      </c>
      <c r="C377" s="11"/>
      <c r="D377" s="12" t="str">
        <f>'[1]TCE - ANEXO III - Preencher'!E386</f>
        <v>MICHELE MARIA SANTOS DA SILVA</v>
      </c>
      <c r="E377" s="10" t="str">
        <f>IF('[1]TCE - ANEXO III - Preencher'!F386="4 - Assistência Odontológica","2 - Outros Profissionais da Saúde",'[1]TCE - ANEXO II - Enviar TCE'!E376)</f>
        <v>3 - Administrativo</v>
      </c>
      <c r="F377" s="13">
        <f>'[1]TCE - ANEXO III - Preencher'!G386</f>
        <v>411010</v>
      </c>
      <c r="G377" s="14">
        <f>IF('[1]TCE - ANEXO III - Preencher'!H386="","",'[1]TCE - ANEXO III - Preencher'!H386)</f>
        <v>43831</v>
      </c>
      <c r="H377" s="15">
        <f>'[1]TCE - ANEXO III - Preencher'!I386</f>
        <v>0</v>
      </c>
      <c r="I377" s="15">
        <f>'[1]TCE - ANEXO III - Preencher'!J386</f>
        <v>87.27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0.94</v>
      </c>
      <c r="O377" s="16">
        <f>'[1]TCE - ANEXO III - Preencher'!P386</f>
        <v>0</v>
      </c>
      <c r="P377" s="17">
        <f t="shared" si="32"/>
        <v>0.94</v>
      </c>
      <c r="Q377" s="16">
        <f>'[1]TCE - ANEXO III - Preencher'!R386</f>
        <v>113.18285269191443</v>
      </c>
      <c r="R377" s="16">
        <f>'[1]TCE - ANEXO III - Preencher'!S386</f>
        <v>62.34</v>
      </c>
      <c r="S377" s="17">
        <f t="shared" si="33"/>
        <v>50.84285269191443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139.05285269191444</v>
      </c>
    </row>
    <row r="378" spans="1:28" s="4" customFormat="1" x14ac:dyDescent="0.2">
      <c r="A378" s="9">
        <f>IFERROR(VLOOKUP(B378,'[1]DADOS (OCULTAR)'!$P$3:$R$53,3,0),"")</f>
        <v>9039744000860</v>
      </c>
      <c r="B378" s="10" t="str">
        <f>'[1]TCE - ANEXO III - Preencher'!C387</f>
        <v>HOSPITAL DOM HÉLDER</v>
      </c>
      <c r="C378" s="11"/>
      <c r="D378" s="12" t="str">
        <f>'[1]TCE - ANEXO III - Preencher'!E387</f>
        <v>ANALI CHALEGRE GUIMARAES</v>
      </c>
      <c r="E378" s="10" t="str">
        <f>IF('[1]TCE - ANEXO III - Preencher'!F387="4 - Assistência Odontológica","2 - Outros Profissionais da Saúde",'[1]TCE - ANEXO II - Enviar TCE'!E377)</f>
        <v>2 - Outros Profissionais da Saúde</v>
      </c>
      <c r="F378" s="13">
        <f>'[1]TCE - ANEXO III - Preencher'!G387</f>
        <v>322205</v>
      </c>
      <c r="G378" s="14">
        <f>IF('[1]TCE - ANEXO III - Preencher'!H387="","",'[1]TCE - ANEXO III - Preencher'!H387)</f>
        <v>43831</v>
      </c>
      <c r="H378" s="15">
        <f>'[1]TCE - ANEXO III - Preencher'!I387</f>
        <v>0</v>
      </c>
      <c r="I378" s="15">
        <f>'[1]TCE - ANEXO III - Preencher'!J387</f>
        <v>133.6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0.94</v>
      </c>
      <c r="O378" s="16">
        <f>'[1]TCE - ANEXO III - Preencher'!P387</f>
        <v>0</v>
      </c>
      <c r="P378" s="17">
        <f t="shared" si="32"/>
        <v>0.94</v>
      </c>
      <c r="Q378" s="16">
        <f>'[1]TCE - ANEXO III - Preencher'!R387</f>
        <v>154.19113265275297</v>
      </c>
      <c r="R378" s="16">
        <f>'[1]TCE - ANEXO III - Preencher'!S387</f>
        <v>62.34</v>
      </c>
      <c r="S378" s="17">
        <f t="shared" si="33"/>
        <v>91.851132652752966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226.39113265275296</v>
      </c>
    </row>
    <row r="379" spans="1:28" s="4" customFormat="1" x14ac:dyDescent="0.2">
      <c r="A379" s="9">
        <f>IFERROR(VLOOKUP(B379,'[1]DADOS (OCULTAR)'!$P$3:$R$53,3,0),"")</f>
        <v>9039744000860</v>
      </c>
      <c r="B379" s="10" t="str">
        <f>'[1]TCE - ANEXO III - Preencher'!C388</f>
        <v>HOSPITAL DOM HÉLDER</v>
      </c>
      <c r="C379" s="11"/>
      <c r="D379" s="12" t="str">
        <f>'[1]TCE - ANEXO III - Preencher'!E388</f>
        <v>ANATILDE EMIDIO GALDINO</v>
      </c>
      <c r="E379" s="10" t="str">
        <f>IF('[1]TCE - ANEXO III - Preencher'!F388="4 - Assistência Odontológica","2 - Outros Profissionais da Saúde",'[1]TCE - ANEXO II - Enviar TCE'!E378)</f>
        <v>2 - Outros Profissionais da Saúde</v>
      </c>
      <c r="F379" s="13">
        <f>'[1]TCE - ANEXO III - Preencher'!G388</f>
        <v>322205</v>
      </c>
      <c r="G379" s="14">
        <f>IF('[1]TCE - ANEXO III - Preencher'!H388="","",'[1]TCE - ANEXO III - Preencher'!H388)</f>
        <v>43831</v>
      </c>
      <c r="H379" s="15">
        <f>'[1]TCE - ANEXO III - Preencher'!I388</f>
        <v>0</v>
      </c>
      <c r="I379" s="15">
        <f>'[1]TCE - ANEXO III - Preencher'!J388</f>
        <v>112.21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0.94</v>
      </c>
      <c r="O379" s="16">
        <f>'[1]TCE - ANEXO III - Preencher'!P388</f>
        <v>0</v>
      </c>
      <c r="P379" s="17">
        <f t="shared" si="32"/>
        <v>0.94</v>
      </c>
      <c r="Q379" s="16">
        <f>'[1]TCE - ANEXO III - Preencher'!R388</f>
        <v>113.18285269191443</v>
      </c>
      <c r="R379" s="16">
        <f>'[1]TCE - ANEXO III - Preencher'!S388</f>
        <v>58.18</v>
      </c>
      <c r="S379" s="17">
        <f t="shared" si="33"/>
        <v>55.002852691914434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168.15285269191443</v>
      </c>
    </row>
    <row r="380" spans="1:28" s="4" customFormat="1" x14ac:dyDescent="0.2">
      <c r="A380" s="9">
        <f>IFERROR(VLOOKUP(B380,'[1]DADOS (OCULTAR)'!$P$3:$R$53,3,0),"")</f>
        <v>9039744000860</v>
      </c>
      <c r="B380" s="10" t="str">
        <f>'[1]TCE - ANEXO III - Preencher'!C389</f>
        <v>HOSPITAL DOM HÉLDER</v>
      </c>
      <c r="C380" s="11"/>
      <c r="D380" s="12" t="str">
        <f>'[1]TCE - ANEXO III - Preencher'!E389</f>
        <v>ANGELA TIMOTEO DA SILVA FERREIRA</v>
      </c>
      <c r="E380" s="10" t="str">
        <f>IF('[1]TCE - ANEXO III - Preencher'!F389="4 - Assistência Odontológica","2 - Outros Profissionais da Saúde",'[1]TCE - ANEXO II - Enviar TCE'!E379)</f>
        <v>2 - Outros Profissionais da Saúde</v>
      </c>
      <c r="F380" s="13">
        <f>'[1]TCE - ANEXO III - Preencher'!G389</f>
        <v>322205</v>
      </c>
      <c r="G380" s="14">
        <f>IF('[1]TCE - ANEXO III - Preencher'!H389="","",'[1]TCE - ANEXO III - Preencher'!H389)</f>
        <v>43831</v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>
        <f>IFERROR(VLOOKUP(B381,'[1]DADOS (OCULTAR)'!$P$3:$R$53,3,0),"")</f>
        <v>9039744000860</v>
      </c>
      <c r="B381" s="10" t="str">
        <f>'[1]TCE - ANEXO III - Preencher'!C390</f>
        <v>HOSPITAL DOM HÉLDER</v>
      </c>
      <c r="C381" s="11"/>
      <c r="D381" s="12" t="str">
        <f>'[1]TCE - ANEXO III - Preencher'!E390</f>
        <v>CRISTIANE MARIA DO NASCIMENTO</v>
      </c>
      <c r="E381" s="10" t="str">
        <f>IF('[1]TCE - ANEXO III - Preencher'!F390="4 - Assistência Odontológica","2 - Outros Profissionais da Saúde",'[1]TCE - ANEXO II - Enviar TCE'!E380)</f>
        <v>2 - Outros Profissionais da Saúde</v>
      </c>
      <c r="F381" s="13">
        <f>'[1]TCE - ANEXO III - Preencher'!G390</f>
        <v>322205</v>
      </c>
      <c r="G381" s="14">
        <f>IF('[1]TCE - ANEXO III - Preencher'!H390="","",'[1]TCE - ANEXO III - Preencher'!H390)</f>
        <v>43831</v>
      </c>
      <c r="H381" s="15">
        <f>'[1]TCE - ANEXO III - Preencher'!I390</f>
        <v>0</v>
      </c>
      <c r="I381" s="15">
        <f>'[1]TCE - ANEXO III - Preencher'!J390</f>
        <v>110.52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0.94</v>
      </c>
      <c r="O381" s="16">
        <f>'[1]TCE - ANEXO III - Preencher'!P390</f>
        <v>0</v>
      </c>
      <c r="P381" s="17">
        <f t="shared" si="32"/>
        <v>0.94</v>
      </c>
      <c r="Q381" s="16">
        <f>'[1]TCE - ANEXO III - Preencher'!R390</f>
        <v>113.18285269191443</v>
      </c>
      <c r="R381" s="16">
        <f>'[1]TCE - ANEXO III - Preencher'!S390</f>
        <v>62.34</v>
      </c>
      <c r="S381" s="17">
        <f t="shared" si="33"/>
        <v>50.84285269191443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162.30285269191444</v>
      </c>
    </row>
    <row r="382" spans="1:28" s="4" customFormat="1" x14ac:dyDescent="0.2">
      <c r="A382" s="9">
        <f>IFERROR(VLOOKUP(B382,'[1]DADOS (OCULTAR)'!$P$3:$R$53,3,0),"")</f>
        <v>9039744000860</v>
      </c>
      <c r="B382" s="10" t="str">
        <f>'[1]TCE - ANEXO III - Preencher'!C391</f>
        <v>HOSPITAL DOM HÉLDER</v>
      </c>
      <c r="C382" s="11"/>
      <c r="D382" s="12" t="str">
        <f>'[1]TCE - ANEXO III - Preencher'!E391</f>
        <v>ELIZABETE ALVES DA SILVA</v>
      </c>
      <c r="E382" s="10" t="str">
        <f>IF('[1]TCE - ANEXO III - Preencher'!F391="4 - Assistência Odontológica","2 - Outros Profissionais da Saúde",'[1]TCE - ANEXO II - Enviar TCE'!E381)</f>
        <v>2 - Outros Profissionais da Saúde</v>
      </c>
      <c r="F382" s="13">
        <f>'[1]TCE - ANEXO III - Preencher'!G391</f>
        <v>322205</v>
      </c>
      <c r="G382" s="14">
        <f>IF('[1]TCE - ANEXO III - Preencher'!H391="","",'[1]TCE - ANEXO III - Preencher'!H391)</f>
        <v>43831</v>
      </c>
      <c r="H382" s="15">
        <f>'[1]TCE - ANEXO III - Preencher'!I391</f>
        <v>0</v>
      </c>
      <c r="I382" s="15">
        <f>'[1]TCE - ANEXO III - Preencher'!J391</f>
        <v>101.86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0.94</v>
      </c>
      <c r="O382" s="16">
        <f>'[1]TCE - ANEXO III - Preencher'!P391</f>
        <v>0</v>
      </c>
      <c r="P382" s="17">
        <f t="shared" si="32"/>
        <v>0.94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102.8</v>
      </c>
    </row>
    <row r="383" spans="1:28" s="4" customFormat="1" x14ac:dyDescent="0.2">
      <c r="A383" s="9">
        <f>IFERROR(VLOOKUP(B383,'[1]DADOS (OCULTAR)'!$P$3:$R$53,3,0),"")</f>
        <v>9039744000860</v>
      </c>
      <c r="B383" s="10" t="str">
        <f>'[1]TCE - ANEXO III - Preencher'!C392</f>
        <v>HOSPITAL DOM HÉLDER</v>
      </c>
      <c r="C383" s="11"/>
      <c r="D383" s="12" t="str">
        <f>'[1]TCE - ANEXO III - Preencher'!E392</f>
        <v>ELIZABETE MARIA GONZAGA</v>
      </c>
      <c r="E383" s="10" t="str">
        <f>IF('[1]TCE - ANEXO III - Preencher'!F392="4 - Assistência Odontológica","2 - Outros Profissionais da Saúde",'[1]TCE - ANEXO II - Enviar TCE'!E382)</f>
        <v>2 - Outros Profissionais da Saúde</v>
      </c>
      <c r="F383" s="13">
        <f>'[1]TCE - ANEXO III - Preencher'!G392</f>
        <v>322205</v>
      </c>
      <c r="G383" s="14">
        <f>IF('[1]TCE - ANEXO III - Preencher'!H392="","",'[1]TCE - ANEXO III - Preencher'!H392)</f>
        <v>43831</v>
      </c>
      <c r="H383" s="15">
        <f>'[1]TCE - ANEXO III - Preencher'!I392</f>
        <v>0</v>
      </c>
      <c r="I383" s="15">
        <f>'[1]TCE - ANEXO III - Preencher'!J392</f>
        <v>150.16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0.94</v>
      </c>
      <c r="O383" s="16">
        <f>'[1]TCE - ANEXO III - Preencher'!P392</f>
        <v>0</v>
      </c>
      <c r="P383" s="17">
        <f t="shared" si="32"/>
        <v>0.94</v>
      </c>
      <c r="Q383" s="16">
        <f>'[1]TCE - ANEXO III - Preencher'!R392</f>
        <v>144.55418686195591</v>
      </c>
      <c r="R383" s="16">
        <f>'[1]TCE - ANEXO III - Preencher'!S392</f>
        <v>62.34</v>
      </c>
      <c r="S383" s="17">
        <f t="shared" si="33"/>
        <v>82.214186861955909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233.3141868619559</v>
      </c>
    </row>
    <row r="384" spans="1:28" s="4" customFormat="1" x14ac:dyDescent="0.2">
      <c r="A384" s="9">
        <f>IFERROR(VLOOKUP(B384,'[1]DADOS (OCULTAR)'!$P$3:$R$53,3,0),"")</f>
        <v>9039744000860</v>
      </c>
      <c r="B384" s="10" t="str">
        <f>'[1]TCE - ANEXO III - Preencher'!C393</f>
        <v>HOSPITAL DOM HÉLDER</v>
      </c>
      <c r="C384" s="11"/>
      <c r="D384" s="12" t="str">
        <f>'[1]TCE - ANEXO III - Preencher'!E393</f>
        <v>JAYNE DANIELE DE OLIVEIRA</v>
      </c>
      <c r="E384" s="10" t="str">
        <f>IF('[1]TCE - ANEXO III - Preencher'!F393="4 - Assistência Odontológica","2 - Outros Profissionais da Saúde",'[1]TCE - ANEXO II - Enviar TCE'!E383)</f>
        <v>2 - Outros Profissionais da Saúde</v>
      </c>
      <c r="F384" s="13">
        <f>'[1]TCE - ANEXO III - Preencher'!G393</f>
        <v>322205</v>
      </c>
      <c r="G384" s="14">
        <f>IF('[1]TCE - ANEXO III - Preencher'!H393="","",'[1]TCE - ANEXO III - Preencher'!H393)</f>
        <v>43831</v>
      </c>
      <c r="H384" s="15">
        <f>'[1]TCE - ANEXO III - Preencher'!I393</f>
        <v>0</v>
      </c>
      <c r="I384" s="15">
        <f>'[1]TCE - ANEXO III - Preencher'!J393</f>
        <v>124.06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0.94</v>
      </c>
      <c r="O384" s="16">
        <f>'[1]TCE - ANEXO III - Preencher'!P393</f>
        <v>0</v>
      </c>
      <c r="P384" s="17">
        <f t="shared" si="32"/>
        <v>0.94</v>
      </c>
      <c r="Q384" s="16">
        <f>'[1]TCE - ANEXO III - Preencher'!R393</f>
        <v>144.55418686195591</v>
      </c>
      <c r="R384" s="16">
        <f>'[1]TCE - ANEXO III - Preencher'!S393</f>
        <v>62.34</v>
      </c>
      <c r="S384" s="17">
        <f t="shared" si="33"/>
        <v>82.214186861955909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207.21418686195591</v>
      </c>
    </row>
    <row r="385" spans="1:28" s="4" customFormat="1" x14ac:dyDescent="0.2">
      <c r="A385" s="9">
        <f>IFERROR(VLOOKUP(B385,'[1]DADOS (OCULTAR)'!$P$3:$R$53,3,0),"")</f>
        <v>9039744000860</v>
      </c>
      <c r="B385" s="10" t="str">
        <f>'[1]TCE - ANEXO III - Preencher'!C394</f>
        <v>HOSPITAL DOM HÉLDER</v>
      </c>
      <c r="C385" s="11"/>
      <c r="D385" s="12" t="str">
        <f>'[1]TCE - ANEXO III - Preencher'!E394</f>
        <v>LAUDECI MARIA DE FRANCA</v>
      </c>
      <c r="E385" s="10" t="str">
        <f>IF('[1]TCE - ANEXO III - Preencher'!F394="4 - Assistência Odontológica","2 - Outros Profissionais da Saúde",'[1]TCE - ANEXO II - Enviar TCE'!E384)</f>
        <v>2 - Outros Profissionais da Saúde</v>
      </c>
      <c r="F385" s="13">
        <f>'[1]TCE - ANEXO III - Preencher'!G394</f>
        <v>322205</v>
      </c>
      <c r="G385" s="14">
        <f>IF('[1]TCE - ANEXO III - Preencher'!H394="","",'[1]TCE - ANEXO III - Preencher'!H394)</f>
        <v>43831</v>
      </c>
      <c r="H385" s="15">
        <f>'[1]TCE - ANEXO III - Preencher'!I394</f>
        <v>0</v>
      </c>
      <c r="I385" s="15">
        <f>'[1]TCE - ANEXO III - Preencher'!J394</f>
        <v>155.05000000000001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0.94</v>
      </c>
      <c r="O385" s="16">
        <f>'[1]TCE - ANEXO III - Preencher'!P394</f>
        <v>0</v>
      </c>
      <c r="P385" s="17">
        <f t="shared" si="32"/>
        <v>0.94</v>
      </c>
      <c r="Q385" s="16">
        <f>'[1]TCE - ANEXO III - Preencher'!R394</f>
        <v>113.18285269191443</v>
      </c>
      <c r="R385" s="16">
        <f>'[1]TCE - ANEXO III - Preencher'!S394</f>
        <v>62.34</v>
      </c>
      <c r="S385" s="17">
        <f t="shared" si="33"/>
        <v>50.84285269191443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206.83285269191444</v>
      </c>
    </row>
    <row r="386" spans="1:28" s="4" customFormat="1" x14ac:dyDescent="0.2">
      <c r="A386" s="9">
        <f>IFERROR(VLOOKUP(B386,'[1]DADOS (OCULTAR)'!$P$3:$R$53,3,0),"")</f>
        <v>9039744000860</v>
      </c>
      <c r="B386" s="10" t="str">
        <f>'[1]TCE - ANEXO III - Preencher'!C395</f>
        <v>HOSPITAL DOM HÉLDER</v>
      </c>
      <c r="C386" s="11"/>
      <c r="D386" s="12" t="str">
        <f>'[1]TCE - ANEXO III - Preencher'!E395</f>
        <v>VALDENIZE AMORIM DOS SANTOS</v>
      </c>
      <c r="E386" s="10" t="str">
        <f>IF('[1]TCE - ANEXO III - Preencher'!F395="4 - Assistência Odontológica","2 - Outros Profissionais da Saúde",'[1]TCE - ANEXO II - Enviar TCE'!E385)</f>
        <v>2 - Outros Profissionais da Saúde</v>
      </c>
      <c r="F386" s="13">
        <f>'[1]TCE - ANEXO III - Preencher'!G395</f>
        <v>322205</v>
      </c>
      <c r="G386" s="14">
        <f>IF('[1]TCE - ANEXO III - Preencher'!H395="","",'[1]TCE - ANEXO III - Preencher'!H395)</f>
        <v>43831</v>
      </c>
      <c r="H386" s="15">
        <f>'[1]TCE - ANEXO III - Preencher'!I395</f>
        <v>0</v>
      </c>
      <c r="I386" s="15">
        <f>'[1]TCE - ANEXO III - Preencher'!J395</f>
        <v>111.93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0.94</v>
      </c>
      <c r="O386" s="16">
        <f>'[1]TCE - ANEXO III - Preencher'!P395</f>
        <v>0</v>
      </c>
      <c r="P386" s="17">
        <f t="shared" si="32"/>
        <v>0.94</v>
      </c>
      <c r="Q386" s="16">
        <f>'[1]TCE - ANEXO III - Preencher'!R395</f>
        <v>106.10892439866977</v>
      </c>
      <c r="R386" s="16">
        <f>'[1]TCE - ANEXO III - Preencher'!S395</f>
        <v>62.34</v>
      </c>
      <c r="S386" s="17">
        <f t="shared" si="33"/>
        <v>43.768924398669768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156.63892439866976</v>
      </c>
    </row>
    <row r="387" spans="1:28" s="4" customFormat="1" x14ac:dyDescent="0.2">
      <c r="A387" s="9">
        <f>IFERROR(VLOOKUP(B387,'[1]DADOS (OCULTAR)'!$P$3:$R$53,3,0),"")</f>
        <v>9039744000860</v>
      </c>
      <c r="B387" s="10" t="str">
        <f>'[1]TCE - ANEXO III - Preencher'!C396</f>
        <v>HOSPITAL DOM HÉLDER</v>
      </c>
      <c r="C387" s="11"/>
      <c r="D387" s="12" t="str">
        <f>'[1]TCE - ANEXO III - Preencher'!E396</f>
        <v>VANILZA DE SOUSA PEREIRA PAULA</v>
      </c>
      <c r="E387" s="10" t="str">
        <f>IF('[1]TCE - ANEXO III - Preencher'!F396="4 - Assistência Odontológica","2 - Outros Profissionais da Saúde",'[1]TCE - ANEXO II - Enviar TCE'!E386)</f>
        <v>2 - Outros Profissionais da Saúde</v>
      </c>
      <c r="F387" s="13">
        <f>'[1]TCE - ANEXO III - Preencher'!G396</f>
        <v>322205</v>
      </c>
      <c r="G387" s="14">
        <f>IF('[1]TCE - ANEXO III - Preencher'!H396="","",'[1]TCE - ANEXO III - Preencher'!H396)</f>
        <v>43831</v>
      </c>
      <c r="H387" s="15">
        <f>'[1]TCE - ANEXO III - Preencher'!I396</f>
        <v>0</v>
      </c>
      <c r="I387" s="15">
        <f>'[1]TCE - ANEXO III - Preencher'!J396</f>
        <v>155.05000000000001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0.94</v>
      </c>
      <c r="O387" s="16">
        <f>'[1]TCE - ANEXO III - Preencher'!P396</f>
        <v>0</v>
      </c>
      <c r="P387" s="17">
        <f t="shared" si="32"/>
        <v>0.94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155.99</v>
      </c>
    </row>
    <row r="388" spans="1:28" s="4" customFormat="1" x14ac:dyDescent="0.2">
      <c r="A388" s="9">
        <f>IFERROR(VLOOKUP(B388,'[1]DADOS (OCULTAR)'!$P$3:$R$53,3,0),"")</f>
        <v>9039744000860</v>
      </c>
      <c r="B388" s="10" t="str">
        <f>'[1]TCE - ANEXO III - Preencher'!C397</f>
        <v>HOSPITAL DOM HÉLDER</v>
      </c>
      <c r="C388" s="11"/>
      <c r="D388" s="12" t="str">
        <f>'[1]TCE - ANEXO III - Preencher'!E397</f>
        <v>VIVIAN ALVES DA SILVA</v>
      </c>
      <c r="E388" s="10" t="str">
        <f>IF('[1]TCE - ANEXO III - Preencher'!F397="4 - Assistência Odontológica","2 - Outros Profissionais da Saúde",'[1]TCE - ANEXO II - Enviar TCE'!E387)</f>
        <v>2 - Outros Profissionais da Saúde</v>
      </c>
      <c r="F388" s="13">
        <f>'[1]TCE - ANEXO III - Preencher'!G397</f>
        <v>322205</v>
      </c>
      <c r="G388" s="14">
        <f>IF('[1]TCE - ANEXO III - Preencher'!H397="","",'[1]TCE - ANEXO III - Preencher'!H397)</f>
        <v>43831</v>
      </c>
      <c r="H388" s="15">
        <f>'[1]TCE - ANEXO III - Preencher'!I397</f>
        <v>0</v>
      </c>
      <c r="I388" s="15">
        <f>'[1]TCE - ANEXO III - Preencher'!J397</f>
        <v>117.27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0.94</v>
      </c>
      <c r="O388" s="16">
        <f>'[1]TCE - ANEXO III - Preencher'!P397</f>
        <v>0</v>
      </c>
      <c r="P388" s="17">
        <f t="shared" ref="P388:P451" si="38">N388-O388</f>
        <v>0.94</v>
      </c>
      <c r="Q388" s="16">
        <f>'[1]TCE - ANEXO III - Preencher'!R397</f>
        <v>99.034996105425108</v>
      </c>
      <c r="R388" s="16">
        <f>'[1]TCE - ANEXO III - Preencher'!S397</f>
        <v>52.35</v>
      </c>
      <c r="S388" s="17">
        <f t="shared" ref="S388:S451" si="39">Q388-R388</f>
        <v>46.684996105425107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164.89499610542509</v>
      </c>
    </row>
    <row r="389" spans="1:28" s="4" customFormat="1" x14ac:dyDescent="0.2">
      <c r="A389" s="9">
        <f>IFERROR(VLOOKUP(B389,'[1]DADOS (OCULTAR)'!$P$3:$R$53,3,0),"")</f>
        <v>9039744000860</v>
      </c>
      <c r="B389" s="10" t="str">
        <f>'[1]TCE - ANEXO III - Preencher'!C398</f>
        <v>HOSPITAL DOM HÉLDER</v>
      </c>
      <c r="C389" s="11"/>
      <c r="D389" s="12" t="str">
        <f>'[1]TCE - ANEXO III - Preencher'!E398</f>
        <v>VYVYANE REBECA BARROS</v>
      </c>
      <c r="E389" s="10" t="str">
        <f>IF('[1]TCE - ANEXO III - Preencher'!F398="4 - Assistência Odontológica","2 - Outros Profissionais da Saúde",'[1]TCE - ANEXO II - Enviar TCE'!E388)</f>
        <v>2 - Outros Profissionais da Saúde</v>
      </c>
      <c r="F389" s="13">
        <f>'[1]TCE - ANEXO III - Preencher'!G398</f>
        <v>322205</v>
      </c>
      <c r="G389" s="14">
        <f>IF('[1]TCE - ANEXO III - Preencher'!H398="","",'[1]TCE - ANEXO III - Preencher'!H398)</f>
        <v>43831</v>
      </c>
      <c r="H389" s="15">
        <f>'[1]TCE - ANEXO III - Preencher'!I398</f>
        <v>0</v>
      </c>
      <c r="I389" s="15">
        <f>'[1]TCE - ANEXO III - Preencher'!J398</f>
        <v>118.79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0.94</v>
      </c>
      <c r="O389" s="16">
        <f>'[1]TCE - ANEXO III - Preencher'!P398</f>
        <v>0</v>
      </c>
      <c r="P389" s="17">
        <f t="shared" si="38"/>
        <v>0.94</v>
      </c>
      <c r="Q389" s="16">
        <f>'[1]TCE - ANEXO III - Preencher'!R398</f>
        <v>144.55418686195591</v>
      </c>
      <c r="R389" s="16">
        <f>'[1]TCE - ANEXO III - Preencher'!S398</f>
        <v>62.34</v>
      </c>
      <c r="S389" s="17">
        <f t="shared" si="39"/>
        <v>82.214186861955909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201.94418686195593</v>
      </c>
    </row>
    <row r="390" spans="1:28" s="4" customFormat="1" x14ac:dyDescent="0.2">
      <c r="A390" s="9">
        <f>IFERROR(VLOOKUP(B390,'[1]DADOS (OCULTAR)'!$P$3:$R$53,3,0),"")</f>
        <v>9039744000860</v>
      </c>
      <c r="B390" s="10" t="str">
        <f>'[1]TCE - ANEXO III - Preencher'!C399</f>
        <v>HOSPITAL DOM HÉLDER</v>
      </c>
      <c r="C390" s="11"/>
      <c r="D390" s="12" t="str">
        <f>'[1]TCE - ANEXO III - Preencher'!E399</f>
        <v>LIVIA KARLA GOMES DE ALBUQUERQUE</v>
      </c>
      <c r="E390" s="10" t="str">
        <f>IF('[1]TCE - ANEXO III - Preencher'!F399="4 - Assistência Odontológica","2 - Outros Profissionais da Saúde",'[1]TCE - ANEXO II - Enviar TCE'!E389)</f>
        <v>2 - Outros Profissionais da Saúde</v>
      </c>
      <c r="F390" s="13">
        <f>'[1]TCE - ANEXO III - Preencher'!G399</f>
        <v>223505</v>
      </c>
      <c r="G390" s="14">
        <f>IF('[1]TCE - ANEXO III - Preencher'!H399="","",'[1]TCE - ANEXO III - Preencher'!H399)</f>
        <v>43831</v>
      </c>
      <c r="H390" s="15">
        <f>'[1]TCE - ANEXO III - Preencher'!I399</f>
        <v>0</v>
      </c>
      <c r="I390" s="15">
        <f>'[1]TCE - ANEXO III - Preencher'!J399</f>
        <v>287.44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1.97</v>
      </c>
      <c r="O390" s="16">
        <f>'[1]TCE - ANEXO III - Preencher'!P399</f>
        <v>0</v>
      </c>
      <c r="P390" s="17">
        <f t="shared" si="38"/>
        <v>1.97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289.41000000000003</v>
      </c>
    </row>
    <row r="391" spans="1:28" s="4" customFormat="1" x14ac:dyDescent="0.2">
      <c r="A391" s="9">
        <f>IFERROR(VLOOKUP(B391,'[1]DADOS (OCULTAR)'!$P$3:$R$53,3,0),"")</f>
        <v>9039744000860</v>
      </c>
      <c r="B391" s="10" t="str">
        <f>'[1]TCE - ANEXO III - Preencher'!C400</f>
        <v>HOSPITAL DOM HÉLDER</v>
      </c>
      <c r="C391" s="11"/>
      <c r="D391" s="12" t="str">
        <f>'[1]TCE - ANEXO III - Preencher'!E400</f>
        <v>LUIZ HENRIQUE SOARES DA SILVA</v>
      </c>
      <c r="E391" s="10" t="str">
        <f>IF('[1]TCE - ANEXO III - Preencher'!F400="4 - Assistência Odontológica","2 - Outros Profissionais da Saúde",'[1]TCE - ANEXO II - Enviar TCE'!E390)</f>
        <v>2 - Outros Profissionais da Saúde</v>
      </c>
      <c r="F391" s="13">
        <f>'[1]TCE - ANEXO III - Preencher'!G400</f>
        <v>223505</v>
      </c>
      <c r="G391" s="14">
        <f>IF('[1]TCE - ANEXO III - Preencher'!H400="","",'[1]TCE - ANEXO III - Preencher'!H400)</f>
        <v>43831</v>
      </c>
      <c r="H391" s="15">
        <f>'[1]TCE - ANEXO III - Preencher'!I400</f>
        <v>0</v>
      </c>
      <c r="I391" s="15">
        <f>'[1]TCE - ANEXO III - Preencher'!J400</f>
        <v>273.02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1.97</v>
      </c>
      <c r="O391" s="16">
        <f>'[1]TCE - ANEXO III - Preencher'!P400</f>
        <v>0</v>
      </c>
      <c r="P391" s="17">
        <f t="shared" si="38"/>
        <v>1.97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274.99</v>
      </c>
    </row>
    <row r="392" spans="1:28" s="4" customFormat="1" x14ac:dyDescent="0.2">
      <c r="A392" s="9">
        <f>IFERROR(VLOOKUP(B392,'[1]DADOS (OCULTAR)'!$P$3:$R$53,3,0),"")</f>
        <v>9039744000860</v>
      </c>
      <c r="B392" s="10" t="str">
        <f>'[1]TCE - ANEXO III - Preencher'!C401</f>
        <v>HOSPITAL DOM HÉLDER</v>
      </c>
      <c r="C392" s="11"/>
      <c r="D392" s="12" t="str">
        <f>'[1]TCE - ANEXO III - Preencher'!E401</f>
        <v>CLAUDIA GABRIELLE DA SILVA</v>
      </c>
      <c r="E392" s="10" t="str">
        <f>IF('[1]TCE - ANEXO III - Preencher'!F401="4 - Assistência Odontológica","2 - Outros Profissionais da Saúde",'[1]TCE - ANEXO II - Enviar TCE'!E391)</f>
        <v>2 - Outros Profissionais da Saúde</v>
      </c>
      <c r="F392" s="13">
        <f>'[1]TCE - ANEXO III - Preencher'!G401</f>
        <v>223505</v>
      </c>
      <c r="G392" s="14">
        <f>IF('[1]TCE - ANEXO III - Preencher'!H401="","",'[1]TCE - ANEXO III - Preencher'!H401)</f>
        <v>43831</v>
      </c>
      <c r="H392" s="15">
        <f>'[1]TCE - ANEXO III - Preencher'!I401</f>
        <v>0</v>
      </c>
      <c r="I392" s="15">
        <f>'[1]TCE - ANEXO III - Preencher'!J401</f>
        <v>368.9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1.97</v>
      </c>
      <c r="O392" s="16">
        <f>'[1]TCE - ANEXO III - Preencher'!P401</f>
        <v>0</v>
      </c>
      <c r="P392" s="17">
        <f t="shared" si="38"/>
        <v>1.97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370.87</v>
      </c>
    </row>
    <row r="393" spans="1:28" s="4" customFormat="1" x14ac:dyDescent="0.2">
      <c r="A393" s="9">
        <f>IFERROR(VLOOKUP(B393,'[1]DADOS (OCULTAR)'!$P$3:$R$53,3,0),"")</f>
        <v>9039744000860</v>
      </c>
      <c r="B393" s="10" t="str">
        <f>'[1]TCE - ANEXO III - Preencher'!C402</f>
        <v>HOSPITAL DOM HÉLDER</v>
      </c>
      <c r="C393" s="11"/>
      <c r="D393" s="12" t="str">
        <f>'[1]TCE - ANEXO III - Preencher'!E402</f>
        <v>ALEXSANDRA BATISTA DE OLIVEIRA</v>
      </c>
      <c r="E393" s="10" t="str">
        <f>IF('[1]TCE - ANEXO III - Preencher'!F402="4 - Assistência Odontológica","2 - Outros Profissionais da Saúde",'[1]TCE - ANEXO II - Enviar TCE'!E392)</f>
        <v>2 - Outros Profissionais da Saúde</v>
      </c>
      <c r="F393" s="13">
        <f>'[1]TCE - ANEXO III - Preencher'!G402</f>
        <v>322205</v>
      </c>
      <c r="G393" s="14">
        <f>IF('[1]TCE - ANEXO III - Preencher'!H402="","",'[1]TCE - ANEXO III - Preencher'!H402)</f>
        <v>43831</v>
      </c>
      <c r="H393" s="15">
        <f>'[1]TCE - ANEXO III - Preencher'!I402</f>
        <v>0</v>
      </c>
      <c r="I393" s="15">
        <f>'[1]TCE - ANEXO III - Preencher'!J402</f>
        <v>124.9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0.94</v>
      </c>
      <c r="O393" s="16">
        <f>'[1]TCE - ANEXO III - Preencher'!P402</f>
        <v>0</v>
      </c>
      <c r="P393" s="17">
        <f t="shared" si="38"/>
        <v>0.94</v>
      </c>
      <c r="Q393" s="16">
        <f>'[1]TCE - ANEXO III - Preencher'!R402</f>
        <v>99.034996105425108</v>
      </c>
      <c r="R393" s="16">
        <f>'[1]TCE - ANEXO III - Preencher'!S402</f>
        <v>62.34</v>
      </c>
      <c r="S393" s="17">
        <f t="shared" si="39"/>
        <v>36.694996105425105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162.53499610542511</v>
      </c>
    </row>
    <row r="394" spans="1:28" s="4" customFormat="1" x14ac:dyDescent="0.2">
      <c r="A394" s="9">
        <f>IFERROR(VLOOKUP(B394,'[1]DADOS (OCULTAR)'!$P$3:$R$53,3,0),"")</f>
        <v>9039744000860</v>
      </c>
      <c r="B394" s="10" t="str">
        <f>'[1]TCE - ANEXO III - Preencher'!C403</f>
        <v>HOSPITAL DOM HÉLDER</v>
      </c>
      <c r="C394" s="11"/>
      <c r="D394" s="12" t="str">
        <f>'[1]TCE - ANEXO III - Preencher'!E403</f>
        <v>ANA JESSICA NASCIMENTO DAMASCENO</v>
      </c>
      <c r="E394" s="10" t="str">
        <f>IF('[1]TCE - ANEXO III - Preencher'!F403="4 - Assistência Odontológica","2 - Outros Profissionais da Saúde",'[1]TCE - ANEXO II - Enviar TCE'!E393)</f>
        <v>2 - Outros Profissionais da Saúde</v>
      </c>
      <c r="F394" s="13">
        <f>'[1]TCE - ANEXO III - Preencher'!G403</f>
        <v>322205</v>
      </c>
      <c r="G394" s="14">
        <f>IF('[1]TCE - ANEXO III - Preencher'!H403="","",'[1]TCE - ANEXO III - Preencher'!H403)</f>
        <v>43831</v>
      </c>
      <c r="H394" s="15">
        <f>'[1]TCE - ANEXO III - Preencher'!I403</f>
        <v>0</v>
      </c>
      <c r="I394" s="15">
        <f>'[1]TCE - ANEXO III - Preencher'!J403</f>
        <v>102.46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0.94</v>
      </c>
      <c r="O394" s="16">
        <f>'[1]TCE - ANEXO III - Preencher'!P403</f>
        <v>0</v>
      </c>
      <c r="P394" s="17">
        <f t="shared" si="38"/>
        <v>0.94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103.39999999999999</v>
      </c>
    </row>
    <row r="395" spans="1:28" s="4" customFormat="1" x14ac:dyDescent="0.2">
      <c r="A395" s="9">
        <f>IFERROR(VLOOKUP(B395,'[1]DADOS (OCULTAR)'!$P$3:$R$53,3,0),"")</f>
        <v>9039744000860</v>
      </c>
      <c r="B395" s="10" t="str">
        <f>'[1]TCE - ANEXO III - Preencher'!C404</f>
        <v>HOSPITAL DOM HÉLDER</v>
      </c>
      <c r="C395" s="11"/>
      <c r="D395" s="12" t="str">
        <f>'[1]TCE - ANEXO III - Preencher'!E404</f>
        <v>ANDREIA DA SILVA RODRIGUES</v>
      </c>
      <c r="E395" s="10" t="str">
        <f>IF('[1]TCE - ANEXO III - Preencher'!F404="4 - Assistência Odontológica","2 - Outros Profissionais da Saúde",'[1]TCE - ANEXO II - Enviar TCE'!E394)</f>
        <v>2 - Outros Profissionais da Saúde</v>
      </c>
      <c r="F395" s="13">
        <f>'[1]TCE - ANEXO III - Preencher'!G404</f>
        <v>322205</v>
      </c>
      <c r="G395" s="14">
        <f>IF('[1]TCE - ANEXO III - Preencher'!H404="","",'[1]TCE - ANEXO III - Preencher'!H404)</f>
        <v>43831</v>
      </c>
      <c r="H395" s="15">
        <f>'[1]TCE - ANEXO III - Preencher'!I404</f>
        <v>0</v>
      </c>
      <c r="I395" s="15">
        <f>'[1]TCE - ANEXO III - Preencher'!J404</f>
        <v>152.62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0.94</v>
      </c>
      <c r="O395" s="16">
        <f>'[1]TCE - ANEXO III - Preencher'!P404</f>
        <v>0</v>
      </c>
      <c r="P395" s="17">
        <f t="shared" si="38"/>
        <v>0.94</v>
      </c>
      <c r="Q395" s="16">
        <f>'[1]TCE - ANEXO III - Preencher'!R404</f>
        <v>106.10892439866977</v>
      </c>
      <c r="R395" s="16">
        <f>'[1]TCE - ANEXO III - Preencher'!S404</f>
        <v>62.34</v>
      </c>
      <c r="S395" s="17">
        <f t="shared" si="39"/>
        <v>43.768924398669768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197.32892439866976</v>
      </c>
    </row>
    <row r="396" spans="1:28" s="4" customFormat="1" x14ac:dyDescent="0.2">
      <c r="A396" s="9">
        <f>IFERROR(VLOOKUP(B396,'[1]DADOS (OCULTAR)'!$P$3:$R$53,3,0),"")</f>
        <v>9039744000860</v>
      </c>
      <c r="B396" s="10" t="str">
        <f>'[1]TCE - ANEXO III - Preencher'!C405</f>
        <v>HOSPITAL DOM HÉLDER</v>
      </c>
      <c r="C396" s="11"/>
      <c r="D396" s="12" t="str">
        <f>'[1]TCE - ANEXO III - Preencher'!E405</f>
        <v>CRISTIANE MARIA DA SILVA</v>
      </c>
      <c r="E396" s="10" t="str">
        <f>IF('[1]TCE - ANEXO III - Preencher'!F405="4 - Assistência Odontológica","2 - Outros Profissionais da Saúde",'[1]TCE - ANEXO II - Enviar TCE'!E395)</f>
        <v>2 - Outros Profissionais da Saúde</v>
      </c>
      <c r="F396" s="13">
        <f>'[1]TCE - ANEXO III - Preencher'!G405</f>
        <v>322205</v>
      </c>
      <c r="G396" s="14">
        <f>IF('[1]TCE - ANEXO III - Preencher'!H405="","",'[1]TCE - ANEXO III - Preencher'!H405)</f>
        <v>43831</v>
      </c>
      <c r="H396" s="15">
        <f>'[1]TCE - ANEXO III - Preencher'!I405</f>
        <v>0</v>
      </c>
      <c r="I396" s="15">
        <f>'[1]TCE - ANEXO III - Preencher'!J405</f>
        <v>152.01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0.94</v>
      </c>
      <c r="O396" s="16">
        <f>'[1]TCE - ANEXO III - Preencher'!P405</f>
        <v>0</v>
      </c>
      <c r="P396" s="17">
        <f t="shared" si="38"/>
        <v>0.94</v>
      </c>
      <c r="Q396" s="16">
        <f>'[1]TCE - ANEXO III - Preencher'!R405</f>
        <v>0</v>
      </c>
      <c r="R396" s="16">
        <f>'[1]TCE - ANEXO III - Preencher'!S405</f>
        <v>21.54</v>
      </c>
      <c r="S396" s="17">
        <f t="shared" si="39"/>
        <v>-21.54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131.41</v>
      </c>
    </row>
    <row r="397" spans="1:28" s="4" customFormat="1" x14ac:dyDescent="0.2">
      <c r="A397" s="9">
        <f>IFERROR(VLOOKUP(B397,'[1]DADOS (OCULTAR)'!$P$3:$R$53,3,0),"")</f>
        <v>9039744000860</v>
      </c>
      <c r="B397" s="10" t="str">
        <f>'[1]TCE - ANEXO III - Preencher'!C406</f>
        <v>HOSPITAL DOM HÉLDER</v>
      </c>
      <c r="C397" s="11"/>
      <c r="D397" s="12" t="str">
        <f>'[1]TCE - ANEXO III - Preencher'!E406</f>
        <v>JANAINA DE OLIVEIRA RABELO</v>
      </c>
      <c r="E397" s="10" t="str">
        <f>IF('[1]TCE - ANEXO III - Preencher'!F406="4 - Assistência Odontológica","2 - Outros Profissionais da Saúde",'[1]TCE - ANEXO II - Enviar TCE'!E396)</f>
        <v>2 - Outros Profissionais da Saúde</v>
      </c>
      <c r="F397" s="13">
        <f>'[1]TCE - ANEXO III - Preencher'!G406</f>
        <v>322205</v>
      </c>
      <c r="G397" s="14">
        <f>IF('[1]TCE - ANEXO III - Preencher'!H406="","",'[1]TCE - ANEXO III - Preencher'!H406)</f>
        <v>43831</v>
      </c>
      <c r="H397" s="15">
        <f>'[1]TCE - ANEXO III - Preencher'!I406</f>
        <v>0</v>
      </c>
      <c r="I397" s="15">
        <f>'[1]TCE - ANEXO III - Preencher'!J406</f>
        <v>119.11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0.94</v>
      </c>
      <c r="O397" s="16">
        <f>'[1]TCE - ANEXO III - Preencher'!P406</f>
        <v>0</v>
      </c>
      <c r="P397" s="17">
        <f t="shared" si="38"/>
        <v>0.94</v>
      </c>
      <c r="Q397" s="16">
        <f>'[1]TCE - ANEXO III - Preencher'!R406</f>
        <v>106.10892439866977</v>
      </c>
      <c r="R397" s="16">
        <f>'[1]TCE - ANEXO III - Preencher'!S406</f>
        <v>58.51</v>
      </c>
      <c r="S397" s="17">
        <f t="shared" si="39"/>
        <v>47.598924398669773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167.64892439866978</v>
      </c>
    </row>
    <row r="398" spans="1:28" s="4" customFormat="1" x14ac:dyDescent="0.2">
      <c r="A398" s="9">
        <f>IFERROR(VLOOKUP(B398,'[1]DADOS (OCULTAR)'!$P$3:$R$53,3,0),"")</f>
        <v>9039744000860</v>
      </c>
      <c r="B398" s="10" t="str">
        <f>'[1]TCE - ANEXO III - Preencher'!C407</f>
        <v>HOSPITAL DOM HÉLDER</v>
      </c>
      <c r="C398" s="11"/>
      <c r="D398" s="12" t="str">
        <f>'[1]TCE - ANEXO III - Preencher'!E407</f>
        <v>JUCILENE MARIA DA SILVA</v>
      </c>
      <c r="E398" s="10" t="str">
        <f>IF('[1]TCE - ANEXO III - Preencher'!F407="4 - Assistência Odontológica","2 - Outros Profissionais da Saúde",'[1]TCE - ANEXO II - Enviar TCE'!E397)</f>
        <v>2 - Outros Profissionais da Saúde</v>
      </c>
      <c r="F398" s="13">
        <f>'[1]TCE - ANEXO III - Preencher'!G407</f>
        <v>322205</v>
      </c>
      <c r="G398" s="14">
        <f>IF('[1]TCE - ANEXO III - Preencher'!H407="","",'[1]TCE - ANEXO III - Preencher'!H407)</f>
        <v>43831</v>
      </c>
      <c r="H398" s="15">
        <f>'[1]TCE - ANEXO III - Preencher'!I407</f>
        <v>0</v>
      </c>
      <c r="I398" s="15">
        <f>'[1]TCE - ANEXO III - Preencher'!J407</f>
        <v>124.06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0.94</v>
      </c>
      <c r="O398" s="16">
        <f>'[1]TCE - ANEXO III - Preencher'!P407</f>
        <v>0</v>
      </c>
      <c r="P398" s="17">
        <f t="shared" si="38"/>
        <v>0.94</v>
      </c>
      <c r="Q398" s="16">
        <f>'[1]TCE - ANEXO III - Preencher'!R407</f>
        <v>154.19113265275297</v>
      </c>
      <c r="R398" s="16">
        <f>'[1]TCE - ANEXO III - Preencher'!S407</f>
        <v>60.26</v>
      </c>
      <c r="S398" s="17">
        <f t="shared" si="39"/>
        <v>93.931132652752979</v>
      </c>
      <c r="T398" s="16">
        <f>'[1]TCE - ANEXO III - Preencher'!U407</f>
        <v>61.87</v>
      </c>
      <c r="U398" s="16">
        <f>'[1]TCE - ANEXO III - Preencher'!V407</f>
        <v>0</v>
      </c>
      <c r="V398" s="17">
        <f t="shared" si="40"/>
        <v>61.87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280.80113265275298</v>
      </c>
    </row>
    <row r="399" spans="1:28" s="4" customFormat="1" x14ac:dyDescent="0.2">
      <c r="A399" s="9">
        <f>IFERROR(VLOOKUP(B399,'[1]DADOS (OCULTAR)'!$P$3:$R$53,3,0),"")</f>
        <v>9039744000860</v>
      </c>
      <c r="B399" s="10" t="str">
        <f>'[1]TCE - ANEXO III - Preencher'!C408</f>
        <v>HOSPITAL DOM HÉLDER</v>
      </c>
      <c r="C399" s="11"/>
      <c r="D399" s="12" t="str">
        <f>'[1]TCE - ANEXO III - Preencher'!E408</f>
        <v>JULYE ANNE CHRYSTINA BENTO DE ANDRADE</v>
      </c>
      <c r="E399" s="10" t="str">
        <f>IF('[1]TCE - ANEXO III - Preencher'!F408="4 - Assistência Odontológica","2 - Outros Profissionais da Saúde",'[1]TCE - ANEXO II - Enviar TCE'!E398)</f>
        <v>2 - Outros Profissionais da Saúde</v>
      </c>
      <c r="F399" s="13">
        <f>'[1]TCE - ANEXO III - Preencher'!G408</f>
        <v>322205</v>
      </c>
      <c r="G399" s="14">
        <f>IF('[1]TCE - ANEXO III - Preencher'!H408="","",'[1]TCE - ANEXO III - Preencher'!H408)</f>
        <v>43831</v>
      </c>
      <c r="H399" s="15">
        <f>'[1]TCE - ANEXO III - Preencher'!I408</f>
        <v>0</v>
      </c>
      <c r="I399" s="15">
        <f>'[1]TCE - ANEXO III - Preencher'!J408</f>
        <v>157.77000000000001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0.94</v>
      </c>
      <c r="O399" s="16">
        <f>'[1]TCE - ANEXO III - Preencher'!P408</f>
        <v>0</v>
      </c>
      <c r="P399" s="17">
        <f t="shared" si="38"/>
        <v>0.94</v>
      </c>
      <c r="Q399" s="16">
        <f>'[1]TCE - ANEXO III - Preencher'!R408</f>
        <v>106.10892439866977</v>
      </c>
      <c r="R399" s="16">
        <f>'[1]TCE - ANEXO III - Preencher'!S408</f>
        <v>62.34</v>
      </c>
      <c r="S399" s="17">
        <f t="shared" si="39"/>
        <v>43.768924398669768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202.47892439866979</v>
      </c>
    </row>
    <row r="400" spans="1:28" s="4" customFormat="1" x14ac:dyDescent="0.2">
      <c r="A400" s="9">
        <f>IFERROR(VLOOKUP(B400,'[1]DADOS (OCULTAR)'!$P$3:$R$53,3,0),"")</f>
        <v>9039744000860</v>
      </c>
      <c r="B400" s="10" t="str">
        <f>'[1]TCE - ANEXO III - Preencher'!C409</f>
        <v>HOSPITAL DOM HÉLDER</v>
      </c>
      <c r="C400" s="11"/>
      <c r="D400" s="12" t="str">
        <f>'[1]TCE - ANEXO III - Preencher'!E409</f>
        <v>LUANA TENORIO MACHADO</v>
      </c>
      <c r="E400" s="10" t="str">
        <f>IF('[1]TCE - ANEXO III - Preencher'!F409="4 - Assistência Odontológica","2 - Outros Profissionais da Saúde",'[1]TCE - ANEXO II - Enviar TCE'!E399)</f>
        <v>2 - Outros Profissionais da Saúde</v>
      </c>
      <c r="F400" s="13">
        <f>'[1]TCE - ANEXO III - Preencher'!G409</f>
        <v>322205</v>
      </c>
      <c r="G400" s="14">
        <f>IF('[1]TCE - ANEXO III - Preencher'!H409="","",'[1]TCE - ANEXO III - Preencher'!H409)</f>
        <v>43831</v>
      </c>
      <c r="H400" s="15">
        <f>'[1]TCE - ANEXO III - Preencher'!I409</f>
        <v>0</v>
      </c>
      <c r="I400" s="15">
        <f>'[1]TCE - ANEXO III - Preencher'!J409</f>
        <v>89.15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0.94</v>
      </c>
      <c r="O400" s="16">
        <f>'[1]TCE - ANEXO III - Preencher'!P409</f>
        <v>0</v>
      </c>
      <c r="P400" s="17">
        <f t="shared" si="38"/>
        <v>0.94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90.09</v>
      </c>
    </row>
    <row r="401" spans="1:28" s="4" customFormat="1" x14ac:dyDescent="0.2">
      <c r="A401" s="9">
        <f>IFERROR(VLOOKUP(B401,'[1]DADOS (OCULTAR)'!$P$3:$R$53,3,0),"")</f>
        <v>9039744000860</v>
      </c>
      <c r="B401" s="10" t="str">
        <f>'[1]TCE - ANEXO III - Preencher'!C410</f>
        <v>HOSPITAL DOM HÉLDER</v>
      </c>
      <c r="C401" s="11"/>
      <c r="D401" s="12" t="str">
        <f>'[1]TCE - ANEXO III - Preencher'!E410</f>
        <v>SUELY MARIA LEAL DA SILVA</v>
      </c>
      <c r="E401" s="10" t="str">
        <f>IF('[1]TCE - ANEXO III - Preencher'!F410="4 - Assistência Odontológica","2 - Outros Profissionais da Saúde",'[1]TCE - ANEXO II - Enviar TCE'!E400)</f>
        <v>2 - Outros Profissionais da Saúde</v>
      </c>
      <c r="F401" s="13">
        <f>'[1]TCE - ANEXO III - Preencher'!G410</f>
        <v>322205</v>
      </c>
      <c r="G401" s="14">
        <f>IF('[1]TCE - ANEXO III - Preencher'!H410="","",'[1]TCE - ANEXO III - Preencher'!H410)</f>
        <v>43831</v>
      </c>
      <c r="H401" s="15">
        <f>'[1]TCE - ANEXO III - Preencher'!I410</f>
        <v>0</v>
      </c>
      <c r="I401" s="15">
        <f>'[1]TCE - ANEXO III - Preencher'!J410</f>
        <v>52.25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0.94</v>
      </c>
      <c r="O401" s="16">
        <f>'[1]TCE - ANEXO III - Preencher'!P410</f>
        <v>0</v>
      </c>
      <c r="P401" s="17">
        <f t="shared" si="38"/>
        <v>0.94</v>
      </c>
      <c r="Q401" s="16">
        <f>'[1]TCE - ANEXO III - Preencher'!R410</f>
        <v>106.10892439866977</v>
      </c>
      <c r="R401" s="16">
        <f>'[1]TCE - ANEXO III - Preencher'!S410</f>
        <v>0</v>
      </c>
      <c r="S401" s="17">
        <f t="shared" si="39"/>
        <v>106.10892439866977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159.29892439866978</v>
      </c>
    </row>
    <row r="402" spans="1:28" s="4" customFormat="1" x14ac:dyDescent="0.2">
      <c r="A402" s="9">
        <f>IFERROR(VLOOKUP(B402,'[1]DADOS (OCULTAR)'!$P$3:$R$53,3,0),"")</f>
        <v>9039744000860</v>
      </c>
      <c r="B402" s="10" t="str">
        <f>'[1]TCE - ANEXO III - Preencher'!C411</f>
        <v>HOSPITAL DOM HÉLDER</v>
      </c>
      <c r="C402" s="11"/>
      <c r="D402" s="12" t="str">
        <f>'[1]TCE - ANEXO III - Preencher'!E411</f>
        <v>TAMYRIS FREITAS DE FRANCA</v>
      </c>
      <c r="E402" s="10" t="str">
        <f>IF('[1]TCE - ANEXO III - Preencher'!F411="4 - Assistência Odontológica","2 - Outros Profissionais da Saúde",'[1]TCE - ANEXO II - Enviar TCE'!E401)</f>
        <v>2 - Outros Profissionais da Saúde</v>
      </c>
      <c r="F402" s="13">
        <f>'[1]TCE - ANEXO III - Preencher'!G411</f>
        <v>322205</v>
      </c>
      <c r="G402" s="14">
        <f>IF('[1]TCE - ANEXO III - Preencher'!H411="","",'[1]TCE - ANEXO III - Preencher'!H411)</f>
        <v>43831</v>
      </c>
      <c r="H402" s="15">
        <f>'[1]TCE - ANEXO III - Preencher'!I411</f>
        <v>0</v>
      </c>
      <c r="I402" s="15">
        <f>'[1]TCE - ANEXO III - Preencher'!J411</f>
        <v>123.21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0.94</v>
      </c>
      <c r="O402" s="16">
        <f>'[1]TCE - ANEXO III - Preencher'!P411</f>
        <v>0</v>
      </c>
      <c r="P402" s="17">
        <f t="shared" si="38"/>
        <v>0.94</v>
      </c>
      <c r="Q402" s="16">
        <f>'[1]TCE - ANEXO III - Preencher'!R411</f>
        <v>113.18285269191443</v>
      </c>
      <c r="R402" s="16">
        <f>'[1]TCE - ANEXO III - Preencher'!S411</f>
        <v>62.34</v>
      </c>
      <c r="S402" s="17">
        <f t="shared" si="39"/>
        <v>50.84285269191443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174.99285269191444</v>
      </c>
    </row>
    <row r="403" spans="1:28" s="4" customFormat="1" x14ac:dyDescent="0.2">
      <c r="A403" s="9">
        <f>IFERROR(VLOOKUP(B403,'[1]DADOS (OCULTAR)'!$P$3:$R$53,3,0),"")</f>
        <v>9039744000860</v>
      </c>
      <c r="B403" s="10" t="str">
        <f>'[1]TCE - ANEXO III - Preencher'!C412</f>
        <v>HOSPITAL DOM HÉLDER</v>
      </c>
      <c r="C403" s="11"/>
      <c r="D403" s="12" t="str">
        <f>'[1]TCE - ANEXO III - Preencher'!E412</f>
        <v>DEIBIS RIBEIRO DA SILVA</v>
      </c>
      <c r="E403" s="10" t="str">
        <f>IF('[1]TCE - ANEXO III - Preencher'!F412="4 - Assistência Odontológica","2 - Outros Profissionais da Saúde",'[1]TCE - ANEXO II - Enviar TCE'!E402)</f>
        <v>2 - Outros Profissionais da Saúde</v>
      </c>
      <c r="F403" s="13">
        <f>'[1]TCE - ANEXO III - Preencher'!G412</f>
        <v>322205</v>
      </c>
      <c r="G403" s="14">
        <f>IF('[1]TCE - ANEXO III - Preencher'!H412="","",'[1]TCE - ANEXO III - Preencher'!H412)</f>
        <v>43831</v>
      </c>
      <c r="H403" s="15">
        <f>'[1]TCE - ANEXO III - Preencher'!I412</f>
        <v>0</v>
      </c>
      <c r="I403" s="15">
        <f>'[1]TCE - ANEXO III - Preencher'!J412</f>
        <v>116.36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0.94</v>
      </c>
      <c r="O403" s="16">
        <f>'[1]TCE - ANEXO III - Preencher'!P412</f>
        <v>0</v>
      </c>
      <c r="P403" s="17">
        <f t="shared" si="38"/>
        <v>0.94</v>
      </c>
      <c r="Q403" s="16">
        <f>'[1]TCE - ANEXO III - Preencher'!R412</f>
        <v>160</v>
      </c>
      <c r="R403" s="16">
        <f>'[1]TCE - ANEXO III - Preencher'!S412</f>
        <v>56.11</v>
      </c>
      <c r="S403" s="17">
        <f t="shared" si="39"/>
        <v>103.89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221.19</v>
      </c>
    </row>
    <row r="404" spans="1:28" s="4" customFormat="1" x14ac:dyDescent="0.2">
      <c r="A404" s="9">
        <f>IFERROR(VLOOKUP(B404,'[1]DADOS (OCULTAR)'!$P$3:$R$53,3,0),"")</f>
        <v>9039744000860</v>
      </c>
      <c r="B404" s="10" t="str">
        <f>'[1]TCE - ANEXO III - Preencher'!C413</f>
        <v>HOSPITAL DOM HÉLDER</v>
      </c>
      <c r="C404" s="11"/>
      <c r="D404" s="12" t="str">
        <f>'[1]TCE - ANEXO III - Preencher'!E413</f>
        <v>GILVANETE DA SILVA MATIAS</v>
      </c>
      <c r="E404" s="10" t="str">
        <f>IF('[1]TCE - ANEXO III - Preencher'!F413="4 - Assistência Odontológica","2 - Outros Profissionais da Saúde",'[1]TCE - ANEXO II - Enviar TCE'!E403)</f>
        <v>2 - Outros Profissionais da Saúde</v>
      </c>
      <c r="F404" s="13">
        <f>'[1]TCE - ANEXO III - Preencher'!G413</f>
        <v>322205</v>
      </c>
      <c r="G404" s="14">
        <f>IF('[1]TCE - ANEXO III - Preencher'!H413="","",'[1]TCE - ANEXO III - Preencher'!H413)</f>
        <v>43831</v>
      </c>
      <c r="H404" s="15">
        <f>'[1]TCE - ANEXO III - Preencher'!I413</f>
        <v>0</v>
      </c>
      <c r="I404" s="15">
        <f>'[1]TCE - ANEXO III - Preencher'!J413</f>
        <v>124.1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0.94</v>
      </c>
      <c r="O404" s="16">
        <f>'[1]TCE - ANEXO III - Preencher'!P413</f>
        <v>0</v>
      </c>
      <c r="P404" s="17">
        <f t="shared" si="38"/>
        <v>0.94</v>
      </c>
      <c r="Q404" s="16">
        <f>'[1]TCE - ANEXO III - Preencher'!R413</f>
        <v>155.62642245138235</v>
      </c>
      <c r="R404" s="16">
        <f>'[1]TCE - ANEXO III - Preencher'!S413</f>
        <v>58.18</v>
      </c>
      <c r="S404" s="17">
        <f t="shared" si="39"/>
        <v>97.446422451382347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222.48642245138234</v>
      </c>
    </row>
    <row r="405" spans="1:28" s="4" customFormat="1" x14ac:dyDescent="0.2">
      <c r="A405" s="9">
        <f>IFERROR(VLOOKUP(B405,'[1]DADOS (OCULTAR)'!$P$3:$R$53,3,0),"")</f>
        <v>9039744000860</v>
      </c>
      <c r="B405" s="10" t="str">
        <f>'[1]TCE - ANEXO III - Preencher'!C414</f>
        <v>HOSPITAL DOM HÉLDER</v>
      </c>
      <c r="C405" s="11"/>
      <c r="D405" s="12" t="str">
        <f>'[1]TCE - ANEXO III - Preencher'!E414</f>
        <v>RUANA DE ARAUJO CEREJA</v>
      </c>
      <c r="E405" s="10" t="str">
        <f>IF('[1]TCE - ANEXO III - Preencher'!F414="4 - Assistência Odontológica","2 - Outros Profissionais da Saúde",'[1]TCE - ANEXO II - Enviar TCE'!E404)</f>
        <v>2 - Outros Profissionais da Saúde</v>
      </c>
      <c r="F405" s="13">
        <f>'[1]TCE - ANEXO III - Preencher'!G414</f>
        <v>223505</v>
      </c>
      <c r="G405" s="14">
        <f>IF('[1]TCE - ANEXO III - Preencher'!H414="","",'[1]TCE - ANEXO III - Preencher'!H414)</f>
        <v>43831</v>
      </c>
      <c r="H405" s="15">
        <f>'[1]TCE - ANEXO III - Preencher'!I414</f>
        <v>0</v>
      </c>
      <c r="I405" s="15">
        <f>'[1]TCE - ANEXO III - Preencher'!J414</f>
        <v>386.53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1.97</v>
      </c>
      <c r="O405" s="16">
        <f>'[1]TCE - ANEXO III - Preencher'!P414</f>
        <v>0</v>
      </c>
      <c r="P405" s="17">
        <f t="shared" si="38"/>
        <v>1.97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100</v>
      </c>
      <c r="U405" s="16">
        <f>'[1]TCE - ANEXO III - Preencher'!V414</f>
        <v>0</v>
      </c>
      <c r="V405" s="17">
        <f t="shared" si="40"/>
        <v>100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488.5</v>
      </c>
    </row>
    <row r="406" spans="1:28" s="4" customFormat="1" x14ac:dyDescent="0.2">
      <c r="A406" s="9">
        <f>IFERROR(VLOOKUP(B406,'[1]DADOS (OCULTAR)'!$P$3:$R$53,3,0),"")</f>
        <v>9039744000860</v>
      </c>
      <c r="B406" s="10" t="str">
        <f>'[1]TCE - ANEXO III - Preencher'!C415</f>
        <v>HOSPITAL DOM HÉLDER</v>
      </c>
      <c r="C406" s="11"/>
      <c r="D406" s="12" t="str">
        <f>'[1]TCE - ANEXO III - Preencher'!E415</f>
        <v>GECIANE SOARES DE ANDRADE</v>
      </c>
      <c r="E406" s="10" t="str">
        <f>IF('[1]TCE - ANEXO III - Preencher'!F415="4 - Assistência Odontológica","2 - Outros Profissionais da Saúde",'[1]TCE - ANEXO II - Enviar TCE'!E405)</f>
        <v>2 - Outros Profissionais da Saúde</v>
      </c>
      <c r="F406" s="13">
        <f>'[1]TCE - ANEXO III - Preencher'!G415</f>
        <v>223505</v>
      </c>
      <c r="G406" s="14">
        <f>IF('[1]TCE - ANEXO III - Preencher'!H415="","",'[1]TCE - ANEXO III - Preencher'!H415)</f>
        <v>43831</v>
      </c>
      <c r="H406" s="15">
        <f>'[1]TCE - ANEXO III - Preencher'!I415</f>
        <v>0</v>
      </c>
      <c r="I406" s="15">
        <f>'[1]TCE - ANEXO III - Preencher'!J415</f>
        <v>293.67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1.97</v>
      </c>
      <c r="O406" s="16">
        <f>'[1]TCE - ANEXO III - Preencher'!P415</f>
        <v>0</v>
      </c>
      <c r="P406" s="17">
        <f t="shared" si="38"/>
        <v>1.97</v>
      </c>
      <c r="Q406" s="16">
        <f>'[1]TCE - ANEXO III - Preencher'!R415</f>
        <v>167.10874084041714</v>
      </c>
      <c r="R406" s="16">
        <f>'[1]TCE - ANEXO III - Preencher'!S415</f>
        <v>0</v>
      </c>
      <c r="S406" s="17">
        <f t="shared" si="39"/>
        <v>167.10874084041714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462.74874084041721</v>
      </c>
    </row>
    <row r="407" spans="1:28" s="4" customFormat="1" x14ac:dyDescent="0.2">
      <c r="A407" s="9">
        <f>IFERROR(VLOOKUP(B407,'[1]DADOS (OCULTAR)'!$P$3:$R$53,3,0),"")</f>
        <v>9039744000860</v>
      </c>
      <c r="B407" s="10" t="str">
        <f>'[1]TCE - ANEXO III - Preencher'!C416</f>
        <v>HOSPITAL DOM HÉLDER</v>
      </c>
      <c r="C407" s="11"/>
      <c r="D407" s="12" t="str">
        <f>'[1]TCE - ANEXO III - Preencher'!E416</f>
        <v>DANIELLE MONIQUE DA SILVA FONSECA</v>
      </c>
      <c r="E407" s="10" t="str">
        <f>IF('[1]TCE - ANEXO III - Preencher'!F416="4 - Assistência Odontológica","2 - Outros Profissionais da Saúde",'[1]TCE - ANEXO II - Enviar TCE'!E406)</f>
        <v>2 - Outros Profissionais da Saúde</v>
      </c>
      <c r="F407" s="13">
        <f>'[1]TCE - ANEXO III - Preencher'!G416</f>
        <v>223505</v>
      </c>
      <c r="G407" s="14">
        <f>IF('[1]TCE - ANEXO III - Preencher'!H416="","",'[1]TCE - ANEXO III - Preencher'!H416)</f>
        <v>43831</v>
      </c>
      <c r="H407" s="15">
        <f>'[1]TCE - ANEXO III - Preencher'!I416</f>
        <v>0</v>
      </c>
      <c r="I407" s="15">
        <f>'[1]TCE - ANEXO III - Preencher'!J416</f>
        <v>256.52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1.97</v>
      </c>
      <c r="O407" s="16">
        <f>'[1]TCE - ANEXO III - Preencher'!P416</f>
        <v>0</v>
      </c>
      <c r="P407" s="17">
        <f t="shared" si="38"/>
        <v>1.97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258.49</v>
      </c>
    </row>
    <row r="408" spans="1:28" s="4" customFormat="1" x14ac:dyDescent="0.2">
      <c r="A408" s="9">
        <f>IFERROR(VLOOKUP(B408,'[1]DADOS (OCULTAR)'!$P$3:$R$53,3,0),"")</f>
        <v>9039744000860</v>
      </c>
      <c r="B408" s="10" t="str">
        <f>'[1]TCE - ANEXO III - Preencher'!C417</f>
        <v>HOSPITAL DOM HÉLDER</v>
      </c>
      <c r="C408" s="11"/>
      <c r="D408" s="12" t="str">
        <f>'[1]TCE - ANEXO III - Preencher'!E417</f>
        <v>MARINA GABRIELA DE OLIVEIRA</v>
      </c>
      <c r="E408" s="10" t="str">
        <f>IF('[1]TCE - ANEXO III - Preencher'!F417="4 - Assistência Odontológica","2 - Outros Profissionais da Saúde",'[1]TCE - ANEXO II - Enviar TCE'!E407)</f>
        <v>2 - Outros Profissionais da Saúde</v>
      </c>
      <c r="F408" s="13">
        <f>'[1]TCE - ANEXO III - Preencher'!G417</f>
        <v>223505</v>
      </c>
      <c r="G408" s="14">
        <f>IF('[1]TCE - ANEXO III - Preencher'!H417="","",'[1]TCE - ANEXO III - Preencher'!H417)</f>
        <v>43831</v>
      </c>
      <c r="H408" s="15">
        <f>'[1]TCE - ANEXO III - Preencher'!I417</f>
        <v>0</v>
      </c>
      <c r="I408" s="15">
        <f>'[1]TCE - ANEXO III - Preencher'!J417</f>
        <v>498.95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1.97</v>
      </c>
      <c r="O408" s="16">
        <f>'[1]TCE - ANEXO III - Preencher'!P417</f>
        <v>0</v>
      </c>
      <c r="P408" s="17">
        <f t="shared" si="38"/>
        <v>1.97</v>
      </c>
      <c r="Q408" s="16">
        <f>'[1]TCE - ANEXO III - Preencher'!R417</f>
        <v>23.784802377286361</v>
      </c>
      <c r="R408" s="16">
        <f>'[1]TCE - ANEXO III - Preencher'!S417</f>
        <v>0</v>
      </c>
      <c r="S408" s="17">
        <f t="shared" si="39"/>
        <v>23.784802377286361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524.70480237728634</v>
      </c>
    </row>
    <row r="409" spans="1:28" s="4" customFormat="1" x14ac:dyDescent="0.2">
      <c r="A409" s="9">
        <f>IFERROR(VLOOKUP(B409,'[1]DADOS (OCULTAR)'!$P$3:$R$53,3,0),"")</f>
        <v>9039744000860</v>
      </c>
      <c r="B409" s="10" t="str">
        <f>'[1]TCE - ANEXO III - Preencher'!C418</f>
        <v>HOSPITAL DOM HÉLDER</v>
      </c>
      <c r="C409" s="11"/>
      <c r="D409" s="12" t="str">
        <f>'[1]TCE - ANEXO III - Preencher'!E418</f>
        <v>SHIRLEY ANDRA MAGALHAES DA LUZ</v>
      </c>
      <c r="E409" s="10" t="str">
        <f>IF('[1]TCE - ANEXO III - Preencher'!F418="4 - Assistência Odontológica","2 - Outros Profissionais da Saúde",'[1]TCE - ANEXO II - Enviar TCE'!E408)</f>
        <v>2 - Outros Profissionais da Saúde</v>
      </c>
      <c r="F409" s="13">
        <f>'[1]TCE - ANEXO III - Preencher'!G418</f>
        <v>223505</v>
      </c>
      <c r="G409" s="14">
        <f>IF('[1]TCE - ANEXO III - Preencher'!H418="","",'[1]TCE - ANEXO III - Preencher'!H418)</f>
        <v>43831</v>
      </c>
      <c r="H409" s="15">
        <f>'[1]TCE - ANEXO III - Preencher'!I418</f>
        <v>0</v>
      </c>
      <c r="I409" s="15">
        <f>'[1]TCE - ANEXO III - Preencher'!J418</f>
        <v>454.81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1.97</v>
      </c>
      <c r="O409" s="16">
        <f>'[1]TCE - ANEXO III - Preencher'!P418</f>
        <v>0</v>
      </c>
      <c r="P409" s="17">
        <f t="shared" si="38"/>
        <v>1.97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456.78000000000003</v>
      </c>
    </row>
    <row r="410" spans="1:28" s="4" customFormat="1" x14ac:dyDescent="0.2">
      <c r="A410" s="9">
        <f>IFERROR(VLOOKUP(B410,'[1]DADOS (OCULTAR)'!$P$3:$R$53,3,0),"")</f>
        <v>9039744000860</v>
      </c>
      <c r="B410" s="10" t="str">
        <f>'[1]TCE - ANEXO III - Preencher'!C419</f>
        <v>HOSPITAL DOM HÉLDER</v>
      </c>
      <c r="C410" s="11"/>
      <c r="D410" s="12" t="str">
        <f>'[1]TCE - ANEXO III - Preencher'!E419</f>
        <v>FABIOLA MARIA PEREIRA ALEXANDRE</v>
      </c>
      <c r="E410" s="10" t="str">
        <f>IF('[1]TCE - ANEXO III - Preencher'!F419="4 - Assistência Odontológica","2 - Outros Profissionais da Saúde",'[1]TCE - ANEXO II - Enviar TCE'!E409)</f>
        <v>2 - Outros Profissionais da Saúde</v>
      </c>
      <c r="F410" s="13">
        <f>'[1]TCE - ANEXO III - Preencher'!G419</f>
        <v>223505</v>
      </c>
      <c r="G410" s="14">
        <f>IF('[1]TCE - ANEXO III - Preencher'!H419="","",'[1]TCE - ANEXO III - Preencher'!H419)</f>
        <v>43831</v>
      </c>
      <c r="H410" s="15">
        <f>'[1]TCE - ANEXO III - Preencher'!I419</f>
        <v>0</v>
      </c>
      <c r="I410" s="15">
        <f>'[1]TCE - ANEXO III - Preencher'!J419</f>
        <v>269.93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1.97</v>
      </c>
      <c r="O410" s="16">
        <f>'[1]TCE - ANEXO III - Preencher'!P419</f>
        <v>0</v>
      </c>
      <c r="P410" s="17">
        <f t="shared" si="38"/>
        <v>1.97</v>
      </c>
      <c r="Q410" s="16">
        <f>'[1]TCE - ANEXO III - Preencher'!R419</f>
        <v>231.28669897912945</v>
      </c>
      <c r="R410" s="16">
        <f>'[1]TCE - ANEXO III - Preencher'!S419</f>
        <v>73.900000000000006</v>
      </c>
      <c r="S410" s="17">
        <f t="shared" si="39"/>
        <v>157.38669897912945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429.28669897912948</v>
      </c>
    </row>
    <row r="411" spans="1:28" s="4" customFormat="1" x14ac:dyDescent="0.2">
      <c r="A411" s="9">
        <f>IFERROR(VLOOKUP(B411,'[1]DADOS (OCULTAR)'!$P$3:$R$53,3,0),"")</f>
        <v>9039744000860</v>
      </c>
      <c r="B411" s="10" t="str">
        <f>'[1]TCE - ANEXO III - Preencher'!C420</f>
        <v>HOSPITAL DOM HÉLDER</v>
      </c>
      <c r="C411" s="11"/>
      <c r="D411" s="12" t="str">
        <f>'[1]TCE - ANEXO III - Preencher'!E420</f>
        <v>ADRIANA FARIAS NUNES DA CRUZ</v>
      </c>
      <c r="E411" s="10" t="str">
        <f>IF('[1]TCE - ANEXO III - Preencher'!F420="4 - Assistência Odontológica","2 - Outros Profissionais da Saúde",'[1]TCE - ANEXO II - Enviar TCE'!E410)</f>
        <v>2 - Outros Profissionais da Saúde</v>
      </c>
      <c r="F411" s="13">
        <f>'[1]TCE - ANEXO III - Preencher'!G420</f>
        <v>322205</v>
      </c>
      <c r="G411" s="14">
        <f>IF('[1]TCE - ANEXO III - Preencher'!H420="","",'[1]TCE - ANEXO III - Preencher'!H420)</f>
        <v>43831</v>
      </c>
      <c r="H411" s="15">
        <f>'[1]TCE - ANEXO III - Preencher'!I420</f>
        <v>0</v>
      </c>
      <c r="I411" s="15">
        <f>'[1]TCE - ANEXO III - Preencher'!J420</f>
        <v>124.26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0.94</v>
      </c>
      <c r="O411" s="16">
        <f>'[1]TCE - ANEXO III - Preencher'!P420</f>
        <v>0</v>
      </c>
      <c r="P411" s="17">
        <f t="shared" si="38"/>
        <v>0.94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125.2</v>
      </c>
    </row>
    <row r="412" spans="1:28" s="4" customFormat="1" x14ac:dyDescent="0.2">
      <c r="A412" s="9">
        <f>IFERROR(VLOOKUP(B412,'[1]DADOS (OCULTAR)'!$P$3:$R$53,3,0),"")</f>
        <v>9039744000860</v>
      </c>
      <c r="B412" s="10" t="str">
        <f>'[1]TCE - ANEXO III - Preencher'!C421</f>
        <v>HOSPITAL DOM HÉLDER</v>
      </c>
      <c r="C412" s="11"/>
      <c r="D412" s="12" t="str">
        <f>'[1]TCE - ANEXO III - Preencher'!E421</f>
        <v>ADRIANA PEREIRA DA SILVA DAVINO</v>
      </c>
      <c r="E412" s="10" t="str">
        <f>IF('[1]TCE - ANEXO III - Preencher'!F421="4 - Assistência Odontológica","2 - Outros Profissionais da Saúde",'[1]TCE - ANEXO II - Enviar TCE'!E411)</f>
        <v>2 - Outros Profissionais da Saúde</v>
      </c>
      <c r="F412" s="13">
        <f>'[1]TCE - ANEXO III - Preencher'!G421</f>
        <v>322205</v>
      </c>
      <c r="G412" s="14">
        <f>IF('[1]TCE - ANEXO III - Preencher'!H421="","",'[1]TCE - ANEXO III - Preencher'!H421)</f>
        <v>43831</v>
      </c>
      <c r="H412" s="15">
        <f>'[1]TCE - ANEXO III - Preencher'!I421</f>
        <v>0</v>
      </c>
      <c r="I412" s="15">
        <f>'[1]TCE - ANEXO III - Preencher'!J421</f>
        <v>116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0.94</v>
      </c>
      <c r="O412" s="16">
        <f>'[1]TCE - ANEXO III - Preencher'!P421</f>
        <v>0</v>
      </c>
      <c r="P412" s="17">
        <f t="shared" si="38"/>
        <v>0.94</v>
      </c>
      <c r="Q412" s="16">
        <f>'[1]TCE - ANEXO III - Preencher'!R421</f>
        <v>144.55418686195591</v>
      </c>
      <c r="R412" s="16">
        <f>'[1]TCE - ANEXO III - Preencher'!S421</f>
        <v>56.11</v>
      </c>
      <c r="S412" s="17">
        <f t="shared" si="39"/>
        <v>88.444186861955913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205.38418686195592</v>
      </c>
    </row>
    <row r="413" spans="1:28" s="4" customFormat="1" x14ac:dyDescent="0.2">
      <c r="A413" s="9">
        <f>IFERROR(VLOOKUP(B413,'[1]DADOS (OCULTAR)'!$P$3:$R$53,3,0),"")</f>
        <v>9039744000860</v>
      </c>
      <c r="B413" s="10" t="str">
        <f>'[1]TCE - ANEXO III - Preencher'!C422</f>
        <v>HOSPITAL DOM HÉLDER</v>
      </c>
      <c r="C413" s="11"/>
      <c r="D413" s="12" t="str">
        <f>'[1]TCE - ANEXO III - Preencher'!E422</f>
        <v>ANDREA DA SILVA ALBUQUERQUE</v>
      </c>
      <c r="E413" s="10" t="str">
        <f>IF('[1]TCE - ANEXO III - Preencher'!F422="4 - Assistência Odontológica","2 - Outros Profissionais da Saúde",'[1]TCE - ANEXO II - Enviar TCE'!E412)</f>
        <v>2 - Outros Profissionais da Saúde</v>
      </c>
      <c r="F413" s="13">
        <f>'[1]TCE - ANEXO III - Preencher'!G422</f>
        <v>322205</v>
      </c>
      <c r="G413" s="14">
        <f>IF('[1]TCE - ANEXO III - Preencher'!H422="","",'[1]TCE - ANEXO III - Preencher'!H422)</f>
        <v>43831</v>
      </c>
      <c r="H413" s="15">
        <f>'[1]TCE - ANEXO III - Preencher'!I422</f>
        <v>0</v>
      </c>
      <c r="I413" s="15">
        <f>'[1]TCE - ANEXO III - Preencher'!J422</f>
        <v>116.36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0.94</v>
      </c>
      <c r="O413" s="16">
        <f>'[1]TCE - ANEXO III - Preencher'!P422</f>
        <v>0</v>
      </c>
      <c r="P413" s="17">
        <f t="shared" si="38"/>
        <v>0.94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117.3</v>
      </c>
    </row>
    <row r="414" spans="1:28" s="4" customFormat="1" x14ac:dyDescent="0.2">
      <c r="A414" s="9">
        <f>IFERROR(VLOOKUP(B414,'[1]DADOS (OCULTAR)'!$P$3:$R$53,3,0),"")</f>
        <v>9039744000860</v>
      </c>
      <c r="B414" s="10" t="str">
        <f>'[1]TCE - ANEXO III - Preencher'!C423</f>
        <v>HOSPITAL DOM HÉLDER</v>
      </c>
      <c r="C414" s="11"/>
      <c r="D414" s="12" t="str">
        <f>'[1]TCE - ANEXO III - Preencher'!E423</f>
        <v>ANDREIA ANUNCIADA DO NASCIMENTO</v>
      </c>
      <c r="E414" s="10" t="str">
        <f>IF('[1]TCE - ANEXO III - Preencher'!F423="4 - Assistência Odontológica","2 - Outros Profissionais da Saúde",'[1]TCE - ANEXO II - Enviar TCE'!E413)</f>
        <v>2 - Outros Profissionais da Saúde</v>
      </c>
      <c r="F414" s="13">
        <f>'[1]TCE - ANEXO III - Preencher'!G423</f>
        <v>322205</v>
      </c>
      <c r="G414" s="14">
        <f>IF('[1]TCE - ANEXO III - Preencher'!H423="","",'[1]TCE - ANEXO III - Preencher'!H423)</f>
        <v>43831</v>
      </c>
      <c r="H414" s="15">
        <f>'[1]TCE - ANEXO III - Preencher'!I423</f>
        <v>0</v>
      </c>
      <c r="I414" s="15">
        <f>'[1]TCE - ANEXO III - Preencher'!J423</f>
        <v>116.36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0.94</v>
      </c>
      <c r="O414" s="16">
        <f>'[1]TCE - ANEXO III - Preencher'!P423</f>
        <v>0</v>
      </c>
      <c r="P414" s="17">
        <f t="shared" si="38"/>
        <v>0.94</v>
      </c>
      <c r="Q414" s="16">
        <f>'[1]TCE - ANEXO III - Preencher'!R423</f>
        <v>96.369457907970613</v>
      </c>
      <c r="R414" s="16">
        <f>'[1]TCE - ANEXO III - Preencher'!S423</f>
        <v>45.72</v>
      </c>
      <c r="S414" s="17">
        <f t="shared" si="39"/>
        <v>50.649457907970614</v>
      </c>
      <c r="T414" s="16">
        <f>'[1]TCE - ANEXO III - Preencher'!U423</f>
        <v>46.93</v>
      </c>
      <c r="U414" s="16">
        <f>'[1]TCE - ANEXO III - Preencher'!V423</f>
        <v>0</v>
      </c>
      <c r="V414" s="17">
        <f t="shared" si="40"/>
        <v>46.93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214.87945790797062</v>
      </c>
    </row>
    <row r="415" spans="1:28" s="4" customFormat="1" x14ac:dyDescent="0.2">
      <c r="A415" s="9">
        <f>IFERROR(VLOOKUP(B415,'[1]DADOS (OCULTAR)'!$P$3:$R$53,3,0),"")</f>
        <v>9039744000860</v>
      </c>
      <c r="B415" s="10" t="str">
        <f>'[1]TCE - ANEXO III - Preencher'!C424</f>
        <v>HOSPITAL DOM HÉLDER</v>
      </c>
      <c r="C415" s="11"/>
      <c r="D415" s="12" t="str">
        <f>'[1]TCE - ANEXO III - Preencher'!E424</f>
        <v>CLAUDIA MARIA DE SOUZA</v>
      </c>
      <c r="E415" s="10" t="str">
        <f>IF('[1]TCE - ANEXO III - Preencher'!F424="4 - Assistência Odontológica","2 - Outros Profissionais da Saúde",'[1]TCE - ANEXO II - Enviar TCE'!E414)</f>
        <v>2 - Outros Profissionais da Saúde</v>
      </c>
      <c r="F415" s="13">
        <f>'[1]TCE - ANEXO III - Preencher'!G424</f>
        <v>322205</v>
      </c>
      <c r="G415" s="14">
        <f>IF('[1]TCE - ANEXO III - Preencher'!H424="","",'[1]TCE - ANEXO III - Preencher'!H424)</f>
        <v>43831</v>
      </c>
      <c r="H415" s="15">
        <f>'[1]TCE - ANEXO III - Preencher'!I424</f>
        <v>0</v>
      </c>
      <c r="I415" s="15">
        <f>'[1]TCE - ANEXO III - Preencher'!J424</f>
        <v>131.16999999999999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0.94</v>
      </c>
      <c r="O415" s="16">
        <f>'[1]TCE - ANEXO III - Preencher'!P424</f>
        <v>0</v>
      </c>
      <c r="P415" s="17">
        <f t="shared" si="38"/>
        <v>0.94</v>
      </c>
      <c r="Q415" s="16">
        <f>'[1]TCE - ANEXO III - Preencher'!R424</f>
        <v>144.55418686195591</v>
      </c>
      <c r="R415" s="16">
        <f>'[1]TCE - ANEXO III - Preencher'!S424</f>
        <v>62.34</v>
      </c>
      <c r="S415" s="17">
        <f t="shared" si="39"/>
        <v>82.214186861955909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214.32418686195589</v>
      </c>
    </row>
    <row r="416" spans="1:28" s="4" customFormat="1" x14ac:dyDescent="0.2">
      <c r="A416" s="9">
        <f>IFERROR(VLOOKUP(B416,'[1]DADOS (OCULTAR)'!$P$3:$R$53,3,0),"")</f>
        <v>9039744000860</v>
      </c>
      <c r="B416" s="10" t="str">
        <f>'[1]TCE - ANEXO III - Preencher'!C425</f>
        <v>HOSPITAL DOM HÉLDER</v>
      </c>
      <c r="C416" s="11"/>
      <c r="D416" s="12" t="str">
        <f>'[1]TCE - ANEXO III - Preencher'!E425</f>
        <v>EMILE DA SILVA SANTOS</v>
      </c>
      <c r="E416" s="10" t="str">
        <f>IF('[1]TCE - ANEXO III - Preencher'!F425="4 - Assistência Odontológica","2 - Outros Profissionais da Saúde",'[1]TCE - ANEXO II - Enviar TCE'!E415)</f>
        <v>2 - Outros Profissionais da Saúde</v>
      </c>
      <c r="F416" s="13">
        <f>'[1]TCE - ANEXO III - Preencher'!G425</f>
        <v>322205</v>
      </c>
      <c r="G416" s="14">
        <f>IF('[1]TCE - ANEXO III - Preencher'!H425="","",'[1]TCE - ANEXO III - Preencher'!H425)</f>
        <v>43831</v>
      </c>
      <c r="H416" s="15">
        <f>'[1]TCE - ANEXO III - Preencher'!I425</f>
        <v>0</v>
      </c>
      <c r="I416" s="15">
        <f>'[1]TCE - ANEXO III - Preencher'!J425</f>
        <v>131.97999999999999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0.94</v>
      </c>
      <c r="O416" s="16">
        <f>'[1]TCE - ANEXO III - Preencher'!P425</f>
        <v>0</v>
      </c>
      <c r="P416" s="17">
        <f t="shared" si="38"/>
        <v>0.94</v>
      </c>
      <c r="Q416" s="16">
        <f>'[1]TCE - ANEXO III - Preencher'!R425</f>
        <v>154.19113265275297</v>
      </c>
      <c r="R416" s="16">
        <f>'[1]TCE - ANEXO III - Preencher'!S425</f>
        <v>60.26</v>
      </c>
      <c r="S416" s="17">
        <f t="shared" si="39"/>
        <v>93.931132652752979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226.85113265275297</v>
      </c>
    </row>
    <row r="417" spans="1:28" s="4" customFormat="1" x14ac:dyDescent="0.2">
      <c r="A417" s="9">
        <f>IFERROR(VLOOKUP(B417,'[1]DADOS (OCULTAR)'!$P$3:$R$53,3,0),"")</f>
        <v>9039744000860</v>
      </c>
      <c r="B417" s="10" t="str">
        <f>'[1]TCE - ANEXO III - Preencher'!C426</f>
        <v>HOSPITAL DOM HÉLDER</v>
      </c>
      <c r="C417" s="11"/>
      <c r="D417" s="12" t="str">
        <f>'[1]TCE - ANEXO III - Preencher'!E426</f>
        <v>FABIANA CARLA DA CRUZ</v>
      </c>
      <c r="E417" s="10" t="str">
        <f>IF('[1]TCE - ANEXO III - Preencher'!F426="4 - Assistência Odontológica","2 - Outros Profissionais da Saúde",'[1]TCE - ANEXO II - Enviar TCE'!E416)</f>
        <v>2 - Outros Profissionais da Saúde</v>
      </c>
      <c r="F417" s="13">
        <f>'[1]TCE - ANEXO III - Preencher'!G426</f>
        <v>322205</v>
      </c>
      <c r="G417" s="14">
        <f>IF('[1]TCE - ANEXO III - Preencher'!H426="","",'[1]TCE - ANEXO III - Preencher'!H426)</f>
        <v>43831</v>
      </c>
      <c r="H417" s="15">
        <f>'[1]TCE - ANEXO III - Preencher'!I426</f>
        <v>0</v>
      </c>
      <c r="I417" s="15">
        <f>'[1]TCE - ANEXO III - Preencher'!J426</f>
        <v>179.21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0.94</v>
      </c>
      <c r="O417" s="16">
        <f>'[1]TCE - ANEXO III - Preencher'!P426</f>
        <v>0</v>
      </c>
      <c r="P417" s="17">
        <f t="shared" si="38"/>
        <v>0.94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180.15</v>
      </c>
    </row>
    <row r="418" spans="1:28" s="4" customFormat="1" x14ac:dyDescent="0.2">
      <c r="A418" s="9">
        <f>IFERROR(VLOOKUP(B418,'[1]DADOS (OCULTAR)'!$P$3:$R$53,3,0),"")</f>
        <v>9039744000860</v>
      </c>
      <c r="B418" s="10" t="str">
        <f>'[1]TCE - ANEXO III - Preencher'!C427</f>
        <v>HOSPITAL DOM HÉLDER</v>
      </c>
      <c r="C418" s="11"/>
      <c r="D418" s="12" t="str">
        <f>'[1]TCE - ANEXO III - Preencher'!E427</f>
        <v>KARINA RAMOS DE SANTANA</v>
      </c>
      <c r="E418" s="10" t="str">
        <f>IF('[1]TCE - ANEXO III - Preencher'!F427="4 - Assistência Odontológica","2 - Outros Profissionais da Saúde",'[1]TCE - ANEXO II - Enviar TCE'!E417)</f>
        <v>2 - Outros Profissionais da Saúde</v>
      </c>
      <c r="F418" s="13">
        <f>'[1]TCE - ANEXO III - Preencher'!G427</f>
        <v>322205</v>
      </c>
      <c r="G418" s="14">
        <f>IF('[1]TCE - ANEXO III - Preencher'!H427="","",'[1]TCE - ANEXO III - Preencher'!H427)</f>
        <v>43831</v>
      </c>
      <c r="H418" s="15">
        <f>'[1]TCE - ANEXO III - Preencher'!I427</f>
        <v>0</v>
      </c>
      <c r="I418" s="15">
        <f>'[1]TCE - ANEXO III - Preencher'!J427</f>
        <v>140.47999999999999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0.94</v>
      </c>
      <c r="O418" s="16">
        <f>'[1]TCE - ANEXO III - Preencher'!P427</f>
        <v>0</v>
      </c>
      <c r="P418" s="17">
        <f t="shared" si="38"/>
        <v>0.94</v>
      </c>
      <c r="Q418" s="16">
        <f>'[1]TCE - ANEXO III - Preencher'!R427</f>
        <v>210.78255899871019</v>
      </c>
      <c r="R418" s="16">
        <f>'[1]TCE - ANEXO III - Preencher'!S427</f>
        <v>62.34</v>
      </c>
      <c r="S418" s="17">
        <f t="shared" si="39"/>
        <v>148.44255899871018</v>
      </c>
      <c r="T418" s="16">
        <f>'[1]TCE - ANEXO III - Preencher'!U427</f>
        <v>64</v>
      </c>
      <c r="U418" s="16">
        <f>'[1]TCE - ANEXO III - Preencher'!V427</f>
        <v>0</v>
      </c>
      <c r="V418" s="17">
        <f t="shared" si="40"/>
        <v>64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353.86255899871014</v>
      </c>
    </row>
    <row r="419" spans="1:28" s="4" customFormat="1" x14ac:dyDescent="0.2">
      <c r="A419" s="9">
        <f>IFERROR(VLOOKUP(B419,'[1]DADOS (OCULTAR)'!$P$3:$R$53,3,0),"")</f>
        <v>9039744000860</v>
      </c>
      <c r="B419" s="10" t="str">
        <f>'[1]TCE - ANEXO III - Preencher'!C428</f>
        <v>HOSPITAL DOM HÉLDER</v>
      </c>
      <c r="C419" s="11"/>
      <c r="D419" s="12" t="str">
        <f>'[1]TCE - ANEXO III - Preencher'!E428</f>
        <v>LAIS REGINA DOS SANTOS</v>
      </c>
      <c r="E419" s="10" t="str">
        <f>IF('[1]TCE - ANEXO III - Preencher'!F428="4 - Assistência Odontológica","2 - Outros Profissionais da Saúde",'[1]TCE - ANEXO II - Enviar TCE'!E418)</f>
        <v>2 - Outros Profissionais da Saúde</v>
      </c>
      <c r="F419" s="13">
        <f>'[1]TCE - ANEXO III - Preencher'!G428</f>
        <v>322205</v>
      </c>
      <c r="G419" s="14">
        <f>IF('[1]TCE - ANEXO III - Preencher'!H428="","",'[1]TCE - ANEXO III - Preencher'!H428)</f>
        <v>43831</v>
      </c>
      <c r="H419" s="15">
        <f>'[1]TCE - ANEXO III - Preencher'!I428</f>
        <v>0</v>
      </c>
      <c r="I419" s="15">
        <f>'[1]TCE - ANEXO III - Preencher'!J428</f>
        <v>189.01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0.94</v>
      </c>
      <c r="O419" s="16">
        <f>'[1]TCE - ANEXO III - Preencher'!P428</f>
        <v>0</v>
      </c>
      <c r="P419" s="17">
        <f t="shared" si="38"/>
        <v>0.94</v>
      </c>
      <c r="Q419" s="16">
        <f>'[1]TCE - ANEXO III - Preencher'!R428</f>
        <v>0</v>
      </c>
      <c r="R419" s="16">
        <f>'[1]TCE - ANEXO III - Preencher'!S428</f>
        <v>60.05</v>
      </c>
      <c r="S419" s="17">
        <f t="shared" si="39"/>
        <v>-60.05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129.89999999999998</v>
      </c>
    </row>
    <row r="420" spans="1:28" s="4" customFormat="1" x14ac:dyDescent="0.2">
      <c r="A420" s="9">
        <f>IFERROR(VLOOKUP(B420,'[1]DADOS (OCULTAR)'!$P$3:$R$53,3,0),"")</f>
        <v>9039744000860</v>
      </c>
      <c r="B420" s="10" t="str">
        <f>'[1]TCE - ANEXO III - Preencher'!C429</f>
        <v>HOSPITAL DOM HÉLDER</v>
      </c>
      <c r="C420" s="11"/>
      <c r="D420" s="12" t="str">
        <f>'[1]TCE - ANEXO III - Preencher'!E429</f>
        <v>LAURA DENISE DE ALCANTARA FEITOSA</v>
      </c>
      <c r="E420" s="10" t="str">
        <f>IF('[1]TCE - ANEXO III - Preencher'!F429="4 - Assistência Odontológica","2 - Outros Profissionais da Saúde",'[1]TCE - ANEXO II - Enviar TCE'!E419)</f>
        <v>2 - Outros Profissionais da Saúde</v>
      </c>
      <c r="F420" s="13">
        <f>'[1]TCE - ANEXO III - Preencher'!G429</f>
        <v>322205</v>
      </c>
      <c r="G420" s="14">
        <f>IF('[1]TCE - ANEXO III - Preencher'!H429="","",'[1]TCE - ANEXO III - Preencher'!H429)</f>
        <v>43831</v>
      </c>
      <c r="H420" s="15">
        <f>'[1]TCE - ANEXO III - Preencher'!I429</f>
        <v>0</v>
      </c>
      <c r="I420" s="15">
        <f>'[1]TCE - ANEXO III - Preencher'!J429</f>
        <v>116.36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0.94</v>
      </c>
      <c r="O420" s="16">
        <f>'[1]TCE - ANEXO III - Preencher'!P429</f>
        <v>0</v>
      </c>
      <c r="P420" s="17">
        <f t="shared" si="38"/>
        <v>0.94</v>
      </c>
      <c r="Q420" s="16">
        <f>'[1]TCE - ANEXO III - Preencher'!R429</f>
        <v>106.10892439866977</v>
      </c>
      <c r="R420" s="16">
        <f>'[1]TCE - ANEXO III - Preencher'!S429</f>
        <v>62.34</v>
      </c>
      <c r="S420" s="17">
        <f t="shared" si="39"/>
        <v>43.768924398669768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161.06892439866976</v>
      </c>
    </row>
    <row r="421" spans="1:28" s="4" customFormat="1" x14ac:dyDescent="0.2">
      <c r="A421" s="9">
        <f>IFERROR(VLOOKUP(B421,'[1]DADOS (OCULTAR)'!$P$3:$R$53,3,0),"")</f>
        <v>9039744000860</v>
      </c>
      <c r="B421" s="10" t="str">
        <f>'[1]TCE - ANEXO III - Preencher'!C430</f>
        <v>HOSPITAL DOM HÉLDER</v>
      </c>
      <c r="C421" s="11"/>
      <c r="D421" s="12" t="str">
        <f>'[1]TCE - ANEXO III - Preencher'!E430</f>
        <v>LUCIANA MARIA DE MESQUITA SILVA</v>
      </c>
      <c r="E421" s="10" t="str">
        <f>IF('[1]TCE - ANEXO III - Preencher'!F430="4 - Assistência Odontológica","2 - Outros Profissionais da Saúde",'[1]TCE - ANEXO II - Enviar TCE'!E420)</f>
        <v>2 - Outros Profissionais da Saúde</v>
      </c>
      <c r="F421" s="13">
        <f>'[1]TCE - ANEXO III - Preencher'!G430</f>
        <v>322205</v>
      </c>
      <c r="G421" s="14">
        <f>IF('[1]TCE - ANEXO III - Preencher'!H430="","",'[1]TCE - ANEXO III - Preencher'!H430)</f>
        <v>43831</v>
      </c>
      <c r="H421" s="15">
        <f>'[1]TCE - ANEXO III - Preencher'!I430</f>
        <v>0</v>
      </c>
      <c r="I421" s="15">
        <f>'[1]TCE - ANEXO III - Preencher'!J430</f>
        <v>131.38999999999999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0.94</v>
      </c>
      <c r="O421" s="16">
        <f>'[1]TCE - ANEXO III - Preencher'!P430</f>
        <v>0</v>
      </c>
      <c r="P421" s="17">
        <f t="shared" si="38"/>
        <v>0.94</v>
      </c>
      <c r="Q421" s="16">
        <f>'[1]TCE - ANEXO III - Preencher'!R430</f>
        <v>308.38226530550594</v>
      </c>
      <c r="R421" s="16">
        <f>'[1]TCE - ANEXO III - Preencher'!S430</f>
        <v>62.34</v>
      </c>
      <c r="S421" s="17">
        <f t="shared" si="39"/>
        <v>246.04226530550594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378.37226530550595</v>
      </c>
    </row>
    <row r="422" spans="1:28" s="4" customFormat="1" x14ac:dyDescent="0.2">
      <c r="A422" s="9">
        <f>IFERROR(VLOOKUP(B422,'[1]DADOS (OCULTAR)'!$P$3:$R$53,3,0),"")</f>
        <v>9039744000860</v>
      </c>
      <c r="B422" s="10" t="str">
        <f>'[1]TCE - ANEXO III - Preencher'!C431</f>
        <v>HOSPITAL DOM HÉLDER</v>
      </c>
      <c r="C422" s="11"/>
      <c r="D422" s="12" t="str">
        <f>'[1]TCE - ANEXO III - Preencher'!E431</f>
        <v>LUCIANA MARIA QUINTINO DE OLIVEIRA</v>
      </c>
      <c r="E422" s="10" t="str">
        <f>IF('[1]TCE - ANEXO III - Preencher'!F431="4 - Assistência Odontológica","2 - Outros Profissionais da Saúde",'[1]TCE - ANEXO II - Enviar TCE'!E421)</f>
        <v>2 - Outros Profissionais da Saúde</v>
      </c>
      <c r="F422" s="13">
        <f>'[1]TCE - ANEXO III - Preencher'!G431</f>
        <v>322205</v>
      </c>
      <c r="G422" s="14">
        <f>IF('[1]TCE - ANEXO III - Preencher'!H431="","",'[1]TCE - ANEXO III - Preencher'!H431)</f>
        <v>43831</v>
      </c>
      <c r="H422" s="15">
        <f>'[1]TCE - ANEXO III - Preencher'!I431</f>
        <v>0</v>
      </c>
      <c r="I422" s="15">
        <f>'[1]TCE - ANEXO III - Preencher'!J431</f>
        <v>112.21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0.94</v>
      </c>
      <c r="O422" s="16">
        <f>'[1]TCE - ANEXO III - Preencher'!P431</f>
        <v>0</v>
      </c>
      <c r="P422" s="17">
        <f t="shared" si="38"/>
        <v>0.94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113.14999999999999</v>
      </c>
    </row>
    <row r="423" spans="1:28" s="4" customFormat="1" x14ac:dyDescent="0.2">
      <c r="A423" s="9">
        <f>IFERROR(VLOOKUP(B423,'[1]DADOS (OCULTAR)'!$P$3:$R$53,3,0),"")</f>
        <v>9039744000860</v>
      </c>
      <c r="B423" s="10" t="str">
        <f>'[1]TCE - ANEXO III - Preencher'!C432</f>
        <v>HOSPITAL DOM HÉLDER</v>
      </c>
      <c r="C423" s="11"/>
      <c r="D423" s="12" t="str">
        <f>'[1]TCE - ANEXO III - Preencher'!E432</f>
        <v>LUCIENE MARIA ROBERTO</v>
      </c>
      <c r="E423" s="10" t="str">
        <f>IF('[1]TCE - ANEXO III - Preencher'!F432="4 - Assistência Odontológica","2 - Outros Profissionais da Saúde",'[1]TCE - ANEXO II - Enviar TCE'!E422)</f>
        <v>2 - Outros Profissionais da Saúde</v>
      </c>
      <c r="F423" s="13">
        <f>'[1]TCE - ANEXO III - Preencher'!G432</f>
        <v>322205</v>
      </c>
      <c r="G423" s="14">
        <f>IF('[1]TCE - ANEXO III - Preencher'!H432="","",'[1]TCE - ANEXO III - Preencher'!H432)</f>
        <v>43831</v>
      </c>
      <c r="H423" s="15">
        <f>'[1]TCE - ANEXO III - Preencher'!I432</f>
        <v>0</v>
      </c>
      <c r="I423" s="15">
        <f>'[1]TCE - ANEXO III - Preencher'!J432</f>
        <v>107.39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0.94</v>
      </c>
      <c r="O423" s="16">
        <f>'[1]TCE - ANEXO III - Preencher'!P432</f>
        <v>0</v>
      </c>
      <c r="P423" s="17">
        <f t="shared" si="38"/>
        <v>0.94</v>
      </c>
      <c r="Q423" s="16">
        <f>'[1]TCE - ANEXO III - Preencher'!R432</f>
        <v>134.91724107115883</v>
      </c>
      <c r="R423" s="16">
        <f>'[1]TCE - ANEXO III - Preencher'!S432</f>
        <v>62.34</v>
      </c>
      <c r="S423" s="17">
        <f t="shared" si="39"/>
        <v>72.577241071158824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180.90724107115881</v>
      </c>
    </row>
    <row r="424" spans="1:28" s="4" customFormat="1" x14ac:dyDescent="0.2">
      <c r="A424" s="9">
        <f>IFERROR(VLOOKUP(B424,'[1]DADOS (OCULTAR)'!$P$3:$R$53,3,0),"")</f>
        <v>9039744000860</v>
      </c>
      <c r="B424" s="10" t="str">
        <f>'[1]TCE - ANEXO III - Preencher'!C433</f>
        <v>HOSPITAL DOM HÉLDER</v>
      </c>
      <c r="C424" s="11"/>
      <c r="D424" s="12" t="str">
        <f>'[1]TCE - ANEXO III - Preencher'!E433</f>
        <v>MARCIA ADRIANA BARBOSA DE LIMA</v>
      </c>
      <c r="E424" s="10" t="str">
        <f>IF('[1]TCE - ANEXO III - Preencher'!F433="4 - Assistência Odontológica","2 - Outros Profissionais da Saúde",'[1]TCE - ANEXO II - Enviar TCE'!E423)</f>
        <v>2 - Outros Profissionais da Saúde</v>
      </c>
      <c r="F424" s="13">
        <f>'[1]TCE - ANEXO III - Preencher'!G433</f>
        <v>322205</v>
      </c>
      <c r="G424" s="14">
        <f>IF('[1]TCE - ANEXO III - Preencher'!H433="","",'[1]TCE - ANEXO III - Preencher'!H433)</f>
        <v>43831</v>
      </c>
      <c r="H424" s="15">
        <f>'[1]TCE - ANEXO III - Preencher'!I433</f>
        <v>0</v>
      </c>
      <c r="I424" s="15">
        <f>'[1]TCE - ANEXO III - Preencher'!J433</f>
        <v>165.78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0.94</v>
      </c>
      <c r="O424" s="16">
        <f>'[1]TCE - ANEXO III - Preencher'!P433</f>
        <v>0</v>
      </c>
      <c r="P424" s="17">
        <f t="shared" si="38"/>
        <v>0.94</v>
      </c>
      <c r="Q424" s="16">
        <f>'[1]TCE - ANEXO III - Preencher'!R433</f>
        <v>106.10892439866977</v>
      </c>
      <c r="R424" s="16">
        <f>'[1]TCE - ANEXO III - Preencher'!S433</f>
        <v>62.34</v>
      </c>
      <c r="S424" s="17">
        <f t="shared" si="39"/>
        <v>43.768924398669768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210.48892439866978</v>
      </c>
    </row>
    <row r="425" spans="1:28" s="4" customFormat="1" x14ac:dyDescent="0.2">
      <c r="A425" s="9">
        <f>IFERROR(VLOOKUP(B425,'[1]DADOS (OCULTAR)'!$P$3:$R$53,3,0),"")</f>
        <v>9039744000860</v>
      </c>
      <c r="B425" s="10" t="str">
        <f>'[1]TCE - ANEXO III - Preencher'!C434</f>
        <v>HOSPITAL DOM HÉLDER</v>
      </c>
      <c r="C425" s="11"/>
      <c r="D425" s="12" t="str">
        <f>'[1]TCE - ANEXO III - Preencher'!E434</f>
        <v>MARCIA DA SILVA BORGES DA ROCHA</v>
      </c>
      <c r="E425" s="10" t="str">
        <f>IF('[1]TCE - ANEXO III - Preencher'!F434="4 - Assistência Odontológica","2 - Outros Profissionais da Saúde",'[1]TCE - ANEXO II - Enviar TCE'!E424)</f>
        <v>2 - Outros Profissionais da Saúde</v>
      </c>
      <c r="F425" s="13">
        <f>'[1]TCE - ANEXO III - Preencher'!G434</f>
        <v>322205</v>
      </c>
      <c r="G425" s="14">
        <f>IF('[1]TCE - ANEXO III - Preencher'!H434="","",'[1]TCE - ANEXO III - Preencher'!H434)</f>
        <v>43831</v>
      </c>
      <c r="H425" s="15">
        <f>'[1]TCE - ANEXO III - Preencher'!I434</f>
        <v>0</v>
      </c>
      <c r="I425" s="15">
        <f>'[1]TCE - ANEXO III - Preencher'!J434</f>
        <v>120.52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0.94</v>
      </c>
      <c r="O425" s="16">
        <f>'[1]TCE - ANEXO III - Preencher'!P434</f>
        <v>0</v>
      </c>
      <c r="P425" s="17">
        <f t="shared" si="38"/>
        <v>0.94</v>
      </c>
      <c r="Q425" s="16">
        <f>'[1]TCE - ANEXO III - Preencher'!R434</f>
        <v>106.10892439866977</v>
      </c>
      <c r="R425" s="16">
        <f>'[1]TCE - ANEXO III - Preencher'!S434</f>
        <v>62.34</v>
      </c>
      <c r="S425" s="17">
        <f t="shared" si="39"/>
        <v>43.768924398669768</v>
      </c>
      <c r="T425" s="16">
        <f>'[1]TCE - ANEXO III - Preencher'!U434</f>
        <v>64</v>
      </c>
      <c r="U425" s="16">
        <f>'[1]TCE - ANEXO III - Preencher'!V434</f>
        <v>0</v>
      </c>
      <c r="V425" s="17">
        <f t="shared" si="40"/>
        <v>64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229.22892439866976</v>
      </c>
    </row>
    <row r="426" spans="1:28" s="4" customFormat="1" x14ac:dyDescent="0.2">
      <c r="A426" s="9">
        <f>IFERROR(VLOOKUP(B426,'[1]DADOS (OCULTAR)'!$P$3:$R$53,3,0),"")</f>
        <v>9039744000860</v>
      </c>
      <c r="B426" s="10" t="str">
        <f>'[1]TCE - ANEXO III - Preencher'!C435</f>
        <v>HOSPITAL DOM HÉLDER</v>
      </c>
      <c r="C426" s="11"/>
      <c r="D426" s="12" t="str">
        <f>'[1]TCE - ANEXO III - Preencher'!E435</f>
        <v>MILENE MARIA DOS SANTOS SANTANA</v>
      </c>
      <c r="E426" s="10" t="str">
        <f>IF('[1]TCE - ANEXO III - Preencher'!F435="4 - Assistência Odontológica","2 - Outros Profissionais da Saúde",'[1]TCE - ANEXO II - Enviar TCE'!E425)</f>
        <v>2 - Outros Profissionais da Saúde</v>
      </c>
      <c r="F426" s="13">
        <f>'[1]TCE - ANEXO III - Preencher'!G435</f>
        <v>322205</v>
      </c>
      <c r="G426" s="14">
        <f>IF('[1]TCE - ANEXO III - Preencher'!H435="","",'[1]TCE - ANEXO III - Preencher'!H435)</f>
        <v>43831</v>
      </c>
      <c r="H426" s="15">
        <f>'[1]TCE - ANEXO III - Preencher'!I435</f>
        <v>0</v>
      </c>
      <c r="I426" s="15">
        <f>'[1]TCE - ANEXO III - Preencher'!J435</f>
        <v>146.9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0.94</v>
      </c>
      <c r="O426" s="16">
        <f>'[1]TCE - ANEXO III - Preencher'!P435</f>
        <v>0</v>
      </c>
      <c r="P426" s="17">
        <f t="shared" si="38"/>
        <v>0.94</v>
      </c>
      <c r="Q426" s="16">
        <f>'[1]TCE - ANEXO III - Preencher'!R435</f>
        <v>201.0153837346403</v>
      </c>
      <c r="R426" s="16">
        <f>'[1]TCE - ANEXO III - Preencher'!S435</f>
        <v>62.34</v>
      </c>
      <c r="S426" s="17">
        <f t="shared" si="39"/>
        <v>138.67538373464029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286.5153837346403</v>
      </c>
    </row>
    <row r="427" spans="1:28" s="4" customFormat="1" x14ac:dyDescent="0.2">
      <c r="A427" s="9">
        <f>IFERROR(VLOOKUP(B427,'[1]DADOS (OCULTAR)'!$P$3:$R$53,3,0),"")</f>
        <v>9039744000860</v>
      </c>
      <c r="B427" s="10" t="str">
        <f>'[1]TCE - ANEXO III - Preencher'!C436</f>
        <v>HOSPITAL DOM HÉLDER</v>
      </c>
      <c r="C427" s="11"/>
      <c r="D427" s="12" t="str">
        <f>'[1]TCE - ANEXO III - Preencher'!E436</f>
        <v>PRISCILA BEZERRA DA SILVA</v>
      </c>
      <c r="E427" s="10" t="str">
        <f>IF('[1]TCE - ANEXO III - Preencher'!F436="4 - Assistência Odontológica","2 - Outros Profissionais da Saúde",'[1]TCE - ANEXO II - Enviar TCE'!E426)</f>
        <v>2 - Outros Profissionais da Saúde</v>
      </c>
      <c r="F427" s="13">
        <f>'[1]TCE - ANEXO III - Preencher'!G436</f>
        <v>322205</v>
      </c>
      <c r="G427" s="14">
        <f>IF('[1]TCE - ANEXO III - Preencher'!H436="","",'[1]TCE - ANEXO III - Preencher'!H436)</f>
        <v>43831</v>
      </c>
      <c r="H427" s="15">
        <f>'[1]TCE - ANEXO III - Preencher'!I436</f>
        <v>0</v>
      </c>
      <c r="I427" s="15">
        <f>'[1]TCE - ANEXO III - Preencher'!J436</f>
        <v>116.31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0.94</v>
      </c>
      <c r="O427" s="16">
        <f>'[1]TCE - ANEXO III - Preencher'!P436</f>
        <v>0</v>
      </c>
      <c r="P427" s="17">
        <f t="shared" si="38"/>
        <v>0.94</v>
      </c>
      <c r="Q427" s="16">
        <f>'[1]TCE - ANEXO III - Preencher'!R436</f>
        <v>125.28029528036178</v>
      </c>
      <c r="R427" s="16">
        <f>'[1]TCE - ANEXO III - Preencher'!S436</f>
        <v>58.18</v>
      </c>
      <c r="S427" s="17">
        <f t="shared" si="39"/>
        <v>67.100295280361792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184.35029528036179</v>
      </c>
    </row>
    <row r="428" spans="1:28" s="4" customFormat="1" x14ac:dyDescent="0.2">
      <c r="A428" s="9">
        <f>IFERROR(VLOOKUP(B428,'[1]DADOS (OCULTAR)'!$P$3:$R$53,3,0),"")</f>
        <v>9039744000860</v>
      </c>
      <c r="B428" s="10" t="str">
        <f>'[1]TCE - ANEXO III - Preencher'!C437</f>
        <v>HOSPITAL DOM HÉLDER</v>
      </c>
      <c r="C428" s="11"/>
      <c r="D428" s="12" t="str">
        <f>'[1]TCE - ANEXO III - Preencher'!E437</f>
        <v>RAQUEL GODOY DA COSTA LIMA</v>
      </c>
      <c r="E428" s="10" t="str">
        <f>IF('[1]TCE - ANEXO III - Preencher'!F437="4 - Assistência Odontológica","2 - Outros Profissionais da Saúde",'[1]TCE - ANEXO II - Enviar TCE'!E427)</f>
        <v>2 - Outros Profissionais da Saúde</v>
      </c>
      <c r="F428" s="13">
        <f>'[1]TCE - ANEXO III - Preencher'!G437</f>
        <v>322205</v>
      </c>
      <c r="G428" s="14">
        <f>IF('[1]TCE - ANEXO III - Preencher'!H437="","",'[1]TCE - ANEXO III - Preencher'!H437)</f>
        <v>43831</v>
      </c>
      <c r="H428" s="15">
        <f>'[1]TCE - ANEXO III - Preencher'!I437</f>
        <v>0</v>
      </c>
      <c r="I428" s="15">
        <f>'[1]TCE - ANEXO III - Preencher'!J437</f>
        <v>111.56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0.94</v>
      </c>
      <c r="O428" s="16">
        <f>'[1]TCE - ANEXO III - Preencher'!P437</f>
        <v>0</v>
      </c>
      <c r="P428" s="17">
        <f t="shared" si="38"/>
        <v>0.94</v>
      </c>
      <c r="Q428" s="16">
        <f>'[1]TCE - ANEXO III - Preencher'!R437</f>
        <v>84.887139518935811</v>
      </c>
      <c r="R428" s="16">
        <f>'[1]TCE - ANEXO III - Preencher'!S437</f>
        <v>60.26</v>
      </c>
      <c r="S428" s="17">
        <f t="shared" si="39"/>
        <v>24.627139518935813</v>
      </c>
      <c r="T428" s="16">
        <f>'[1]TCE - ANEXO III - Preencher'!U437</f>
        <v>61.87</v>
      </c>
      <c r="U428" s="16">
        <f>'[1]TCE - ANEXO III - Preencher'!V437</f>
        <v>0</v>
      </c>
      <c r="V428" s="17">
        <f t="shared" si="40"/>
        <v>61.87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198.99713951893582</v>
      </c>
    </row>
    <row r="429" spans="1:28" s="4" customFormat="1" x14ac:dyDescent="0.2">
      <c r="A429" s="9">
        <f>IFERROR(VLOOKUP(B429,'[1]DADOS (OCULTAR)'!$P$3:$R$53,3,0),"")</f>
        <v>9039744000860</v>
      </c>
      <c r="B429" s="10" t="str">
        <f>'[1]TCE - ANEXO III - Preencher'!C438</f>
        <v>HOSPITAL DOM HÉLDER</v>
      </c>
      <c r="C429" s="11"/>
      <c r="D429" s="12" t="str">
        <f>'[1]TCE - ANEXO III - Preencher'!E438</f>
        <v>SIVANEIDE MARIA EMIDIO</v>
      </c>
      <c r="E429" s="10" t="str">
        <f>IF('[1]TCE - ANEXO III - Preencher'!F438="4 - Assistência Odontológica","2 - Outros Profissionais da Saúde",'[1]TCE - ANEXO II - Enviar TCE'!E428)</f>
        <v>2 - Outros Profissionais da Saúde</v>
      </c>
      <c r="F429" s="13">
        <f>'[1]TCE - ANEXO III - Preencher'!G438</f>
        <v>322205</v>
      </c>
      <c r="G429" s="14">
        <f>IF('[1]TCE - ANEXO III - Preencher'!H438="","",'[1]TCE - ANEXO III - Preencher'!H438)</f>
        <v>43831</v>
      </c>
      <c r="H429" s="15">
        <f>'[1]TCE - ANEXO III - Preencher'!I438</f>
        <v>0</v>
      </c>
      <c r="I429" s="15">
        <f>'[1]TCE - ANEXO III - Preencher'!J438</f>
        <v>180.24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0.94</v>
      </c>
      <c r="O429" s="16">
        <f>'[1]TCE - ANEXO III - Preencher'!P438</f>
        <v>0</v>
      </c>
      <c r="P429" s="17">
        <f t="shared" si="38"/>
        <v>0.94</v>
      </c>
      <c r="Q429" s="16">
        <f>'[1]TCE - ANEXO III - Preencher'!R438</f>
        <v>120</v>
      </c>
      <c r="R429" s="16">
        <f>'[1]TCE - ANEXO III - Preencher'!S438</f>
        <v>62.34</v>
      </c>
      <c r="S429" s="17">
        <f t="shared" si="39"/>
        <v>57.66</v>
      </c>
      <c r="T429" s="16">
        <f>'[1]TCE - ANEXO III - Preencher'!U438</f>
        <v>64</v>
      </c>
      <c r="U429" s="16">
        <f>'[1]TCE - ANEXO III - Preencher'!V438</f>
        <v>0</v>
      </c>
      <c r="V429" s="17">
        <f t="shared" si="40"/>
        <v>64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302.84000000000003</v>
      </c>
    </row>
    <row r="430" spans="1:28" s="4" customFormat="1" x14ac:dyDescent="0.2">
      <c r="A430" s="9">
        <f>IFERROR(VLOOKUP(B430,'[1]DADOS (OCULTAR)'!$P$3:$R$53,3,0),"")</f>
        <v>9039744000860</v>
      </c>
      <c r="B430" s="10" t="str">
        <f>'[1]TCE - ANEXO III - Preencher'!C439</f>
        <v>HOSPITAL DOM HÉLDER</v>
      </c>
      <c r="C430" s="11"/>
      <c r="D430" s="12" t="str">
        <f>'[1]TCE - ANEXO III - Preencher'!E439</f>
        <v>THIALLEN GOMES DE LIRA</v>
      </c>
      <c r="E430" s="10" t="str">
        <f>IF('[1]TCE - ANEXO III - Preencher'!F439="4 - Assistência Odontológica","2 - Outros Profissionais da Saúde",'[1]TCE - ANEXO II - Enviar TCE'!E429)</f>
        <v>2 - Outros Profissionais da Saúde</v>
      </c>
      <c r="F430" s="13">
        <f>'[1]TCE - ANEXO III - Preencher'!G439</f>
        <v>322205</v>
      </c>
      <c r="G430" s="14">
        <f>IF('[1]TCE - ANEXO III - Preencher'!H439="","",'[1]TCE - ANEXO III - Preencher'!H439)</f>
        <v>43831</v>
      </c>
      <c r="H430" s="15">
        <f>'[1]TCE - ANEXO III - Preencher'!I439</f>
        <v>0</v>
      </c>
      <c r="I430" s="15">
        <f>'[1]TCE - ANEXO III - Preencher'!J439</f>
        <v>164.49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0.94</v>
      </c>
      <c r="O430" s="16">
        <f>'[1]TCE - ANEXO III - Preencher'!P439</f>
        <v>0</v>
      </c>
      <c r="P430" s="17">
        <f t="shared" si="38"/>
        <v>0.94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165.43</v>
      </c>
    </row>
    <row r="431" spans="1:28" s="4" customFormat="1" x14ac:dyDescent="0.2">
      <c r="A431" s="9">
        <f>IFERROR(VLOOKUP(B431,'[1]DADOS (OCULTAR)'!$P$3:$R$53,3,0),"")</f>
        <v>9039744000860</v>
      </c>
      <c r="B431" s="10" t="str">
        <f>'[1]TCE - ANEXO III - Preencher'!C440</f>
        <v>HOSPITAL DOM HÉLDER</v>
      </c>
      <c r="C431" s="11"/>
      <c r="D431" s="12" t="str">
        <f>'[1]TCE - ANEXO III - Preencher'!E440</f>
        <v>VIVIANE MARIA PEREIRA</v>
      </c>
      <c r="E431" s="10" t="str">
        <f>IF('[1]TCE - ANEXO III - Preencher'!F440="4 - Assistência Odontológica","2 - Outros Profissionais da Saúde",'[1]TCE - ANEXO II - Enviar TCE'!E430)</f>
        <v>2 - Outros Profissionais da Saúde</v>
      </c>
      <c r="F431" s="13">
        <f>'[1]TCE - ANEXO III - Preencher'!G440</f>
        <v>322205</v>
      </c>
      <c r="G431" s="14">
        <f>IF('[1]TCE - ANEXO III - Preencher'!H440="","",'[1]TCE - ANEXO III - Preencher'!H440)</f>
        <v>43831</v>
      </c>
      <c r="H431" s="15">
        <f>'[1]TCE - ANEXO III - Preencher'!I440</f>
        <v>0</v>
      </c>
      <c r="I431" s="15">
        <f>'[1]TCE - ANEXO III - Preencher'!J440</f>
        <v>174.92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0.94</v>
      </c>
      <c r="O431" s="16">
        <f>'[1]TCE - ANEXO III - Preencher'!P440</f>
        <v>0</v>
      </c>
      <c r="P431" s="17">
        <f t="shared" si="38"/>
        <v>0.94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175.85999999999999</v>
      </c>
    </row>
    <row r="432" spans="1:28" s="4" customFormat="1" x14ac:dyDescent="0.2">
      <c r="A432" s="9">
        <f>IFERROR(VLOOKUP(B432,'[1]DADOS (OCULTAR)'!$P$3:$R$53,3,0),"")</f>
        <v>9039744000860</v>
      </c>
      <c r="B432" s="10" t="str">
        <f>'[1]TCE - ANEXO III - Preencher'!C441</f>
        <v>HOSPITAL DOM HÉLDER</v>
      </c>
      <c r="C432" s="11"/>
      <c r="D432" s="12" t="str">
        <f>'[1]TCE - ANEXO III - Preencher'!E441</f>
        <v>WELLYTA SOBRAL DA SILVA</v>
      </c>
      <c r="E432" s="10" t="str">
        <f>IF('[1]TCE - ANEXO III - Preencher'!F441="4 - Assistência Odontológica","2 - Outros Profissionais da Saúde",'[1]TCE - ANEXO II - Enviar TCE'!E431)</f>
        <v>2 - Outros Profissionais da Saúde</v>
      </c>
      <c r="F432" s="13">
        <f>'[1]TCE - ANEXO III - Preencher'!G441</f>
        <v>322205</v>
      </c>
      <c r="G432" s="14">
        <f>IF('[1]TCE - ANEXO III - Preencher'!H441="","",'[1]TCE - ANEXO III - Preencher'!H441)</f>
        <v>43831</v>
      </c>
      <c r="H432" s="15">
        <f>'[1]TCE - ANEXO III - Preencher'!I441</f>
        <v>0</v>
      </c>
      <c r="I432" s="15">
        <f>'[1]TCE - ANEXO III - Preencher'!J441</f>
        <v>120.52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0.94</v>
      </c>
      <c r="O432" s="16">
        <f>'[1]TCE - ANEXO III - Preencher'!P441</f>
        <v>0</v>
      </c>
      <c r="P432" s="17">
        <f t="shared" si="38"/>
        <v>0.94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64</v>
      </c>
      <c r="U432" s="16">
        <f>'[1]TCE - ANEXO III - Preencher'!V441</f>
        <v>0</v>
      </c>
      <c r="V432" s="17">
        <f t="shared" si="40"/>
        <v>64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185.45999999999998</v>
      </c>
    </row>
    <row r="433" spans="1:28" s="4" customFormat="1" x14ac:dyDescent="0.2">
      <c r="A433" s="9">
        <f>IFERROR(VLOOKUP(B433,'[1]DADOS (OCULTAR)'!$P$3:$R$53,3,0),"")</f>
        <v>9039744000860</v>
      </c>
      <c r="B433" s="10" t="str">
        <f>'[1]TCE - ANEXO III - Preencher'!C442</f>
        <v>HOSPITAL DOM HÉLDER</v>
      </c>
      <c r="C433" s="11"/>
      <c r="D433" s="12" t="str">
        <f>'[1]TCE - ANEXO III - Preencher'!E442</f>
        <v>VALDIR CAVALCANTI RIZZUTO</v>
      </c>
      <c r="E433" s="10" t="str">
        <f>IF('[1]TCE - ANEXO III - Preencher'!F442="4 - Assistência Odontológica","2 - Outros Profissionais da Saúde",'[1]TCE - ANEXO II - Enviar TCE'!E432)</f>
        <v>1 - Médico</v>
      </c>
      <c r="F433" s="13">
        <f>'[1]TCE - ANEXO III - Preencher'!G442</f>
        <v>225125</v>
      </c>
      <c r="G433" s="14">
        <f>IF('[1]TCE - ANEXO III - Preencher'!H442="","",'[1]TCE - ANEXO III - Preencher'!H442)</f>
        <v>43831</v>
      </c>
      <c r="H433" s="15">
        <f>'[1]TCE - ANEXO III - Preencher'!I442</f>
        <v>0</v>
      </c>
      <c r="I433" s="15">
        <f>'[1]TCE - ANEXO III - Preencher'!J442</f>
        <v>400.1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7.49</v>
      </c>
      <c r="O433" s="16">
        <f>'[1]TCE - ANEXO III - Preencher'!P442</f>
        <v>0</v>
      </c>
      <c r="P433" s="17">
        <f t="shared" si="38"/>
        <v>7.49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407.59000000000003</v>
      </c>
    </row>
    <row r="434" spans="1:28" s="4" customFormat="1" x14ac:dyDescent="0.2">
      <c r="A434" s="9">
        <f>IFERROR(VLOOKUP(B434,'[1]DADOS (OCULTAR)'!$P$3:$R$53,3,0),"")</f>
        <v>9039744000860</v>
      </c>
      <c r="B434" s="10" t="str">
        <f>'[1]TCE - ANEXO III - Preencher'!C443</f>
        <v>HOSPITAL DOM HÉLDER</v>
      </c>
      <c r="C434" s="11"/>
      <c r="D434" s="12" t="str">
        <f>'[1]TCE - ANEXO III - Preencher'!E443</f>
        <v>ALCINEIDE MENEZES GAIAO</v>
      </c>
      <c r="E434" s="10" t="str">
        <f>IF('[1]TCE - ANEXO III - Preencher'!F443="4 - Assistência Odontológica","2 - Outros Profissionais da Saúde",'[1]TCE - ANEXO II - Enviar TCE'!E433)</f>
        <v>2 - Outros Profissionais da Saúde</v>
      </c>
      <c r="F434" s="13">
        <f>'[1]TCE - ANEXO III - Preencher'!G443</f>
        <v>223505</v>
      </c>
      <c r="G434" s="14">
        <f>IF('[1]TCE - ANEXO III - Preencher'!H443="","",'[1]TCE - ANEXO III - Preencher'!H443)</f>
        <v>43831</v>
      </c>
      <c r="H434" s="15">
        <f>'[1]TCE - ANEXO III - Preencher'!I443</f>
        <v>0</v>
      </c>
      <c r="I434" s="15">
        <f>'[1]TCE - ANEXO III - Preencher'!J443</f>
        <v>382.38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1.97</v>
      </c>
      <c r="O434" s="16">
        <f>'[1]TCE - ANEXO III - Preencher'!P443</f>
        <v>0</v>
      </c>
      <c r="P434" s="17">
        <f t="shared" si="38"/>
        <v>1.97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384.35</v>
      </c>
    </row>
    <row r="435" spans="1:28" s="4" customFormat="1" x14ac:dyDescent="0.2">
      <c r="A435" s="9">
        <f>IFERROR(VLOOKUP(B435,'[1]DADOS (OCULTAR)'!$P$3:$R$53,3,0),"")</f>
        <v>9039744000860</v>
      </c>
      <c r="B435" s="10" t="str">
        <f>'[1]TCE - ANEXO III - Preencher'!C444</f>
        <v>HOSPITAL DOM HÉLDER</v>
      </c>
      <c r="C435" s="11"/>
      <c r="D435" s="12" t="str">
        <f>'[1]TCE - ANEXO III - Preencher'!E444</f>
        <v>ELISANGELA JOSEFA DOS SANTOS</v>
      </c>
      <c r="E435" s="10" t="str">
        <f>IF('[1]TCE - ANEXO III - Preencher'!F444="4 - Assistência Odontológica","2 - Outros Profissionais da Saúde",'[1]TCE - ANEXO II - Enviar TCE'!E434)</f>
        <v>2 - Outros Profissionais da Saúde</v>
      </c>
      <c r="F435" s="13">
        <f>'[1]TCE - ANEXO III - Preencher'!G444</f>
        <v>223505</v>
      </c>
      <c r="G435" s="14">
        <f>IF('[1]TCE - ANEXO III - Preencher'!H444="","",'[1]TCE - ANEXO III - Preencher'!H444)</f>
        <v>43831</v>
      </c>
      <c r="H435" s="15">
        <f>'[1]TCE - ANEXO III - Preencher'!I444</f>
        <v>0</v>
      </c>
      <c r="I435" s="15">
        <f>'[1]TCE - ANEXO III - Preencher'!J444</f>
        <v>260.22000000000003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0.94</v>
      </c>
      <c r="O435" s="16">
        <f>'[1]TCE - ANEXO III - Preencher'!P444</f>
        <v>0</v>
      </c>
      <c r="P435" s="17">
        <f t="shared" si="38"/>
        <v>0.94</v>
      </c>
      <c r="Q435" s="16">
        <f>'[1]TCE - ANEXO III - Preencher'!R444</f>
        <v>155.62642245138235</v>
      </c>
      <c r="R435" s="16">
        <f>'[1]TCE - ANEXO III - Preencher'!S444</f>
        <v>92.75</v>
      </c>
      <c r="S435" s="17">
        <f t="shared" si="39"/>
        <v>62.876422451382354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324.03642245138235</v>
      </c>
    </row>
    <row r="436" spans="1:28" s="4" customFormat="1" x14ac:dyDescent="0.2">
      <c r="A436" s="9">
        <f>IFERROR(VLOOKUP(B436,'[1]DADOS (OCULTAR)'!$P$3:$R$53,3,0),"")</f>
        <v>9039744000860</v>
      </c>
      <c r="B436" s="10" t="str">
        <f>'[1]TCE - ANEXO III - Preencher'!C445</f>
        <v>HOSPITAL DOM HÉLDER</v>
      </c>
      <c r="C436" s="11"/>
      <c r="D436" s="12" t="str">
        <f>'[1]TCE - ANEXO III - Preencher'!E445</f>
        <v>IZABELLE RODRIGUES BARBOSA</v>
      </c>
      <c r="E436" s="10" t="str">
        <f>IF('[1]TCE - ANEXO III - Preencher'!F445="4 - Assistência Odontológica","2 - Outros Profissionais da Saúde",'[1]TCE - ANEXO II - Enviar TCE'!E435)</f>
        <v>2 - Outros Profissionais da Saúde</v>
      </c>
      <c r="F436" s="13">
        <f>'[1]TCE - ANEXO III - Preencher'!G445</f>
        <v>223505</v>
      </c>
      <c r="G436" s="14">
        <f>IF('[1]TCE - ANEXO III - Preencher'!H445="","",'[1]TCE - ANEXO III - Preencher'!H445)</f>
        <v>43831</v>
      </c>
      <c r="H436" s="15">
        <f>'[1]TCE - ANEXO III - Preencher'!I445</f>
        <v>0</v>
      </c>
      <c r="I436" s="15">
        <f>'[1]TCE - ANEXO III - Preencher'!J445</f>
        <v>338.34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1.97</v>
      </c>
      <c r="O436" s="16">
        <f>'[1]TCE - ANEXO III - Preencher'!P445</f>
        <v>0</v>
      </c>
      <c r="P436" s="17">
        <f t="shared" si="38"/>
        <v>1.97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340.31</v>
      </c>
    </row>
    <row r="437" spans="1:28" s="4" customFormat="1" x14ac:dyDescent="0.2">
      <c r="A437" s="9">
        <f>IFERROR(VLOOKUP(B437,'[1]DADOS (OCULTAR)'!$P$3:$R$53,3,0),"")</f>
        <v>9039744000860</v>
      </c>
      <c r="B437" s="10" t="str">
        <f>'[1]TCE - ANEXO III - Preencher'!C446</f>
        <v>HOSPITAL DOM HÉLDER</v>
      </c>
      <c r="C437" s="11"/>
      <c r="D437" s="12" t="str">
        <f>'[1]TCE - ANEXO III - Preencher'!E446</f>
        <v>RAFAELA HENRIQUE FERREIRA DA SILVA</v>
      </c>
      <c r="E437" s="10" t="str">
        <f>IF('[1]TCE - ANEXO III - Preencher'!F446="4 - Assistência Odontológica","2 - Outros Profissionais da Saúde",'[1]TCE - ANEXO II - Enviar TCE'!E436)</f>
        <v>2 - Outros Profissionais da Saúde</v>
      </c>
      <c r="F437" s="13">
        <f>'[1]TCE - ANEXO III - Preencher'!G446</f>
        <v>223505</v>
      </c>
      <c r="G437" s="14">
        <f>IF('[1]TCE - ANEXO III - Preencher'!H446="","",'[1]TCE - ANEXO III - Preencher'!H446)</f>
        <v>43831</v>
      </c>
      <c r="H437" s="15">
        <f>'[1]TCE - ANEXO III - Preencher'!I446</f>
        <v>0</v>
      </c>
      <c r="I437" s="15">
        <f>'[1]TCE - ANEXO III - Preencher'!J446</f>
        <v>319.33999999999997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1.97</v>
      </c>
      <c r="O437" s="16">
        <f>'[1]TCE - ANEXO III - Preencher'!P446</f>
        <v>0</v>
      </c>
      <c r="P437" s="17">
        <f t="shared" si="38"/>
        <v>1.97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321.31</v>
      </c>
    </row>
    <row r="438" spans="1:28" s="4" customFormat="1" x14ac:dyDescent="0.2">
      <c r="A438" s="9">
        <f>IFERROR(VLOOKUP(B438,'[1]DADOS (OCULTAR)'!$P$3:$R$53,3,0),"")</f>
        <v>9039744000860</v>
      </c>
      <c r="B438" s="10" t="str">
        <f>'[1]TCE - ANEXO III - Preencher'!C447</f>
        <v>HOSPITAL DOM HÉLDER</v>
      </c>
      <c r="C438" s="11"/>
      <c r="D438" s="12" t="str">
        <f>'[1]TCE - ANEXO III - Preencher'!E447</f>
        <v>THAIS OLIVEIRA DOS SANTOS</v>
      </c>
      <c r="E438" s="10" t="str">
        <f>IF('[1]TCE - ANEXO III - Preencher'!F447="4 - Assistência Odontológica","2 - Outros Profissionais da Saúde",'[1]TCE - ANEXO II - Enviar TCE'!E437)</f>
        <v>2 - Outros Profissionais da Saúde</v>
      </c>
      <c r="F438" s="13">
        <f>'[1]TCE - ANEXO III - Preencher'!G447</f>
        <v>223505</v>
      </c>
      <c r="G438" s="14">
        <f>IF('[1]TCE - ANEXO III - Preencher'!H447="","",'[1]TCE - ANEXO III - Preencher'!H447)</f>
        <v>43831</v>
      </c>
      <c r="H438" s="15">
        <f>'[1]TCE - ANEXO III - Preencher'!I447</f>
        <v>0</v>
      </c>
      <c r="I438" s="15">
        <f>'[1]TCE - ANEXO III - Preencher'!J447</f>
        <v>316.95999999999998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1.97</v>
      </c>
      <c r="O438" s="16">
        <f>'[1]TCE - ANEXO III - Preencher'!P447</f>
        <v>0</v>
      </c>
      <c r="P438" s="17">
        <f t="shared" si="38"/>
        <v>1.97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318.93</v>
      </c>
    </row>
    <row r="439" spans="1:28" s="4" customFormat="1" x14ac:dyDescent="0.2">
      <c r="A439" s="9">
        <f>IFERROR(VLOOKUP(B439,'[1]DADOS (OCULTAR)'!$P$3:$R$53,3,0),"")</f>
        <v>9039744000860</v>
      </c>
      <c r="B439" s="10" t="str">
        <f>'[1]TCE - ANEXO III - Preencher'!C448</f>
        <v>HOSPITAL DOM HÉLDER</v>
      </c>
      <c r="C439" s="11"/>
      <c r="D439" s="12" t="str">
        <f>'[1]TCE - ANEXO III - Preencher'!E448</f>
        <v>ANA MERE FERREIRA</v>
      </c>
      <c r="E439" s="10" t="str">
        <f>IF('[1]TCE - ANEXO III - Preencher'!F448="4 - Assistência Odontológica","2 - Outros Profissionais da Saúde",'[1]TCE - ANEXO II - Enviar TCE'!E438)</f>
        <v>2 - Outros Profissionais da Saúde</v>
      </c>
      <c r="F439" s="13">
        <f>'[1]TCE - ANEXO III - Preencher'!G448</f>
        <v>322205</v>
      </c>
      <c r="G439" s="14">
        <f>IF('[1]TCE - ANEXO III - Preencher'!H448="","",'[1]TCE - ANEXO III - Preencher'!H448)</f>
        <v>43831</v>
      </c>
      <c r="H439" s="15">
        <f>'[1]TCE - ANEXO III - Preencher'!I448</f>
        <v>0</v>
      </c>
      <c r="I439" s="15">
        <f>'[1]TCE - ANEXO III - Preencher'!J448</f>
        <v>116.47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0.94</v>
      </c>
      <c r="O439" s="16">
        <f>'[1]TCE - ANEXO III - Preencher'!P448</f>
        <v>0</v>
      </c>
      <c r="P439" s="17">
        <f t="shared" si="38"/>
        <v>0.94</v>
      </c>
      <c r="Q439" s="16">
        <f>'[1]TCE - ANEXO III - Preencher'!R448</f>
        <v>106.10892439866977</v>
      </c>
      <c r="R439" s="16">
        <f>'[1]TCE - ANEXO III - Preencher'!S448</f>
        <v>62.34</v>
      </c>
      <c r="S439" s="17">
        <f t="shared" si="39"/>
        <v>43.768924398669768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161.17892439866978</v>
      </c>
    </row>
    <row r="440" spans="1:28" s="4" customFormat="1" x14ac:dyDescent="0.2">
      <c r="A440" s="9">
        <f>IFERROR(VLOOKUP(B440,'[1]DADOS (OCULTAR)'!$P$3:$R$53,3,0),"")</f>
        <v>9039744000860</v>
      </c>
      <c r="B440" s="10" t="str">
        <f>'[1]TCE - ANEXO III - Preencher'!C449</f>
        <v>HOSPITAL DOM HÉLDER</v>
      </c>
      <c r="C440" s="11"/>
      <c r="D440" s="12" t="str">
        <f>'[1]TCE - ANEXO III - Preencher'!E449</f>
        <v>CRISTIANE VIEIRA GOMES DE LIMA</v>
      </c>
      <c r="E440" s="10" t="str">
        <f>IF('[1]TCE - ANEXO III - Preencher'!F449="4 - Assistência Odontológica","2 - Outros Profissionais da Saúde",'[1]TCE - ANEXO II - Enviar TCE'!E439)</f>
        <v>2 - Outros Profissionais da Saúde</v>
      </c>
      <c r="F440" s="13">
        <f>'[1]TCE - ANEXO III - Preencher'!G449</f>
        <v>322205</v>
      </c>
      <c r="G440" s="14">
        <f>IF('[1]TCE - ANEXO III - Preencher'!H449="","",'[1]TCE - ANEXO III - Preencher'!H449)</f>
        <v>43831</v>
      </c>
      <c r="H440" s="15">
        <f>'[1]TCE - ANEXO III - Preencher'!I449</f>
        <v>0</v>
      </c>
      <c r="I440" s="15">
        <f>'[1]TCE - ANEXO III - Preencher'!J449</f>
        <v>112.21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0.94</v>
      </c>
      <c r="O440" s="16">
        <f>'[1]TCE - ANEXO III - Preencher'!P449</f>
        <v>0</v>
      </c>
      <c r="P440" s="17">
        <f t="shared" si="38"/>
        <v>0.94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113.14999999999999</v>
      </c>
    </row>
    <row r="441" spans="1:28" s="4" customFormat="1" x14ac:dyDescent="0.2">
      <c r="A441" s="9">
        <f>IFERROR(VLOOKUP(B441,'[1]DADOS (OCULTAR)'!$P$3:$R$53,3,0),"")</f>
        <v>9039744000860</v>
      </c>
      <c r="B441" s="10" t="str">
        <f>'[1]TCE - ANEXO III - Preencher'!C450</f>
        <v>HOSPITAL DOM HÉLDER</v>
      </c>
      <c r="C441" s="11"/>
      <c r="D441" s="12" t="str">
        <f>'[1]TCE - ANEXO III - Preencher'!E450</f>
        <v>EDIANE LEANDRO DO NASCIMENTO</v>
      </c>
      <c r="E441" s="10" t="str">
        <f>IF('[1]TCE - ANEXO III - Preencher'!F450="4 - Assistência Odontológica","2 - Outros Profissionais da Saúde",'[1]TCE - ANEXO II - Enviar TCE'!E440)</f>
        <v>2 - Outros Profissionais da Saúde</v>
      </c>
      <c r="F441" s="13">
        <f>'[1]TCE - ANEXO III - Preencher'!G450</f>
        <v>322205</v>
      </c>
      <c r="G441" s="14">
        <f>IF('[1]TCE - ANEXO III - Preencher'!H450="","",'[1]TCE - ANEXO III - Preencher'!H450)</f>
        <v>43831</v>
      </c>
      <c r="H441" s="15">
        <f>'[1]TCE - ANEXO III - Preencher'!I450</f>
        <v>0</v>
      </c>
      <c r="I441" s="15">
        <f>'[1]TCE - ANEXO III - Preencher'!J450</f>
        <v>120.45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0.94</v>
      </c>
      <c r="O441" s="16">
        <f>'[1]TCE - ANEXO III - Preencher'!P450</f>
        <v>0</v>
      </c>
      <c r="P441" s="17">
        <f t="shared" si="38"/>
        <v>0.94</v>
      </c>
      <c r="Q441" s="16">
        <f>'[1]TCE - ANEXO III - Preencher'!R450</f>
        <v>113.18285269191443</v>
      </c>
      <c r="R441" s="16">
        <f>'[1]TCE - ANEXO III - Preencher'!S450</f>
        <v>62.34</v>
      </c>
      <c r="S441" s="17">
        <f t="shared" si="39"/>
        <v>50.84285269191443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172.23285269191445</v>
      </c>
    </row>
    <row r="442" spans="1:28" s="4" customFormat="1" x14ac:dyDescent="0.2">
      <c r="A442" s="9">
        <f>IFERROR(VLOOKUP(B442,'[1]DADOS (OCULTAR)'!$P$3:$R$53,3,0),"")</f>
        <v>9039744000860</v>
      </c>
      <c r="B442" s="10" t="str">
        <f>'[1]TCE - ANEXO III - Preencher'!C451</f>
        <v>HOSPITAL DOM HÉLDER</v>
      </c>
      <c r="C442" s="11"/>
      <c r="D442" s="12" t="str">
        <f>'[1]TCE - ANEXO III - Preencher'!E451</f>
        <v>EDILEUZA MARTINS BATISTA</v>
      </c>
      <c r="E442" s="10" t="str">
        <f>IF('[1]TCE - ANEXO III - Preencher'!F451="4 - Assistência Odontológica","2 - Outros Profissionais da Saúde",'[1]TCE - ANEXO II - Enviar TCE'!E441)</f>
        <v>2 - Outros Profissionais da Saúde</v>
      </c>
      <c r="F442" s="13">
        <f>'[1]TCE - ANEXO III - Preencher'!G451</f>
        <v>322205</v>
      </c>
      <c r="G442" s="14">
        <f>IF('[1]TCE - ANEXO III - Preencher'!H451="","",'[1]TCE - ANEXO III - Preencher'!H451)</f>
        <v>43831</v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0.94</v>
      </c>
      <c r="O442" s="16">
        <f>'[1]TCE - ANEXO III - Preencher'!P451</f>
        <v>0</v>
      </c>
      <c r="P442" s="17">
        <f t="shared" si="38"/>
        <v>0.94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0.94</v>
      </c>
    </row>
    <row r="443" spans="1:28" s="4" customFormat="1" x14ac:dyDescent="0.2">
      <c r="A443" s="9">
        <f>IFERROR(VLOOKUP(B443,'[1]DADOS (OCULTAR)'!$P$3:$R$53,3,0),"")</f>
        <v>9039744000860</v>
      </c>
      <c r="B443" s="10" t="str">
        <f>'[1]TCE - ANEXO III - Preencher'!C452</f>
        <v>HOSPITAL DOM HÉLDER</v>
      </c>
      <c r="C443" s="11"/>
      <c r="D443" s="12" t="str">
        <f>'[1]TCE - ANEXO III - Preencher'!E452</f>
        <v>EDNA MARIA DA SILVA</v>
      </c>
      <c r="E443" s="10" t="str">
        <f>IF('[1]TCE - ANEXO III - Preencher'!F452="4 - Assistência Odontológica","2 - Outros Profissionais da Saúde",'[1]TCE - ANEXO II - Enviar TCE'!E442)</f>
        <v>2 - Outros Profissionais da Saúde</v>
      </c>
      <c r="F443" s="13">
        <f>'[1]TCE - ANEXO III - Preencher'!G452</f>
        <v>322205</v>
      </c>
      <c r="G443" s="14">
        <f>IF('[1]TCE - ANEXO III - Preencher'!H452="","",'[1]TCE - ANEXO III - Preencher'!H452)</f>
        <v>43831</v>
      </c>
      <c r="H443" s="15">
        <f>'[1]TCE - ANEXO III - Preencher'!I452</f>
        <v>0</v>
      </c>
      <c r="I443" s="15">
        <f>'[1]TCE - ANEXO III - Preencher'!J452</f>
        <v>160.59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0.94</v>
      </c>
      <c r="O443" s="16">
        <f>'[1]TCE - ANEXO III - Preencher'!P452</f>
        <v>0</v>
      </c>
      <c r="P443" s="17">
        <f t="shared" si="38"/>
        <v>0.94</v>
      </c>
      <c r="Q443" s="16">
        <f>'[1]TCE - ANEXO III - Preencher'!R452</f>
        <v>99.034996105425108</v>
      </c>
      <c r="R443" s="16">
        <f>'[1]TCE - ANEXO III - Preencher'!S452</f>
        <v>62.34</v>
      </c>
      <c r="S443" s="17">
        <f t="shared" si="39"/>
        <v>36.694996105425105</v>
      </c>
      <c r="T443" s="16">
        <f>'[1]TCE - ANEXO III - Preencher'!U452</f>
        <v>64</v>
      </c>
      <c r="U443" s="16">
        <f>'[1]TCE - ANEXO III - Preencher'!V452</f>
        <v>0</v>
      </c>
      <c r="V443" s="17">
        <f t="shared" si="40"/>
        <v>64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262.22499610542513</v>
      </c>
    </row>
    <row r="444" spans="1:28" s="4" customFormat="1" x14ac:dyDescent="0.2">
      <c r="A444" s="9">
        <f>IFERROR(VLOOKUP(B444,'[1]DADOS (OCULTAR)'!$P$3:$R$53,3,0),"")</f>
        <v>9039744000860</v>
      </c>
      <c r="B444" s="10" t="str">
        <f>'[1]TCE - ANEXO III - Preencher'!C453</f>
        <v>HOSPITAL DOM HÉLDER</v>
      </c>
      <c r="C444" s="11"/>
      <c r="D444" s="12" t="str">
        <f>'[1]TCE - ANEXO III - Preencher'!E453</f>
        <v>ELISABETH DA SILVA XAVIER MONTEIRO</v>
      </c>
      <c r="E444" s="10" t="str">
        <f>IF('[1]TCE - ANEXO III - Preencher'!F453="4 - Assistência Odontológica","2 - Outros Profissionais da Saúde",'[1]TCE - ANEXO II - Enviar TCE'!E443)</f>
        <v>2 - Outros Profissionais da Saúde</v>
      </c>
      <c r="F444" s="13">
        <f>'[1]TCE - ANEXO III - Preencher'!G453</f>
        <v>322205</v>
      </c>
      <c r="G444" s="14">
        <f>IF('[1]TCE - ANEXO III - Preencher'!H453="","",'[1]TCE - ANEXO III - Preencher'!H453)</f>
        <v>43831</v>
      </c>
      <c r="H444" s="15">
        <f>'[1]TCE - ANEXO III - Preencher'!I453</f>
        <v>0</v>
      </c>
      <c r="I444" s="15">
        <f>'[1]TCE - ANEXO III - Preencher'!J453</f>
        <v>105.17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0.94</v>
      </c>
      <c r="O444" s="16">
        <f>'[1]TCE - ANEXO III - Preencher'!P453</f>
        <v>0</v>
      </c>
      <c r="P444" s="17">
        <f t="shared" si="38"/>
        <v>0.94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106.11</v>
      </c>
    </row>
    <row r="445" spans="1:28" s="4" customFormat="1" x14ac:dyDescent="0.2">
      <c r="A445" s="9">
        <f>IFERROR(VLOOKUP(B445,'[1]DADOS (OCULTAR)'!$P$3:$R$53,3,0),"")</f>
        <v>9039744000860</v>
      </c>
      <c r="B445" s="10" t="str">
        <f>'[1]TCE - ANEXO III - Preencher'!C454</f>
        <v>HOSPITAL DOM HÉLDER</v>
      </c>
      <c r="C445" s="11"/>
      <c r="D445" s="12" t="str">
        <f>'[1]TCE - ANEXO III - Preencher'!E454</f>
        <v>JOSE CARLOS DA SILVA</v>
      </c>
      <c r="E445" s="10" t="str">
        <f>IF('[1]TCE - ANEXO III - Preencher'!F454="4 - Assistência Odontológica","2 - Outros Profissionais da Saúde",'[1]TCE - ANEXO II - Enviar TCE'!E444)</f>
        <v>2 - Outros Profissionais da Saúde</v>
      </c>
      <c r="F445" s="13">
        <f>'[1]TCE - ANEXO III - Preencher'!G454</f>
        <v>322205</v>
      </c>
      <c r="G445" s="14">
        <f>IF('[1]TCE - ANEXO III - Preencher'!H454="","",'[1]TCE - ANEXO III - Preencher'!H454)</f>
        <v>43831</v>
      </c>
      <c r="H445" s="15">
        <f>'[1]TCE - ANEXO III - Preencher'!I454</f>
        <v>0</v>
      </c>
      <c r="I445" s="15">
        <f>'[1]TCE - ANEXO III - Preencher'!J454</f>
        <v>198.72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0.94</v>
      </c>
      <c r="O445" s="16">
        <f>'[1]TCE - ANEXO III - Preencher'!P454</f>
        <v>0</v>
      </c>
      <c r="P445" s="17">
        <f t="shared" si="38"/>
        <v>0.94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199.66</v>
      </c>
    </row>
    <row r="446" spans="1:28" s="4" customFormat="1" x14ac:dyDescent="0.2">
      <c r="A446" s="9">
        <f>IFERROR(VLOOKUP(B446,'[1]DADOS (OCULTAR)'!$P$3:$R$53,3,0),"")</f>
        <v>9039744000860</v>
      </c>
      <c r="B446" s="10" t="str">
        <f>'[1]TCE - ANEXO III - Preencher'!C455</f>
        <v>HOSPITAL DOM HÉLDER</v>
      </c>
      <c r="C446" s="11"/>
      <c r="D446" s="12" t="str">
        <f>'[1]TCE - ANEXO III - Preencher'!E455</f>
        <v>JOYCE CRISTINA SIMPLICIO GOMES</v>
      </c>
      <c r="E446" s="10" t="str">
        <f>IF('[1]TCE - ANEXO III - Preencher'!F455="4 - Assistência Odontológica","2 - Outros Profissionais da Saúde",'[1]TCE - ANEXO II - Enviar TCE'!E445)</f>
        <v>2 - Outros Profissionais da Saúde</v>
      </c>
      <c r="F446" s="13">
        <f>'[1]TCE - ANEXO III - Preencher'!G455</f>
        <v>322205</v>
      </c>
      <c r="G446" s="14">
        <f>IF('[1]TCE - ANEXO III - Preencher'!H455="","",'[1]TCE - ANEXO III - Preencher'!H455)</f>
        <v>43831</v>
      </c>
      <c r="H446" s="15">
        <f>'[1]TCE - ANEXO III - Preencher'!I455</f>
        <v>0</v>
      </c>
      <c r="I446" s="15">
        <f>'[1]TCE - ANEXO III - Preencher'!J455</f>
        <v>130.12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0.94</v>
      </c>
      <c r="O446" s="16">
        <f>'[1]TCE - ANEXO III - Preencher'!P455</f>
        <v>0</v>
      </c>
      <c r="P446" s="17">
        <f t="shared" si="38"/>
        <v>0.94</v>
      </c>
      <c r="Q446" s="16">
        <f>'[1]TCE - ANEXO III - Preencher'!R455</f>
        <v>84.887139518935811</v>
      </c>
      <c r="R446" s="16">
        <f>'[1]TCE - ANEXO III - Preencher'!S455</f>
        <v>62.34</v>
      </c>
      <c r="S446" s="17">
        <f t="shared" si="39"/>
        <v>22.547139518935808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153.60713951893581</v>
      </c>
    </row>
    <row r="447" spans="1:28" s="4" customFormat="1" x14ac:dyDescent="0.2">
      <c r="A447" s="9">
        <f>IFERROR(VLOOKUP(B447,'[1]DADOS (OCULTAR)'!$P$3:$R$53,3,0),"")</f>
        <v>9039744000860</v>
      </c>
      <c r="B447" s="10" t="str">
        <f>'[1]TCE - ANEXO III - Preencher'!C456</f>
        <v>HOSPITAL DOM HÉLDER</v>
      </c>
      <c r="C447" s="11"/>
      <c r="D447" s="12" t="str">
        <f>'[1]TCE - ANEXO III - Preencher'!E456</f>
        <v>LIDIANE MARIA DA SILVA</v>
      </c>
      <c r="E447" s="10" t="str">
        <f>IF('[1]TCE - ANEXO III - Preencher'!F456="4 - Assistência Odontológica","2 - Outros Profissionais da Saúde",'[1]TCE - ANEXO II - Enviar TCE'!E446)</f>
        <v>2 - Outros Profissionais da Saúde</v>
      </c>
      <c r="F447" s="13">
        <f>'[1]TCE - ANEXO III - Preencher'!G456</f>
        <v>322205</v>
      </c>
      <c r="G447" s="14">
        <f>IF('[1]TCE - ANEXO III - Preencher'!H456="","",'[1]TCE - ANEXO III - Preencher'!H456)</f>
        <v>43831</v>
      </c>
      <c r="H447" s="15">
        <f>'[1]TCE - ANEXO III - Preencher'!I456</f>
        <v>0</v>
      </c>
      <c r="I447" s="15">
        <f>'[1]TCE - ANEXO III - Preencher'!J456</f>
        <v>127.2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0.94</v>
      </c>
      <c r="O447" s="16">
        <f>'[1]TCE - ANEXO III - Preencher'!P456</f>
        <v>0</v>
      </c>
      <c r="P447" s="17">
        <f t="shared" si="38"/>
        <v>0.94</v>
      </c>
      <c r="Q447" s="16">
        <f>'[1]TCE - ANEXO III - Preencher'!R456</f>
        <v>106.10892439866977</v>
      </c>
      <c r="R447" s="16">
        <f>'[1]TCE - ANEXO III - Preencher'!S456</f>
        <v>62.34</v>
      </c>
      <c r="S447" s="17">
        <f t="shared" si="39"/>
        <v>43.768924398669768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171.9089243986698</v>
      </c>
    </row>
    <row r="448" spans="1:28" s="4" customFormat="1" x14ac:dyDescent="0.2">
      <c r="A448" s="9">
        <f>IFERROR(VLOOKUP(B448,'[1]DADOS (OCULTAR)'!$P$3:$R$53,3,0),"")</f>
        <v>9039744000860</v>
      </c>
      <c r="B448" s="10" t="str">
        <f>'[1]TCE - ANEXO III - Preencher'!C457</f>
        <v>HOSPITAL DOM HÉLDER</v>
      </c>
      <c r="C448" s="11"/>
      <c r="D448" s="12" t="str">
        <f>'[1]TCE - ANEXO III - Preencher'!E457</f>
        <v>LUCIA DE FATIMA ESCOREL POLIMENI</v>
      </c>
      <c r="E448" s="10" t="str">
        <f>IF('[1]TCE - ANEXO III - Preencher'!F457="4 - Assistência Odontológica","2 - Outros Profissionais da Saúde",'[1]TCE - ANEXO II - Enviar TCE'!E447)</f>
        <v>2 - Outros Profissionais da Saúde</v>
      </c>
      <c r="F448" s="13">
        <f>'[1]TCE - ANEXO III - Preencher'!G457</f>
        <v>322205</v>
      </c>
      <c r="G448" s="14">
        <f>IF('[1]TCE - ANEXO III - Preencher'!H457="","",'[1]TCE - ANEXO III - Preencher'!H457)</f>
        <v>43831</v>
      </c>
      <c r="H448" s="15">
        <f>'[1]TCE - ANEXO III - Preencher'!I457</f>
        <v>0</v>
      </c>
      <c r="I448" s="15">
        <f>'[1]TCE - ANEXO III - Preencher'!J457</f>
        <v>116.36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0.94</v>
      </c>
      <c r="O448" s="16">
        <f>'[1]TCE - ANEXO III - Preencher'!P457</f>
        <v>0</v>
      </c>
      <c r="P448" s="17">
        <f t="shared" si="38"/>
        <v>0.94</v>
      </c>
      <c r="Q448" s="16">
        <f>'[1]TCE - ANEXO III - Preencher'!R457</f>
        <v>113.18285269191443</v>
      </c>
      <c r="R448" s="16">
        <f>'[1]TCE - ANEXO III - Preencher'!S457</f>
        <v>0</v>
      </c>
      <c r="S448" s="17">
        <f t="shared" si="39"/>
        <v>113.18285269191443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230.48285269191445</v>
      </c>
    </row>
    <row r="449" spans="1:28" s="4" customFormat="1" x14ac:dyDescent="0.2">
      <c r="A449" s="9">
        <f>IFERROR(VLOOKUP(B449,'[1]DADOS (OCULTAR)'!$P$3:$R$53,3,0),"")</f>
        <v>9039744000860</v>
      </c>
      <c r="B449" s="10" t="str">
        <f>'[1]TCE - ANEXO III - Preencher'!C458</f>
        <v>HOSPITAL DOM HÉLDER</v>
      </c>
      <c r="C449" s="11"/>
      <c r="D449" s="12" t="str">
        <f>'[1]TCE - ANEXO III - Preencher'!E458</f>
        <v>MARIA LADJANE LOFIEGO GODOY</v>
      </c>
      <c r="E449" s="10" t="str">
        <f>IF('[1]TCE - ANEXO III - Preencher'!F458="4 - Assistência Odontológica","2 - Outros Profissionais da Saúde",'[1]TCE - ANEXO II - Enviar TCE'!E448)</f>
        <v>2 - Outros Profissionais da Saúde</v>
      </c>
      <c r="F449" s="13">
        <f>'[1]TCE - ANEXO III - Preencher'!G458</f>
        <v>322205</v>
      </c>
      <c r="G449" s="14">
        <f>IF('[1]TCE - ANEXO III - Preencher'!H458="","",'[1]TCE - ANEXO III - Preencher'!H458)</f>
        <v>43831</v>
      </c>
      <c r="H449" s="15">
        <f>'[1]TCE - ANEXO III - Preencher'!I458</f>
        <v>0</v>
      </c>
      <c r="I449" s="15">
        <f>'[1]TCE - ANEXO III - Preencher'!J458</f>
        <v>154.1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0.94</v>
      </c>
      <c r="O449" s="16">
        <f>'[1]TCE - ANEXO III - Preencher'!P458</f>
        <v>0</v>
      </c>
      <c r="P449" s="17">
        <f t="shared" si="38"/>
        <v>0.94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155.04</v>
      </c>
    </row>
    <row r="450" spans="1:28" s="4" customFormat="1" x14ac:dyDescent="0.2">
      <c r="A450" s="9">
        <f>IFERROR(VLOOKUP(B450,'[1]DADOS (OCULTAR)'!$P$3:$R$53,3,0),"")</f>
        <v>9039744000860</v>
      </c>
      <c r="B450" s="10" t="str">
        <f>'[1]TCE - ANEXO III - Preencher'!C459</f>
        <v>HOSPITAL DOM HÉLDER</v>
      </c>
      <c r="C450" s="11"/>
      <c r="D450" s="12" t="str">
        <f>'[1]TCE - ANEXO III - Preencher'!E459</f>
        <v>MARIA VIEIRA DE BARROS IRMA</v>
      </c>
      <c r="E450" s="10" t="str">
        <f>IF('[1]TCE - ANEXO III - Preencher'!F459="4 - Assistência Odontológica","2 - Outros Profissionais da Saúde",'[1]TCE - ANEXO II - Enviar TCE'!E449)</f>
        <v>2 - Outros Profissionais da Saúde</v>
      </c>
      <c r="F450" s="13">
        <f>'[1]TCE - ANEXO III - Preencher'!G459</f>
        <v>322205</v>
      </c>
      <c r="G450" s="14">
        <f>IF('[1]TCE - ANEXO III - Preencher'!H459="","",'[1]TCE - ANEXO III - Preencher'!H459)</f>
        <v>43831</v>
      </c>
      <c r="H450" s="15">
        <f>'[1]TCE - ANEXO III - Preencher'!I459</f>
        <v>0</v>
      </c>
      <c r="I450" s="15">
        <f>'[1]TCE - ANEXO III - Preencher'!J459</f>
        <v>136.78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0.94</v>
      </c>
      <c r="O450" s="16">
        <f>'[1]TCE - ANEXO III - Preencher'!P459</f>
        <v>0</v>
      </c>
      <c r="P450" s="17">
        <f t="shared" si="38"/>
        <v>0.94</v>
      </c>
      <c r="Q450" s="16">
        <f>'[1]TCE - ANEXO III - Preencher'!R459</f>
        <v>288</v>
      </c>
      <c r="R450" s="16">
        <f>'[1]TCE - ANEXO III - Preencher'!S459</f>
        <v>50.17</v>
      </c>
      <c r="S450" s="17">
        <f t="shared" si="39"/>
        <v>237.82999999999998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375.54999999999995</v>
      </c>
    </row>
    <row r="451" spans="1:28" s="4" customFormat="1" x14ac:dyDescent="0.2">
      <c r="A451" s="9">
        <f>IFERROR(VLOOKUP(B451,'[1]DADOS (OCULTAR)'!$P$3:$R$53,3,0),"")</f>
        <v>9039744000860</v>
      </c>
      <c r="B451" s="10" t="str">
        <f>'[1]TCE - ANEXO III - Preencher'!C460</f>
        <v>HOSPITAL DOM HÉLDER</v>
      </c>
      <c r="C451" s="11"/>
      <c r="D451" s="12" t="str">
        <f>'[1]TCE - ANEXO III - Preencher'!E460</f>
        <v>ROSEMERE BARBOSA RIO TINTO</v>
      </c>
      <c r="E451" s="10" t="str">
        <f>IF('[1]TCE - ANEXO III - Preencher'!F460="4 - Assistência Odontológica","2 - Outros Profissionais da Saúde",'[1]TCE - ANEXO II - Enviar TCE'!E450)</f>
        <v>2 - Outros Profissionais da Saúde</v>
      </c>
      <c r="F451" s="13">
        <f>'[1]TCE - ANEXO III - Preencher'!G460</f>
        <v>322205</v>
      </c>
      <c r="G451" s="14">
        <f>IF('[1]TCE - ANEXO III - Preencher'!H460="","",'[1]TCE - ANEXO III - Preencher'!H460)</f>
        <v>43831</v>
      </c>
      <c r="H451" s="15">
        <f>'[1]TCE - ANEXO III - Preencher'!I460</f>
        <v>0</v>
      </c>
      <c r="I451" s="15">
        <f>'[1]TCE - ANEXO III - Preencher'!J460</f>
        <v>132.6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0.94</v>
      </c>
      <c r="O451" s="16">
        <f>'[1]TCE - ANEXO III - Preencher'!P460</f>
        <v>0</v>
      </c>
      <c r="P451" s="17">
        <f t="shared" si="38"/>
        <v>0.94</v>
      </c>
      <c r="Q451" s="16">
        <f>'[1]TCE - ANEXO III - Preencher'!R460</f>
        <v>113.18285269191443</v>
      </c>
      <c r="R451" s="16">
        <f>'[1]TCE - ANEXO III - Preencher'!S460</f>
        <v>62.34</v>
      </c>
      <c r="S451" s="17">
        <f t="shared" si="39"/>
        <v>50.84285269191443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184.38285269191442</v>
      </c>
    </row>
    <row r="452" spans="1:28" s="4" customFormat="1" x14ac:dyDescent="0.2">
      <c r="A452" s="9">
        <f>IFERROR(VLOOKUP(B452,'[1]DADOS (OCULTAR)'!$P$3:$R$53,3,0),"")</f>
        <v>9039744000860</v>
      </c>
      <c r="B452" s="10" t="str">
        <f>'[1]TCE - ANEXO III - Preencher'!C461</f>
        <v>HOSPITAL DOM HÉLDER</v>
      </c>
      <c r="C452" s="11"/>
      <c r="D452" s="12" t="str">
        <f>'[1]TCE - ANEXO III - Preencher'!E461</f>
        <v>ROSINEIDE LOPES DA SILVA</v>
      </c>
      <c r="E452" s="10" t="str">
        <f>IF('[1]TCE - ANEXO III - Preencher'!F461="4 - Assistência Odontológica","2 - Outros Profissionais da Saúde",'[1]TCE - ANEXO II - Enviar TCE'!E451)</f>
        <v>2 - Outros Profissionais da Saúde</v>
      </c>
      <c r="F452" s="13">
        <f>'[1]TCE - ANEXO III - Preencher'!G461</f>
        <v>322205</v>
      </c>
      <c r="G452" s="14">
        <f>IF('[1]TCE - ANEXO III - Preencher'!H461="","",'[1]TCE - ANEXO III - Preencher'!H461)</f>
        <v>43831</v>
      </c>
      <c r="H452" s="15">
        <f>'[1]TCE - ANEXO III - Preencher'!I461</f>
        <v>0</v>
      </c>
      <c r="I452" s="15">
        <f>'[1]TCE - ANEXO III - Preencher'!J461</f>
        <v>120.52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0.94</v>
      </c>
      <c r="O452" s="16">
        <f>'[1]TCE - ANEXO III - Preencher'!P461</f>
        <v>0</v>
      </c>
      <c r="P452" s="17">
        <f t="shared" ref="P452:P515" si="44">N452-O452</f>
        <v>0.94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121.46</v>
      </c>
    </row>
    <row r="453" spans="1:28" s="4" customFormat="1" x14ac:dyDescent="0.2">
      <c r="A453" s="9">
        <f>IFERROR(VLOOKUP(B453,'[1]DADOS (OCULTAR)'!$P$3:$R$53,3,0),"")</f>
        <v>9039744000860</v>
      </c>
      <c r="B453" s="10" t="str">
        <f>'[1]TCE - ANEXO III - Preencher'!C462</f>
        <v>HOSPITAL DOM HÉLDER</v>
      </c>
      <c r="C453" s="11"/>
      <c r="D453" s="12" t="str">
        <f>'[1]TCE - ANEXO III - Preencher'!E462</f>
        <v>SCARLATT DA SILVA PEREIRA</v>
      </c>
      <c r="E453" s="10" t="str">
        <f>IF('[1]TCE - ANEXO III - Preencher'!F462="4 - Assistência Odontológica","2 - Outros Profissionais da Saúde",'[1]TCE - ANEXO II - Enviar TCE'!E452)</f>
        <v>2 - Outros Profissionais da Saúde</v>
      </c>
      <c r="F453" s="13">
        <f>'[1]TCE - ANEXO III - Preencher'!G462</f>
        <v>322205</v>
      </c>
      <c r="G453" s="14">
        <f>IF('[1]TCE - ANEXO III - Preencher'!H462="","",'[1]TCE - ANEXO III - Preencher'!H462)</f>
        <v>43831</v>
      </c>
      <c r="H453" s="15">
        <f>'[1]TCE - ANEXO III - Preencher'!I462</f>
        <v>0</v>
      </c>
      <c r="I453" s="15">
        <f>'[1]TCE - ANEXO III - Preencher'!J462</f>
        <v>129.68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0.94</v>
      </c>
      <c r="O453" s="16">
        <f>'[1]TCE - ANEXO III - Preencher'!P462</f>
        <v>0</v>
      </c>
      <c r="P453" s="17">
        <f t="shared" si="44"/>
        <v>0.94</v>
      </c>
      <c r="Q453" s="16">
        <f>'[1]TCE - ANEXO III - Preencher'!R462</f>
        <v>231.28669897912945</v>
      </c>
      <c r="R453" s="16">
        <f>'[1]TCE - ANEXO III - Preencher'!S462</f>
        <v>62.34</v>
      </c>
      <c r="S453" s="17">
        <f t="shared" si="45"/>
        <v>168.94669897912945</v>
      </c>
      <c r="T453" s="16">
        <f>'[1]TCE - ANEXO III - Preencher'!U462</f>
        <v>64</v>
      </c>
      <c r="U453" s="16">
        <f>'[1]TCE - ANEXO III - Preencher'!V462</f>
        <v>0</v>
      </c>
      <c r="V453" s="17">
        <f t="shared" si="46"/>
        <v>64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363.56669897912946</v>
      </c>
    </row>
    <row r="454" spans="1:28" s="4" customFormat="1" x14ac:dyDescent="0.2">
      <c r="A454" s="9">
        <f>IFERROR(VLOOKUP(B454,'[1]DADOS (OCULTAR)'!$P$3:$R$53,3,0),"")</f>
        <v>9039744000860</v>
      </c>
      <c r="B454" s="10" t="str">
        <f>'[1]TCE - ANEXO III - Preencher'!C463</f>
        <v>HOSPITAL DOM HÉLDER</v>
      </c>
      <c r="C454" s="11"/>
      <c r="D454" s="12" t="str">
        <f>'[1]TCE - ANEXO III - Preencher'!E463</f>
        <v>SHEILA ANDREZA DOS SANTOS COSTA</v>
      </c>
      <c r="E454" s="10" t="str">
        <f>IF('[1]TCE - ANEXO III - Preencher'!F463="4 - Assistência Odontológica","2 - Outros Profissionais da Saúde",'[1]TCE - ANEXO II - Enviar TCE'!E453)</f>
        <v>2 - Outros Profissionais da Saúde</v>
      </c>
      <c r="F454" s="13">
        <f>'[1]TCE - ANEXO III - Preencher'!G463</f>
        <v>322205</v>
      </c>
      <c r="G454" s="14">
        <f>IF('[1]TCE - ANEXO III - Preencher'!H463="","",'[1]TCE - ANEXO III - Preencher'!H463)</f>
        <v>43831</v>
      </c>
      <c r="H454" s="15">
        <f>'[1]TCE - ANEXO III - Preencher'!I463</f>
        <v>0</v>
      </c>
      <c r="I454" s="15">
        <f>'[1]TCE - ANEXO III - Preencher'!J463</f>
        <v>131.16999999999999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0.94</v>
      </c>
      <c r="O454" s="16">
        <f>'[1]TCE - ANEXO III - Preencher'!P463</f>
        <v>0</v>
      </c>
      <c r="P454" s="17">
        <f t="shared" si="44"/>
        <v>0.94</v>
      </c>
      <c r="Q454" s="16">
        <f>'[1]TCE - ANEXO III - Preencher'!R463</f>
        <v>144.55418686195591</v>
      </c>
      <c r="R454" s="16">
        <f>'[1]TCE - ANEXO III - Preencher'!S463</f>
        <v>122.39</v>
      </c>
      <c r="S454" s="17">
        <f t="shared" si="45"/>
        <v>22.164186861955912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154.27418686195591</v>
      </c>
    </row>
    <row r="455" spans="1:28" s="4" customFormat="1" x14ac:dyDescent="0.2">
      <c r="A455" s="9">
        <f>IFERROR(VLOOKUP(B455,'[1]DADOS (OCULTAR)'!$P$3:$R$53,3,0),"")</f>
        <v>9039744000860</v>
      </c>
      <c r="B455" s="10" t="str">
        <f>'[1]TCE - ANEXO III - Preencher'!C464</f>
        <v>HOSPITAL DOM HÉLDER</v>
      </c>
      <c r="C455" s="11"/>
      <c r="D455" s="12" t="str">
        <f>'[1]TCE - ANEXO III - Preencher'!E464</f>
        <v>THAIS ROCHA DE AQUINO</v>
      </c>
      <c r="E455" s="10" t="str">
        <f>IF('[1]TCE - ANEXO III - Preencher'!F464="4 - Assistência Odontológica","2 - Outros Profissionais da Saúde",'[1]TCE - ANEXO II - Enviar TCE'!E454)</f>
        <v>2 - Outros Profissionais da Saúde</v>
      </c>
      <c r="F455" s="13">
        <f>'[1]TCE - ANEXO III - Preencher'!G464</f>
        <v>322205</v>
      </c>
      <c r="G455" s="14">
        <f>IF('[1]TCE - ANEXO III - Preencher'!H464="","",'[1]TCE - ANEXO III - Preencher'!H464)</f>
        <v>43831</v>
      </c>
      <c r="H455" s="15">
        <f>'[1]TCE - ANEXO III - Preencher'!I464</f>
        <v>0</v>
      </c>
      <c r="I455" s="15">
        <f>'[1]TCE - ANEXO III - Preencher'!J464</f>
        <v>134.27000000000001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0.94</v>
      </c>
      <c r="O455" s="16">
        <f>'[1]TCE - ANEXO III - Preencher'!P464</f>
        <v>0</v>
      </c>
      <c r="P455" s="17">
        <f t="shared" si="44"/>
        <v>0.94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135.21</v>
      </c>
    </row>
    <row r="456" spans="1:28" s="4" customFormat="1" x14ac:dyDescent="0.2">
      <c r="A456" s="9">
        <f>IFERROR(VLOOKUP(B456,'[1]DADOS (OCULTAR)'!$P$3:$R$53,3,0),"")</f>
        <v>9039744000860</v>
      </c>
      <c r="B456" s="10" t="str">
        <f>'[1]TCE - ANEXO III - Preencher'!C465</f>
        <v>HOSPITAL DOM HÉLDER</v>
      </c>
      <c r="C456" s="11"/>
      <c r="D456" s="12" t="str">
        <f>'[1]TCE - ANEXO III - Preencher'!E465</f>
        <v>VALERIA RABELO LAFAYETTE COSTA</v>
      </c>
      <c r="E456" s="10" t="str">
        <f>IF('[1]TCE - ANEXO III - Preencher'!F465="4 - Assistência Odontológica","2 - Outros Profissionais da Saúde",'[1]TCE - ANEXO II - Enviar TCE'!E455)</f>
        <v>1 - Médico</v>
      </c>
      <c r="F456" s="13">
        <f>'[1]TCE - ANEXO III - Preencher'!G465</f>
        <v>225120</v>
      </c>
      <c r="G456" s="14">
        <f>IF('[1]TCE - ANEXO III - Preencher'!H465="","",'[1]TCE - ANEXO III - Preencher'!H465)</f>
        <v>43831</v>
      </c>
      <c r="H456" s="15">
        <f>'[1]TCE - ANEXO III - Preencher'!I465</f>
        <v>0</v>
      </c>
      <c r="I456" s="15">
        <f>'[1]TCE - ANEXO III - Preencher'!J465</f>
        <v>429.78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7.49</v>
      </c>
      <c r="O456" s="16">
        <f>'[1]TCE - ANEXO III - Preencher'!P465</f>
        <v>0</v>
      </c>
      <c r="P456" s="17">
        <f t="shared" si="44"/>
        <v>7.49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437.27</v>
      </c>
    </row>
    <row r="457" spans="1:28" s="4" customFormat="1" x14ac:dyDescent="0.2">
      <c r="A457" s="9">
        <f>IFERROR(VLOOKUP(B457,'[1]DADOS (OCULTAR)'!$P$3:$R$53,3,0),"")</f>
        <v>9039744000860</v>
      </c>
      <c r="B457" s="10" t="str">
        <f>'[1]TCE - ANEXO III - Preencher'!C466</f>
        <v>HOSPITAL DOM HÉLDER</v>
      </c>
      <c r="C457" s="11"/>
      <c r="D457" s="12" t="str">
        <f>'[1]TCE - ANEXO III - Preencher'!E466</f>
        <v>LUCICLEIDE GOMES DO NASCIMENTO</v>
      </c>
      <c r="E457" s="10" t="str">
        <f>IF('[1]TCE - ANEXO III - Preencher'!F466="4 - Assistência Odontológica","2 - Outros Profissionais da Saúde",'[1]TCE - ANEXO II - Enviar TCE'!E456)</f>
        <v>2 - Outros Profissionais da Saúde</v>
      </c>
      <c r="F457" s="13">
        <f>'[1]TCE - ANEXO III - Preencher'!G466</f>
        <v>322205</v>
      </c>
      <c r="G457" s="14">
        <f>IF('[1]TCE - ANEXO III - Preencher'!H466="","",'[1]TCE - ANEXO III - Preencher'!H466)</f>
        <v>43831</v>
      </c>
      <c r="H457" s="15">
        <f>'[1]TCE - ANEXO III - Preencher'!I466</f>
        <v>0</v>
      </c>
      <c r="I457" s="15">
        <f>'[1]TCE - ANEXO III - Preencher'!J466</f>
        <v>134.12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0.94</v>
      </c>
      <c r="O457" s="16">
        <f>'[1]TCE - ANEXO III - Preencher'!P466</f>
        <v>0</v>
      </c>
      <c r="P457" s="17">
        <f t="shared" si="44"/>
        <v>0.94</v>
      </c>
      <c r="Q457" s="16">
        <f>'[1]TCE - ANEXO III - Preencher'!R466</f>
        <v>14.147856586489304</v>
      </c>
      <c r="R457" s="16">
        <f>'[1]TCE - ANEXO III - Preencher'!S466</f>
        <v>8.31</v>
      </c>
      <c r="S457" s="17">
        <f t="shared" si="45"/>
        <v>5.8378565864893037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140.8978565864893</v>
      </c>
    </row>
    <row r="458" spans="1:28" s="4" customFormat="1" x14ac:dyDescent="0.2">
      <c r="A458" s="9">
        <f>IFERROR(VLOOKUP(B458,'[1]DADOS (OCULTAR)'!$P$3:$R$53,3,0),"")</f>
        <v>9039744000860</v>
      </c>
      <c r="B458" s="10" t="str">
        <f>'[1]TCE - ANEXO III - Preencher'!C467</f>
        <v>HOSPITAL DOM HÉLDER</v>
      </c>
      <c r="C458" s="11"/>
      <c r="D458" s="12" t="str">
        <f>'[1]TCE - ANEXO III - Preencher'!E467</f>
        <v>VANESSA FERNANDA DE AMORIM</v>
      </c>
      <c r="E458" s="10" t="str">
        <f>IF('[1]TCE - ANEXO III - Preencher'!F467="4 - Assistência Odontológica","2 - Outros Profissionais da Saúde",'[1]TCE - ANEXO II - Enviar TCE'!E457)</f>
        <v>2 - Outros Profissionais da Saúde</v>
      </c>
      <c r="F458" s="13">
        <f>'[1]TCE - ANEXO III - Preencher'!G467</f>
        <v>322205</v>
      </c>
      <c r="G458" s="14">
        <f>IF('[1]TCE - ANEXO III - Preencher'!H467="","",'[1]TCE - ANEXO III - Preencher'!H467)</f>
        <v>43831</v>
      </c>
      <c r="H458" s="15">
        <f>'[1]TCE - ANEXO III - Preencher'!I467</f>
        <v>0</v>
      </c>
      <c r="I458" s="15">
        <f>'[1]TCE - ANEXO III - Preencher'!J467</f>
        <v>97.48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0.94</v>
      </c>
      <c r="O458" s="16">
        <f>'[1]TCE - ANEXO III - Preencher'!P467</f>
        <v>0</v>
      </c>
      <c r="P458" s="17">
        <f t="shared" si="44"/>
        <v>0.94</v>
      </c>
      <c r="Q458" s="16">
        <f>'[1]TCE - ANEXO III - Preencher'!R467</f>
        <v>148.55249415813768</v>
      </c>
      <c r="R458" s="16">
        <f>'[1]TCE - ANEXO III - Preencher'!S467</f>
        <v>59.51</v>
      </c>
      <c r="S458" s="17">
        <f t="shared" si="45"/>
        <v>89.042494158137686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187.4624941581377</v>
      </c>
    </row>
    <row r="459" spans="1:28" s="4" customFormat="1" x14ac:dyDescent="0.2">
      <c r="A459" s="9">
        <f>IFERROR(VLOOKUP(B459,'[1]DADOS (OCULTAR)'!$P$3:$R$53,3,0),"")</f>
        <v>9039744000860</v>
      </c>
      <c r="B459" s="10" t="str">
        <f>'[1]TCE - ANEXO III - Preencher'!C468</f>
        <v>HOSPITAL DOM HÉLDER</v>
      </c>
      <c r="C459" s="11"/>
      <c r="D459" s="12" t="str">
        <f>'[1]TCE - ANEXO III - Preencher'!E468</f>
        <v>JOSE FRANCISCO DE MOURA</v>
      </c>
      <c r="E459" s="10" t="str">
        <f>IF('[1]TCE - ANEXO III - Preencher'!F468="4 - Assistência Odontológica","2 - Outros Profissionais da Saúde",'[1]TCE - ANEXO II - Enviar TCE'!E458)</f>
        <v>2 - Outros Profissionais da Saúde</v>
      </c>
      <c r="F459" s="13">
        <f>'[1]TCE - ANEXO III - Preencher'!G468</f>
        <v>223505</v>
      </c>
      <c r="G459" s="14">
        <f>IF('[1]TCE - ANEXO III - Preencher'!H468="","",'[1]TCE - ANEXO III - Preencher'!H468)</f>
        <v>43831</v>
      </c>
      <c r="H459" s="15">
        <f>'[1]TCE - ANEXO III - Preencher'!I468</f>
        <v>0</v>
      </c>
      <c r="I459" s="15">
        <f>'[1]TCE - ANEXO III - Preencher'!J468</f>
        <v>252.52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1.97</v>
      </c>
      <c r="O459" s="16">
        <f>'[1]TCE - ANEXO III - Preencher'!P468</f>
        <v>0</v>
      </c>
      <c r="P459" s="17">
        <f t="shared" si="44"/>
        <v>1.97</v>
      </c>
      <c r="Q459" s="16">
        <f>'[1]TCE - ANEXO III - Preencher'!R468</f>
        <v>212.01280739753534</v>
      </c>
      <c r="R459" s="16">
        <f>'[1]TCE - ANEXO III - Preencher'!S468</f>
        <v>110.85</v>
      </c>
      <c r="S459" s="17">
        <f t="shared" si="45"/>
        <v>101.16280739753535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355.65280739753535</v>
      </c>
    </row>
    <row r="460" spans="1:28" s="4" customFormat="1" x14ac:dyDescent="0.2">
      <c r="A460" s="9">
        <f>IFERROR(VLOOKUP(B460,'[1]DADOS (OCULTAR)'!$P$3:$R$53,3,0),"")</f>
        <v>9039744000860</v>
      </c>
      <c r="B460" s="10" t="str">
        <f>'[1]TCE - ANEXO III - Preencher'!C469</f>
        <v>HOSPITAL DOM HÉLDER</v>
      </c>
      <c r="C460" s="11"/>
      <c r="D460" s="12" t="str">
        <f>'[1]TCE - ANEXO III - Preencher'!E469</f>
        <v>RODRIGO MEZZALIRA TCHAICK</v>
      </c>
      <c r="E460" s="10" t="str">
        <f>IF('[1]TCE - ANEXO III - Preencher'!F469="4 - Assistência Odontológica","2 - Outros Profissionais da Saúde",'[1]TCE - ANEXO II - Enviar TCE'!E459)</f>
        <v>1 - Médico</v>
      </c>
      <c r="F460" s="13">
        <f>'[1]TCE - ANEXO III - Preencher'!G469</f>
        <v>225120</v>
      </c>
      <c r="G460" s="14">
        <f>IF('[1]TCE - ANEXO III - Preencher'!H469="","",'[1]TCE - ANEXO III - Preencher'!H469)</f>
        <v>43831</v>
      </c>
      <c r="H460" s="15">
        <f>'[1]TCE - ANEXO III - Preencher'!I469</f>
        <v>0</v>
      </c>
      <c r="I460" s="15">
        <f>'[1]TCE - ANEXO III - Preencher'!J469</f>
        <v>842.22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7.49</v>
      </c>
      <c r="O460" s="16">
        <f>'[1]TCE - ANEXO III - Preencher'!P469</f>
        <v>0</v>
      </c>
      <c r="P460" s="17">
        <f t="shared" si="44"/>
        <v>7.49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849.71</v>
      </c>
    </row>
    <row r="461" spans="1:28" s="4" customFormat="1" x14ac:dyDescent="0.2">
      <c r="A461" s="9">
        <f>IFERROR(VLOOKUP(B461,'[1]DADOS (OCULTAR)'!$P$3:$R$53,3,0),"")</f>
        <v>9039744000860</v>
      </c>
      <c r="B461" s="10" t="str">
        <f>'[1]TCE - ANEXO III - Preencher'!C470</f>
        <v>HOSPITAL DOM HÉLDER</v>
      </c>
      <c r="C461" s="11"/>
      <c r="D461" s="12" t="str">
        <f>'[1]TCE - ANEXO III - Preencher'!E470</f>
        <v>MARIZA MARIA DE SOUZA SANTOS</v>
      </c>
      <c r="E461" s="10" t="str">
        <f>IF('[1]TCE - ANEXO III - Preencher'!F470="4 - Assistência Odontológica","2 - Outros Profissionais da Saúde",'[1]TCE - ANEXO II - Enviar TCE'!E460)</f>
        <v>3 - Administrativo</v>
      </c>
      <c r="F461" s="13">
        <f>'[1]TCE - ANEXO III - Preencher'!G470</f>
        <v>411010</v>
      </c>
      <c r="G461" s="14">
        <f>IF('[1]TCE - ANEXO III - Preencher'!H470="","",'[1]TCE - ANEXO III - Preencher'!H470)</f>
        <v>43831</v>
      </c>
      <c r="H461" s="15">
        <f>'[1]TCE - ANEXO III - Preencher'!I470</f>
        <v>0</v>
      </c>
      <c r="I461" s="15">
        <f>'[1]TCE - ANEXO III - Preencher'!J470</f>
        <v>122.29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0.94</v>
      </c>
      <c r="O461" s="16">
        <f>'[1]TCE - ANEXO III - Preencher'!P470</f>
        <v>0</v>
      </c>
      <c r="P461" s="17">
        <f t="shared" si="44"/>
        <v>0.94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123.23</v>
      </c>
    </row>
    <row r="462" spans="1:28" s="4" customFormat="1" x14ac:dyDescent="0.2">
      <c r="A462" s="9">
        <f>IFERROR(VLOOKUP(B462,'[1]DADOS (OCULTAR)'!$P$3:$R$53,3,0),"")</f>
        <v>9039744000860</v>
      </c>
      <c r="B462" s="10" t="str">
        <f>'[1]TCE - ANEXO III - Preencher'!C471</f>
        <v>HOSPITAL DOM HÉLDER</v>
      </c>
      <c r="C462" s="11"/>
      <c r="D462" s="12" t="str">
        <f>'[1]TCE - ANEXO III - Preencher'!E471</f>
        <v>VANIA GLORIA DE ARAUJO</v>
      </c>
      <c r="E462" s="10" t="str">
        <f>IF('[1]TCE - ANEXO III - Preencher'!F471="4 - Assistência Odontológica","2 - Outros Profissionais da Saúde",'[1]TCE - ANEXO II - Enviar TCE'!E461)</f>
        <v>2 - Outros Profissionais da Saúde</v>
      </c>
      <c r="F462" s="13">
        <f>'[1]TCE - ANEXO III - Preencher'!G471</f>
        <v>322205</v>
      </c>
      <c r="G462" s="14">
        <f>IF('[1]TCE - ANEXO III - Preencher'!H471="","",'[1]TCE - ANEXO III - Preencher'!H471)</f>
        <v>43831</v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0.94</v>
      </c>
      <c r="O462" s="16">
        <f>'[1]TCE - ANEXO III - Preencher'!P471</f>
        <v>0</v>
      </c>
      <c r="P462" s="17">
        <f t="shared" si="44"/>
        <v>0.94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0.94</v>
      </c>
    </row>
    <row r="463" spans="1:28" s="4" customFormat="1" x14ac:dyDescent="0.2">
      <c r="A463" s="9">
        <f>IFERROR(VLOOKUP(B463,'[1]DADOS (OCULTAR)'!$P$3:$R$53,3,0),"")</f>
        <v>9039744000860</v>
      </c>
      <c r="B463" s="10" t="str">
        <f>'[1]TCE - ANEXO III - Preencher'!C472</f>
        <v>HOSPITAL DOM HÉLDER</v>
      </c>
      <c r="C463" s="11"/>
      <c r="D463" s="12" t="str">
        <f>'[1]TCE - ANEXO III - Preencher'!E472</f>
        <v>EDILEUSA COELHO DE MEDEIROS FIGLIOULO</v>
      </c>
      <c r="E463" s="10" t="str">
        <f>IF('[1]TCE - ANEXO III - Preencher'!F472="4 - Assistência Odontológica","2 - Outros Profissionais da Saúde",'[1]TCE - ANEXO II - Enviar TCE'!E462)</f>
        <v>1 - Médico</v>
      </c>
      <c r="F463" s="13">
        <f>'[1]TCE - ANEXO III - Preencher'!G472</f>
        <v>225120</v>
      </c>
      <c r="G463" s="14">
        <f>IF('[1]TCE - ANEXO III - Preencher'!H472="","",'[1]TCE - ANEXO III - Preencher'!H472)</f>
        <v>43831</v>
      </c>
      <c r="H463" s="15">
        <f>'[1]TCE - ANEXO III - Preencher'!I472</f>
        <v>0</v>
      </c>
      <c r="I463" s="15">
        <f>'[1]TCE - ANEXO III - Preencher'!J472</f>
        <v>248.66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7.49</v>
      </c>
      <c r="O463" s="16">
        <f>'[1]TCE - ANEXO III - Preencher'!P472</f>
        <v>0</v>
      </c>
      <c r="P463" s="17">
        <f t="shared" si="44"/>
        <v>7.49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256.14999999999998</v>
      </c>
    </row>
    <row r="464" spans="1:28" s="4" customFormat="1" x14ac:dyDescent="0.2">
      <c r="A464" s="9">
        <f>IFERROR(VLOOKUP(B464,'[1]DADOS (OCULTAR)'!$P$3:$R$53,3,0),"")</f>
        <v>9039744000860</v>
      </c>
      <c r="B464" s="10" t="str">
        <f>'[1]TCE - ANEXO III - Preencher'!C473</f>
        <v>HOSPITAL DOM HÉLDER</v>
      </c>
      <c r="C464" s="11"/>
      <c r="D464" s="12" t="str">
        <f>'[1]TCE - ANEXO III - Preencher'!E473</f>
        <v>LARISSA MIRELA BARROS DA SILVA</v>
      </c>
      <c r="E464" s="10" t="str">
        <f>IF('[1]TCE - ANEXO III - Preencher'!F473="4 - Assistência Odontológica","2 - Outros Profissionais da Saúde",'[1]TCE - ANEXO II - Enviar TCE'!E463)</f>
        <v>2 - Outros Profissionais da Saúde</v>
      </c>
      <c r="F464" s="13">
        <f>'[1]TCE - ANEXO III - Preencher'!G473</f>
        <v>521130</v>
      </c>
      <c r="G464" s="14">
        <f>IF('[1]TCE - ANEXO III - Preencher'!H473="","",'[1]TCE - ANEXO III - Preencher'!H473)</f>
        <v>43831</v>
      </c>
      <c r="H464" s="15">
        <f>'[1]TCE - ANEXO III - Preencher'!I473</f>
        <v>0</v>
      </c>
      <c r="I464" s="15">
        <f>'[1]TCE - ANEXO III - Preencher'!J473</f>
        <v>96.93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0.94</v>
      </c>
      <c r="O464" s="16">
        <f>'[1]TCE - ANEXO III - Preencher'!P473</f>
        <v>0</v>
      </c>
      <c r="P464" s="17">
        <f t="shared" si="44"/>
        <v>0.94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97.87</v>
      </c>
    </row>
    <row r="465" spans="1:28" s="4" customFormat="1" x14ac:dyDescent="0.2">
      <c r="A465" s="9">
        <f>IFERROR(VLOOKUP(B465,'[1]DADOS (OCULTAR)'!$P$3:$R$53,3,0),"")</f>
        <v>9039744000860</v>
      </c>
      <c r="B465" s="10" t="str">
        <f>'[1]TCE - ANEXO III - Preencher'!C474</f>
        <v>HOSPITAL DOM HÉLDER</v>
      </c>
      <c r="C465" s="11"/>
      <c r="D465" s="12" t="str">
        <f>'[1]TCE - ANEXO III - Preencher'!E474</f>
        <v>TALITA DE KASSIA RIBEIRO DA SILVA</v>
      </c>
      <c r="E465" s="10" t="str">
        <f>IF('[1]TCE - ANEXO III - Preencher'!F474="4 - Assistência Odontológica","2 - Outros Profissionais da Saúde",'[1]TCE - ANEXO II - Enviar TCE'!E464)</f>
        <v>2 - Outros Profissionais da Saúde</v>
      </c>
      <c r="F465" s="13">
        <f>'[1]TCE - ANEXO III - Preencher'!G474</f>
        <v>521130</v>
      </c>
      <c r="G465" s="14">
        <f>IF('[1]TCE - ANEXO III - Preencher'!H474="","",'[1]TCE - ANEXO III - Preencher'!H474)</f>
        <v>43831</v>
      </c>
      <c r="H465" s="15">
        <f>'[1]TCE - ANEXO III - Preencher'!I474</f>
        <v>0</v>
      </c>
      <c r="I465" s="15">
        <f>'[1]TCE - ANEXO III - Preencher'!J474</f>
        <v>87.22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0.94</v>
      </c>
      <c r="O465" s="16">
        <f>'[1]TCE - ANEXO III - Preencher'!P474</f>
        <v>0</v>
      </c>
      <c r="P465" s="17">
        <f t="shared" si="44"/>
        <v>0.94</v>
      </c>
      <c r="Q465" s="16">
        <f>'[1]TCE - ANEXO III - Preencher'!R474</f>
        <v>113.18285269191443</v>
      </c>
      <c r="R465" s="16">
        <f>'[1]TCE - ANEXO III - Preencher'!S474</f>
        <v>0</v>
      </c>
      <c r="S465" s="17">
        <f t="shared" si="45"/>
        <v>113.18285269191443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201.34285269191443</v>
      </c>
    </row>
    <row r="466" spans="1:28" s="4" customFormat="1" x14ac:dyDescent="0.2">
      <c r="A466" s="9">
        <f>IFERROR(VLOOKUP(B466,'[1]DADOS (OCULTAR)'!$P$3:$R$53,3,0),"")</f>
        <v>9039744000860</v>
      </c>
      <c r="B466" s="10" t="str">
        <f>'[1]TCE - ANEXO III - Preencher'!C475</f>
        <v>HOSPITAL DOM HÉLDER</v>
      </c>
      <c r="C466" s="11"/>
      <c r="D466" s="12" t="str">
        <f>'[1]TCE - ANEXO III - Preencher'!E475</f>
        <v>ANDERSON LOPES DA SILVA</v>
      </c>
      <c r="E466" s="10" t="str">
        <f>IF('[1]TCE - ANEXO III - Preencher'!F475="4 - Assistência Odontológica","2 - Outros Profissionais da Saúde",'[1]TCE - ANEXO II - Enviar TCE'!E465)</f>
        <v>2 - Outros Profissionais da Saúde</v>
      </c>
      <c r="F466" s="13">
        <f>'[1]TCE - ANEXO III - Preencher'!G475</f>
        <v>521130</v>
      </c>
      <c r="G466" s="14">
        <f>IF('[1]TCE - ANEXO III - Preencher'!H475="","",'[1]TCE - ANEXO III - Preencher'!H475)</f>
        <v>43831</v>
      </c>
      <c r="H466" s="15">
        <f>'[1]TCE - ANEXO III - Preencher'!I475</f>
        <v>0</v>
      </c>
      <c r="I466" s="15">
        <f>'[1]TCE - ANEXO III - Preencher'!J475</f>
        <v>107.57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0.94</v>
      </c>
      <c r="O466" s="16">
        <f>'[1]TCE - ANEXO III - Preencher'!P475</f>
        <v>0</v>
      </c>
      <c r="P466" s="17">
        <f t="shared" si="44"/>
        <v>0.94</v>
      </c>
      <c r="Q466" s="16">
        <f>'[1]TCE - ANEXO III - Preencher'!R475</f>
        <v>106.10892439866977</v>
      </c>
      <c r="R466" s="16">
        <f>'[1]TCE - ANEXO III - Preencher'!S475</f>
        <v>62.34</v>
      </c>
      <c r="S466" s="17">
        <f t="shared" si="45"/>
        <v>43.768924398669768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152.27892439866974</v>
      </c>
    </row>
    <row r="467" spans="1:28" s="4" customFormat="1" x14ac:dyDescent="0.2">
      <c r="A467" s="9">
        <f>IFERROR(VLOOKUP(B467,'[1]DADOS (OCULTAR)'!$P$3:$R$53,3,0),"")</f>
        <v>9039744000860</v>
      </c>
      <c r="B467" s="10" t="str">
        <f>'[1]TCE - ANEXO III - Preencher'!C476</f>
        <v>HOSPITAL DOM HÉLDER</v>
      </c>
      <c r="C467" s="11"/>
      <c r="D467" s="12" t="str">
        <f>'[1]TCE - ANEXO III - Preencher'!E476</f>
        <v>DANIELA SILVA DE FREITAS</v>
      </c>
      <c r="E467" s="10" t="str">
        <f>IF('[1]TCE - ANEXO III - Preencher'!F476="4 - Assistência Odontológica","2 - Outros Profissionais da Saúde",'[1]TCE - ANEXO II - Enviar TCE'!E466)</f>
        <v>2 - Outros Profissionais da Saúde</v>
      </c>
      <c r="F467" s="13">
        <f>'[1]TCE - ANEXO III - Preencher'!G476</f>
        <v>521130</v>
      </c>
      <c r="G467" s="14">
        <f>IF('[1]TCE - ANEXO III - Preencher'!H476="","",'[1]TCE - ANEXO III - Preencher'!H476)</f>
        <v>43831</v>
      </c>
      <c r="H467" s="15">
        <f>'[1]TCE - ANEXO III - Preencher'!I476</f>
        <v>0</v>
      </c>
      <c r="I467" s="15">
        <f>'[1]TCE - ANEXO III - Preencher'!J476</f>
        <v>87.27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0.94</v>
      </c>
      <c r="O467" s="16">
        <f>'[1]TCE - ANEXO III - Preencher'!P476</f>
        <v>0</v>
      </c>
      <c r="P467" s="17">
        <f t="shared" si="44"/>
        <v>0.94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88.21</v>
      </c>
    </row>
    <row r="468" spans="1:28" s="4" customFormat="1" x14ac:dyDescent="0.2">
      <c r="A468" s="9">
        <f>IFERROR(VLOOKUP(B468,'[1]DADOS (OCULTAR)'!$P$3:$R$53,3,0),"")</f>
        <v>9039744000860</v>
      </c>
      <c r="B468" s="10" t="str">
        <f>'[1]TCE - ANEXO III - Preencher'!C477</f>
        <v>HOSPITAL DOM HÉLDER</v>
      </c>
      <c r="C468" s="11"/>
      <c r="D468" s="12" t="str">
        <f>'[1]TCE - ANEXO III - Preencher'!E477</f>
        <v>VALDECIA RAMOS DE DEUS</v>
      </c>
      <c r="E468" s="10" t="str">
        <f>IF('[1]TCE - ANEXO III - Preencher'!F477="4 - Assistência Odontológica","2 - Outros Profissionais da Saúde",'[1]TCE - ANEXO II - Enviar TCE'!E467)</f>
        <v>2 - Outros Profissionais da Saúde</v>
      </c>
      <c r="F468" s="13">
        <f>'[1]TCE - ANEXO III - Preencher'!G477</f>
        <v>521130</v>
      </c>
      <c r="G468" s="14">
        <f>IF('[1]TCE - ANEXO III - Preencher'!H477="","",'[1]TCE - ANEXO III - Preencher'!H477)</f>
        <v>43831</v>
      </c>
      <c r="H468" s="15">
        <f>'[1]TCE - ANEXO III - Preencher'!I477</f>
        <v>0</v>
      </c>
      <c r="I468" s="15">
        <f>'[1]TCE - ANEXO III - Preencher'!J477</f>
        <v>97.56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0.94</v>
      </c>
      <c r="O468" s="16">
        <f>'[1]TCE - ANEXO III - Preencher'!P477</f>
        <v>0</v>
      </c>
      <c r="P468" s="17">
        <f t="shared" si="44"/>
        <v>0.94</v>
      </c>
      <c r="Q468" s="16">
        <f>'[1]TCE - ANEXO III - Preencher'!R477</f>
        <v>113.18285269191443</v>
      </c>
      <c r="R468" s="16">
        <f>'[1]TCE - ANEXO III - Preencher'!S477</f>
        <v>62.34</v>
      </c>
      <c r="S468" s="17">
        <f t="shared" si="45"/>
        <v>50.84285269191443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149.34285269191443</v>
      </c>
    </row>
    <row r="469" spans="1:28" s="4" customFormat="1" x14ac:dyDescent="0.2">
      <c r="A469" s="9">
        <f>IFERROR(VLOOKUP(B469,'[1]DADOS (OCULTAR)'!$P$3:$R$53,3,0),"")</f>
        <v>9039744000860</v>
      </c>
      <c r="B469" s="10" t="str">
        <f>'[1]TCE - ANEXO III - Preencher'!C478</f>
        <v>HOSPITAL DOM HÉLDER</v>
      </c>
      <c r="C469" s="11"/>
      <c r="D469" s="12" t="str">
        <f>'[1]TCE - ANEXO III - Preencher'!E478</f>
        <v>TAMIRES DE OLIVEIRA RODRIGUES TORRES</v>
      </c>
      <c r="E469" s="10" t="str">
        <f>IF('[1]TCE - ANEXO III - Preencher'!F478="4 - Assistência Odontológica","2 - Outros Profissionais da Saúde",'[1]TCE - ANEXO II - Enviar TCE'!E468)</f>
        <v>2 - Outros Profissionais da Saúde</v>
      </c>
      <c r="F469" s="13">
        <f>'[1]TCE - ANEXO III - Preencher'!G478</f>
        <v>223405</v>
      </c>
      <c r="G469" s="14">
        <f>IF('[1]TCE - ANEXO III - Preencher'!H478="","",'[1]TCE - ANEXO III - Preencher'!H478)</f>
        <v>43831</v>
      </c>
      <c r="H469" s="15">
        <f>'[1]TCE - ANEXO III - Preencher'!I478</f>
        <v>0</v>
      </c>
      <c r="I469" s="15">
        <f>'[1]TCE - ANEXO III - Preencher'!J478</f>
        <v>374.94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0.94</v>
      </c>
      <c r="O469" s="16">
        <f>'[1]TCE - ANEXO III - Preencher'!P478</f>
        <v>0</v>
      </c>
      <c r="P469" s="17">
        <f t="shared" si="44"/>
        <v>0.94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375.88</v>
      </c>
    </row>
    <row r="470" spans="1:28" s="4" customFormat="1" x14ac:dyDescent="0.2">
      <c r="A470" s="9">
        <f>IFERROR(VLOOKUP(B470,'[1]DADOS (OCULTAR)'!$P$3:$R$53,3,0),"")</f>
        <v>9039744000860</v>
      </c>
      <c r="B470" s="10" t="str">
        <f>'[1]TCE - ANEXO III - Preencher'!C479</f>
        <v>HOSPITAL DOM HÉLDER</v>
      </c>
      <c r="C470" s="11"/>
      <c r="D470" s="12" t="str">
        <f>'[1]TCE - ANEXO III - Preencher'!E479</f>
        <v>ALESSANDRA CORDEIRO DA SILVA RODRIGUES</v>
      </c>
      <c r="E470" s="10" t="str">
        <f>IF('[1]TCE - ANEXO III - Preencher'!F479="4 - Assistência Odontológica","2 - Outros Profissionais da Saúde",'[1]TCE - ANEXO II - Enviar TCE'!E469)</f>
        <v>2 - Outros Profissionais da Saúde</v>
      </c>
      <c r="F470" s="13">
        <f>'[1]TCE - ANEXO III - Preencher'!G479</f>
        <v>521130</v>
      </c>
      <c r="G470" s="14">
        <f>IF('[1]TCE - ANEXO III - Preencher'!H479="","",'[1]TCE - ANEXO III - Preencher'!H479)</f>
        <v>43831</v>
      </c>
      <c r="H470" s="15">
        <f>'[1]TCE - ANEXO III - Preencher'!I479</f>
        <v>0</v>
      </c>
      <c r="I470" s="15">
        <f>'[1]TCE - ANEXO III - Preencher'!J479</f>
        <v>85.86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0.94</v>
      </c>
      <c r="O470" s="16">
        <f>'[1]TCE - ANEXO III - Preencher'!P479</f>
        <v>0</v>
      </c>
      <c r="P470" s="17">
        <f t="shared" si="44"/>
        <v>0.94</v>
      </c>
      <c r="Q470" s="16">
        <f>'[1]TCE - ANEXO III - Preencher'!R479</f>
        <v>91.961067812180474</v>
      </c>
      <c r="R470" s="16">
        <f>'[1]TCE - ANEXO III - Preencher'!S479</f>
        <v>27.6</v>
      </c>
      <c r="S470" s="17">
        <f t="shared" si="45"/>
        <v>64.361067812180465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151.16106781218048</v>
      </c>
    </row>
    <row r="471" spans="1:28" s="4" customFormat="1" x14ac:dyDescent="0.2">
      <c r="A471" s="9">
        <f>IFERROR(VLOOKUP(B471,'[1]DADOS (OCULTAR)'!$P$3:$R$53,3,0),"")</f>
        <v>9039744000860</v>
      </c>
      <c r="B471" s="10" t="str">
        <f>'[1]TCE - ANEXO III - Preencher'!C480</f>
        <v>HOSPITAL DOM HÉLDER</v>
      </c>
      <c r="C471" s="11"/>
      <c r="D471" s="12" t="str">
        <f>'[1]TCE - ANEXO III - Preencher'!E480</f>
        <v>CAROLINE AMARANTE DA SILVA</v>
      </c>
      <c r="E471" s="10" t="str">
        <f>IF('[1]TCE - ANEXO III - Preencher'!F480="4 - Assistência Odontológica","2 - Outros Profissionais da Saúde",'[1]TCE - ANEXO II - Enviar TCE'!E470)</f>
        <v>2 - Outros Profissionais da Saúde</v>
      </c>
      <c r="F471" s="13">
        <f>'[1]TCE - ANEXO III - Preencher'!G480</f>
        <v>521130</v>
      </c>
      <c r="G471" s="14">
        <f>IF('[1]TCE - ANEXO III - Preencher'!H480="","",'[1]TCE - ANEXO III - Preencher'!H480)</f>
        <v>43831</v>
      </c>
      <c r="H471" s="15">
        <f>'[1]TCE - ANEXO III - Preencher'!I480</f>
        <v>0</v>
      </c>
      <c r="I471" s="15">
        <f>'[1]TCE - ANEXO III - Preencher'!J480</f>
        <v>87.22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0.94</v>
      </c>
      <c r="O471" s="16">
        <f>'[1]TCE - ANEXO III - Preencher'!P480</f>
        <v>0</v>
      </c>
      <c r="P471" s="17">
        <f t="shared" si="44"/>
        <v>0.94</v>
      </c>
      <c r="Q471" s="16">
        <f>'[1]TCE - ANEXO III - Preencher'!R480</f>
        <v>154.19113265275297</v>
      </c>
      <c r="R471" s="16">
        <f>'[1]TCE - ANEXO III - Preencher'!S480</f>
        <v>62.34</v>
      </c>
      <c r="S471" s="17">
        <f t="shared" si="45"/>
        <v>91.851132652752966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180.01113265275296</v>
      </c>
    </row>
    <row r="472" spans="1:28" s="4" customFormat="1" x14ac:dyDescent="0.2">
      <c r="A472" s="9">
        <f>IFERROR(VLOOKUP(B472,'[1]DADOS (OCULTAR)'!$P$3:$R$53,3,0),"")</f>
        <v>9039744000860</v>
      </c>
      <c r="B472" s="10" t="str">
        <f>'[1]TCE - ANEXO III - Preencher'!C481</f>
        <v>HOSPITAL DOM HÉLDER</v>
      </c>
      <c r="C472" s="11"/>
      <c r="D472" s="12" t="str">
        <f>'[1]TCE - ANEXO III - Preencher'!E481</f>
        <v>GERONEIS LUCINEIA ALMEIDA DA SILVA</v>
      </c>
      <c r="E472" s="10" t="str">
        <f>IF('[1]TCE - ANEXO III - Preencher'!F481="4 - Assistência Odontológica","2 - Outros Profissionais da Saúde",'[1]TCE - ANEXO II - Enviar TCE'!E471)</f>
        <v>2 - Outros Profissionais da Saúde</v>
      </c>
      <c r="F472" s="13">
        <f>'[1]TCE - ANEXO III - Preencher'!G481</f>
        <v>521130</v>
      </c>
      <c r="G472" s="14">
        <f>IF('[1]TCE - ANEXO III - Preencher'!H481="","",'[1]TCE - ANEXO III - Preencher'!H481)</f>
        <v>43831</v>
      </c>
      <c r="H472" s="15">
        <f>'[1]TCE - ANEXO III - Preencher'!I481</f>
        <v>0</v>
      </c>
      <c r="I472" s="15">
        <f>'[1]TCE - ANEXO III - Preencher'!J481</f>
        <v>82.12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0.94</v>
      </c>
      <c r="O472" s="16">
        <f>'[1]TCE - ANEXO III - Preencher'!P481</f>
        <v>0</v>
      </c>
      <c r="P472" s="17">
        <f t="shared" si="44"/>
        <v>0.94</v>
      </c>
      <c r="Q472" s="16">
        <f>'[1]TCE - ANEXO III - Preencher'!R481</f>
        <v>93.648502163774637</v>
      </c>
      <c r="R472" s="16">
        <f>'[1]TCE - ANEXO III - Preencher'!S481</f>
        <v>62.34</v>
      </c>
      <c r="S472" s="17">
        <f t="shared" si="45"/>
        <v>31.308502163774634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114.36850216377464</v>
      </c>
    </row>
    <row r="473" spans="1:28" s="4" customFormat="1" x14ac:dyDescent="0.2">
      <c r="A473" s="9">
        <f>IFERROR(VLOOKUP(B473,'[1]DADOS (OCULTAR)'!$P$3:$R$53,3,0),"")</f>
        <v>9039744000860</v>
      </c>
      <c r="B473" s="10" t="str">
        <f>'[1]TCE - ANEXO III - Preencher'!C482</f>
        <v>HOSPITAL DOM HÉLDER</v>
      </c>
      <c r="C473" s="11"/>
      <c r="D473" s="12" t="str">
        <f>'[1]TCE - ANEXO III - Preencher'!E482</f>
        <v>LEIDJANE ALVES DA COSTA</v>
      </c>
      <c r="E473" s="10" t="str">
        <f>IF('[1]TCE - ANEXO III - Preencher'!F482="4 - Assistência Odontológica","2 - Outros Profissionais da Saúde",'[1]TCE - ANEXO II - Enviar TCE'!E472)</f>
        <v>2 - Outros Profissionais da Saúde</v>
      </c>
      <c r="F473" s="13">
        <f>'[1]TCE - ANEXO III - Preencher'!G482</f>
        <v>521130</v>
      </c>
      <c r="G473" s="14">
        <f>IF('[1]TCE - ANEXO III - Preencher'!H482="","",'[1]TCE - ANEXO III - Preencher'!H482)</f>
        <v>43831</v>
      </c>
      <c r="H473" s="15">
        <f>'[1]TCE - ANEXO III - Preencher'!I482</f>
        <v>0</v>
      </c>
      <c r="I473" s="15">
        <f>'[1]TCE - ANEXO III - Preencher'!J482</f>
        <v>87.27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0.94</v>
      </c>
      <c r="O473" s="16">
        <f>'[1]TCE - ANEXO III - Preencher'!P482</f>
        <v>0</v>
      </c>
      <c r="P473" s="17">
        <f t="shared" si="44"/>
        <v>0.94</v>
      </c>
      <c r="Q473" s="16">
        <f>'[1]TCE - ANEXO III - Preencher'!R482</f>
        <v>106.10892439866977</v>
      </c>
      <c r="R473" s="16">
        <f>'[1]TCE - ANEXO III - Preencher'!S482</f>
        <v>49.87</v>
      </c>
      <c r="S473" s="17">
        <f t="shared" si="45"/>
        <v>56.238924398669774</v>
      </c>
      <c r="T473" s="16">
        <f>'[1]TCE - ANEXO III - Preencher'!U482</f>
        <v>51.2</v>
      </c>
      <c r="U473" s="16">
        <f>'[1]TCE - ANEXO III - Preencher'!V482</f>
        <v>0</v>
      </c>
      <c r="V473" s="17">
        <f t="shared" si="46"/>
        <v>51.2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195.64892439866975</v>
      </c>
    </row>
    <row r="474" spans="1:28" s="4" customFormat="1" x14ac:dyDescent="0.2">
      <c r="A474" s="9">
        <f>IFERROR(VLOOKUP(B474,'[1]DADOS (OCULTAR)'!$P$3:$R$53,3,0),"")</f>
        <v>9039744000860</v>
      </c>
      <c r="B474" s="10" t="str">
        <f>'[1]TCE - ANEXO III - Preencher'!C483</f>
        <v>HOSPITAL DOM HÉLDER</v>
      </c>
      <c r="C474" s="11"/>
      <c r="D474" s="12" t="str">
        <f>'[1]TCE - ANEXO III - Preencher'!E483</f>
        <v>RENATA ANDREZA DE ALBUQUERQUE</v>
      </c>
      <c r="E474" s="10" t="str">
        <f>IF('[1]TCE - ANEXO III - Preencher'!F483="4 - Assistência Odontológica","2 - Outros Profissionais da Saúde",'[1]TCE - ANEXO II - Enviar TCE'!E473)</f>
        <v>2 - Outros Profissionais da Saúde</v>
      </c>
      <c r="F474" s="13">
        <f>'[1]TCE - ANEXO III - Preencher'!G483</f>
        <v>521130</v>
      </c>
      <c r="G474" s="14">
        <f>IF('[1]TCE - ANEXO III - Preencher'!H483="","",'[1]TCE - ANEXO III - Preencher'!H483)</f>
        <v>43831</v>
      </c>
      <c r="H474" s="15">
        <f>'[1]TCE - ANEXO III - Preencher'!I483</f>
        <v>0</v>
      </c>
      <c r="I474" s="15">
        <f>'[1]TCE - ANEXO III - Preencher'!J483</f>
        <v>94.36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0.94</v>
      </c>
      <c r="O474" s="16">
        <f>'[1]TCE - ANEXO III - Preencher'!P483</f>
        <v>0</v>
      </c>
      <c r="P474" s="17">
        <f t="shared" si="44"/>
        <v>0.94</v>
      </c>
      <c r="Q474" s="16">
        <f>'[1]TCE - ANEXO III - Preencher'!R483</f>
        <v>154.19113265275297</v>
      </c>
      <c r="R474" s="16">
        <f>'[1]TCE - ANEXO III - Preencher'!S483</f>
        <v>62.34</v>
      </c>
      <c r="S474" s="17">
        <f t="shared" si="45"/>
        <v>91.851132652752966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187.15113265275295</v>
      </c>
    </row>
    <row r="475" spans="1:28" s="4" customFormat="1" x14ac:dyDescent="0.2">
      <c r="A475" s="9">
        <f>IFERROR(VLOOKUP(B475,'[1]DADOS (OCULTAR)'!$P$3:$R$53,3,0),"")</f>
        <v>9039744000860</v>
      </c>
      <c r="B475" s="10" t="str">
        <f>'[1]TCE - ANEXO III - Preencher'!C484</f>
        <v>HOSPITAL DOM HÉLDER</v>
      </c>
      <c r="C475" s="11"/>
      <c r="D475" s="12" t="str">
        <f>'[1]TCE - ANEXO III - Preencher'!E484</f>
        <v>ROBERTA XAVIER DE ARAUJO GOMES</v>
      </c>
      <c r="E475" s="10" t="str">
        <f>IF('[1]TCE - ANEXO III - Preencher'!F484="4 - Assistência Odontológica","2 - Outros Profissionais da Saúde",'[1]TCE - ANEXO II - Enviar TCE'!E474)</f>
        <v>2 - Outros Profissionais da Saúde</v>
      </c>
      <c r="F475" s="13">
        <f>'[1]TCE - ANEXO III - Preencher'!G484</f>
        <v>521130</v>
      </c>
      <c r="G475" s="14">
        <f>IF('[1]TCE - ANEXO III - Preencher'!H484="","",'[1]TCE - ANEXO III - Preencher'!H484)</f>
        <v>43831</v>
      </c>
      <c r="H475" s="15">
        <f>'[1]TCE - ANEXO III - Preencher'!I484</f>
        <v>0</v>
      </c>
      <c r="I475" s="15">
        <f>'[1]TCE - ANEXO III - Preencher'!J484</f>
        <v>87.27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0.94</v>
      </c>
      <c r="O475" s="16">
        <f>'[1]TCE - ANEXO III - Preencher'!P484</f>
        <v>0</v>
      </c>
      <c r="P475" s="17">
        <f t="shared" si="44"/>
        <v>0.94</v>
      </c>
      <c r="Q475" s="16">
        <f>'[1]TCE - ANEXO III - Preencher'!R484</f>
        <v>106.10892439866977</v>
      </c>
      <c r="R475" s="16">
        <f>'[1]TCE - ANEXO III - Preencher'!S484</f>
        <v>62.34</v>
      </c>
      <c r="S475" s="17">
        <f t="shared" si="45"/>
        <v>43.768924398669768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131.97892439866976</v>
      </c>
    </row>
    <row r="476" spans="1:28" s="4" customFormat="1" x14ac:dyDescent="0.2">
      <c r="A476" s="9">
        <f>IFERROR(VLOOKUP(B476,'[1]DADOS (OCULTAR)'!$P$3:$R$53,3,0),"")</f>
        <v>9039744000860</v>
      </c>
      <c r="B476" s="10" t="str">
        <f>'[1]TCE - ANEXO III - Preencher'!C485</f>
        <v>HOSPITAL DOM HÉLDER</v>
      </c>
      <c r="C476" s="11"/>
      <c r="D476" s="12" t="str">
        <f>'[1]TCE - ANEXO III - Preencher'!E485</f>
        <v>ELAINE ALVES DA SILVA</v>
      </c>
      <c r="E476" s="10" t="str">
        <f>IF('[1]TCE - ANEXO III - Preencher'!F485="4 - Assistência Odontológica","2 - Outros Profissionais da Saúde",'[1]TCE - ANEXO II - Enviar TCE'!E475)</f>
        <v>2 - Outros Profissionais da Saúde</v>
      </c>
      <c r="F476" s="13">
        <f>'[1]TCE - ANEXO III - Preencher'!G485</f>
        <v>521130</v>
      </c>
      <c r="G476" s="14">
        <f>IF('[1]TCE - ANEXO III - Preencher'!H485="","",'[1]TCE - ANEXO III - Preencher'!H485)</f>
        <v>43831</v>
      </c>
      <c r="H476" s="15">
        <f>'[1]TCE - ANEXO III - Preencher'!I485</f>
        <v>0</v>
      </c>
      <c r="I476" s="15">
        <f>'[1]TCE - ANEXO III - Preencher'!J485</f>
        <v>156.43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0.94</v>
      </c>
      <c r="O476" s="16">
        <f>'[1]TCE - ANEXO III - Preencher'!P485</f>
        <v>0</v>
      </c>
      <c r="P476" s="17">
        <f t="shared" si="44"/>
        <v>0.94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157.37</v>
      </c>
    </row>
    <row r="477" spans="1:28" s="4" customFormat="1" x14ac:dyDescent="0.2">
      <c r="A477" s="9">
        <f>IFERROR(VLOOKUP(B477,'[1]DADOS (OCULTAR)'!$P$3:$R$53,3,0),"")</f>
        <v>9039744000860</v>
      </c>
      <c r="B477" s="10" t="str">
        <f>'[1]TCE - ANEXO III - Preencher'!C486</f>
        <v>HOSPITAL DOM HÉLDER</v>
      </c>
      <c r="C477" s="11"/>
      <c r="D477" s="12" t="str">
        <f>'[1]TCE - ANEXO III - Preencher'!E486</f>
        <v>JOSE ORLANDO DO NASCIMENTO</v>
      </c>
      <c r="E477" s="10" t="str">
        <f>IF('[1]TCE - ANEXO III - Preencher'!F486="4 - Assistência Odontológica","2 - Outros Profissionais da Saúde",'[1]TCE - ANEXO II - Enviar TCE'!E476)</f>
        <v>2 - Outros Profissionais da Saúde</v>
      </c>
      <c r="F477" s="13">
        <f>'[1]TCE - ANEXO III - Preencher'!G486</f>
        <v>521130</v>
      </c>
      <c r="G477" s="14">
        <f>IF('[1]TCE - ANEXO III - Preencher'!H486="","",'[1]TCE - ANEXO III - Preencher'!H486)</f>
        <v>43831</v>
      </c>
      <c r="H477" s="15">
        <f>'[1]TCE - ANEXO III - Preencher'!I486</f>
        <v>0</v>
      </c>
      <c r="I477" s="15">
        <f>'[1]TCE - ANEXO III - Preencher'!J486</f>
        <v>94.4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0.94</v>
      </c>
      <c r="O477" s="16">
        <f>'[1]TCE - ANEXO III - Preencher'!P486</f>
        <v>0</v>
      </c>
      <c r="P477" s="17">
        <f t="shared" si="44"/>
        <v>0.94</v>
      </c>
      <c r="Q477" s="16">
        <f>'[1]TCE - ANEXO III - Preencher'!R486</f>
        <v>144.55418686195591</v>
      </c>
      <c r="R477" s="16">
        <f>'[1]TCE - ANEXO III - Preencher'!S486</f>
        <v>62.34</v>
      </c>
      <c r="S477" s="17">
        <f t="shared" si="45"/>
        <v>82.214186861955909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177.55418686195591</v>
      </c>
    </row>
    <row r="478" spans="1:28" s="4" customFormat="1" x14ac:dyDescent="0.2">
      <c r="A478" s="9">
        <f>IFERROR(VLOOKUP(B478,'[1]DADOS (OCULTAR)'!$P$3:$R$53,3,0),"")</f>
        <v>9039744000860</v>
      </c>
      <c r="B478" s="10" t="str">
        <f>'[1]TCE - ANEXO III - Preencher'!C487</f>
        <v>HOSPITAL DOM HÉLDER</v>
      </c>
      <c r="C478" s="11"/>
      <c r="D478" s="12" t="str">
        <f>'[1]TCE - ANEXO III - Preencher'!E487</f>
        <v>RINALDO JOSE DA SILVA</v>
      </c>
      <c r="E478" s="10" t="str">
        <f>IF('[1]TCE - ANEXO III - Preencher'!F487="4 - Assistência Odontológica","2 - Outros Profissionais da Saúde",'[1]TCE - ANEXO II - Enviar TCE'!E477)</f>
        <v>2 - Outros Profissionais da Saúde</v>
      </c>
      <c r="F478" s="13">
        <f>'[1]TCE - ANEXO III - Preencher'!G487</f>
        <v>521130</v>
      </c>
      <c r="G478" s="14">
        <f>IF('[1]TCE - ANEXO III - Preencher'!H487="","",'[1]TCE - ANEXO III - Preencher'!H487)</f>
        <v>43831</v>
      </c>
      <c r="H478" s="15">
        <f>'[1]TCE - ANEXO III - Preencher'!I487</f>
        <v>0</v>
      </c>
      <c r="I478" s="15">
        <f>'[1]TCE - ANEXO III - Preencher'!J487</f>
        <v>87.27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0.94</v>
      </c>
      <c r="O478" s="16">
        <f>'[1]TCE - ANEXO III - Preencher'!P487</f>
        <v>0</v>
      </c>
      <c r="P478" s="17">
        <f t="shared" si="44"/>
        <v>0.94</v>
      </c>
      <c r="Q478" s="16">
        <f>'[1]TCE - ANEXO III - Preencher'!R487</f>
        <v>113.18285269191443</v>
      </c>
      <c r="R478" s="16">
        <f>'[1]TCE - ANEXO III - Preencher'!S487</f>
        <v>6.9</v>
      </c>
      <c r="S478" s="17">
        <f t="shared" si="45"/>
        <v>106.28285269191443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194.49285269191444</v>
      </c>
    </row>
    <row r="479" spans="1:28" s="4" customFormat="1" x14ac:dyDescent="0.2">
      <c r="A479" s="9">
        <f>IFERROR(VLOOKUP(B479,'[1]DADOS (OCULTAR)'!$P$3:$R$53,3,0),"")</f>
        <v>9039744000860</v>
      </c>
      <c r="B479" s="10" t="str">
        <f>'[1]TCE - ANEXO III - Preencher'!C488</f>
        <v>HOSPITAL DOM HÉLDER</v>
      </c>
      <c r="C479" s="11"/>
      <c r="D479" s="12" t="str">
        <f>'[1]TCE - ANEXO III - Preencher'!E488</f>
        <v>ERICA MARIA DA SILVA</v>
      </c>
      <c r="E479" s="10" t="str">
        <f>IF('[1]TCE - ANEXO III - Preencher'!F488="4 - Assistência Odontológica","2 - Outros Profissionais da Saúde",'[1]TCE - ANEXO II - Enviar TCE'!E478)</f>
        <v>2 - Outros Profissionais da Saúde</v>
      </c>
      <c r="F479" s="13">
        <f>'[1]TCE - ANEXO III - Preencher'!G488</f>
        <v>521130</v>
      </c>
      <c r="G479" s="14">
        <f>IF('[1]TCE - ANEXO III - Preencher'!H488="","",'[1]TCE - ANEXO III - Preencher'!H488)</f>
        <v>43831</v>
      </c>
      <c r="H479" s="15">
        <f>'[1]TCE - ANEXO III - Preencher'!I488</f>
        <v>0</v>
      </c>
      <c r="I479" s="15">
        <f>'[1]TCE - ANEXO III - Preencher'!J488</f>
        <v>84.34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0.94</v>
      </c>
      <c r="O479" s="16">
        <f>'[1]TCE - ANEXO III - Preencher'!P488</f>
        <v>0</v>
      </c>
      <c r="P479" s="17">
        <f t="shared" si="44"/>
        <v>0.94</v>
      </c>
      <c r="Q479" s="16">
        <f>'[1]TCE - ANEXO III - Preencher'!R488</f>
        <v>99.034996105425108</v>
      </c>
      <c r="R479" s="16">
        <f>'[1]TCE - ANEXO III - Preencher'!S488</f>
        <v>62.34</v>
      </c>
      <c r="S479" s="17">
        <f t="shared" si="45"/>
        <v>36.694996105425105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121.97499610542511</v>
      </c>
    </row>
    <row r="480" spans="1:28" s="4" customFormat="1" x14ac:dyDescent="0.2">
      <c r="A480" s="9">
        <f>IFERROR(VLOOKUP(B480,'[1]DADOS (OCULTAR)'!$P$3:$R$53,3,0),"")</f>
        <v>9039744000860</v>
      </c>
      <c r="B480" s="10" t="str">
        <f>'[1]TCE - ANEXO III - Preencher'!C489</f>
        <v>HOSPITAL DOM HÉLDER</v>
      </c>
      <c r="C480" s="11"/>
      <c r="D480" s="12" t="str">
        <f>'[1]TCE - ANEXO III - Preencher'!E489</f>
        <v>JOSIANA MIGUEL DA SILVA</v>
      </c>
      <c r="E480" s="10" t="str">
        <f>IF('[1]TCE - ANEXO III - Preencher'!F489="4 - Assistência Odontológica","2 - Outros Profissionais da Saúde",'[1]TCE - ANEXO II - Enviar TCE'!E479)</f>
        <v>2 - Outros Profissionais da Saúde</v>
      </c>
      <c r="F480" s="13">
        <f>'[1]TCE - ANEXO III - Preencher'!G489</f>
        <v>521130</v>
      </c>
      <c r="G480" s="14">
        <f>IF('[1]TCE - ANEXO III - Preencher'!H489="","",'[1]TCE - ANEXO III - Preencher'!H489)</f>
        <v>43831</v>
      </c>
      <c r="H480" s="15">
        <f>'[1]TCE - ANEXO III - Preencher'!I489</f>
        <v>0</v>
      </c>
      <c r="I480" s="15">
        <f>'[1]TCE - ANEXO III - Preencher'!J489</f>
        <v>88.69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0.94</v>
      </c>
      <c r="O480" s="16">
        <f>'[1]TCE - ANEXO III - Preencher'!P489</f>
        <v>0</v>
      </c>
      <c r="P480" s="17">
        <f t="shared" si="44"/>
        <v>0.94</v>
      </c>
      <c r="Q480" s="16">
        <f>'[1]TCE - ANEXO III - Preencher'!R489</f>
        <v>134.91724107115883</v>
      </c>
      <c r="R480" s="16">
        <f>'[1]TCE - ANEXO III - Preencher'!S489</f>
        <v>62.34</v>
      </c>
      <c r="S480" s="17">
        <f t="shared" si="45"/>
        <v>72.577241071158824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162.20724107115882</v>
      </c>
    </row>
    <row r="481" spans="1:28" s="4" customFormat="1" x14ac:dyDescent="0.2">
      <c r="A481" s="9">
        <f>IFERROR(VLOOKUP(B481,'[1]DADOS (OCULTAR)'!$P$3:$R$53,3,0),"")</f>
        <v>9039744000860</v>
      </c>
      <c r="B481" s="10" t="str">
        <f>'[1]TCE - ANEXO III - Preencher'!C490</f>
        <v>HOSPITAL DOM HÉLDER</v>
      </c>
      <c r="C481" s="11"/>
      <c r="D481" s="12" t="str">
        <f>'[1]TCE - ANEXO III - Preencher'!E490</f>
        <v>CINTIA DANIELA DA SILVA RIBEIRO</v>
      </c>
      <c r="E481" s="10" t="str">
        <f>IF('[1]TCE - ANEXO III - Preencher'!F490="4 - Assistência Odontológica","2 - Outros Profissionais da Saúde",'[1]TCE - ANEXO II - Enviar TCE'!E480)</f>
        <v>2 - Outros Profissionais da Saúde</v>
      </c>
      <c r="F481" s="13">
        <f>'[1]TCE - ANEXO III - Preencher'!G490</f>
        <v>521130</v>
      </c>
      <c r="G481" s="14">
        <f>IF('[1]TCE - ANEXO III - Preencher'!H490="","",'[1]TCE - ANEXO III - Preencher'!H490)</f>
        <v>43831</v>
      </c>
      <c r="H481" s="15">
        <f>'[1]TCE - ANEXO III - Preencher'!I490</f>
        <v>0</v>
      </c>
      <c r="I481" s="15">
        <f>'[1]TCE - ANEXO III - Preencher'!J490</f>
        <v>132.22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0.94</v>
      </c>
      <c r="O481" s="16">
        <f>'[1]TCE - ANEXO III - Preencher'!P490</f>
        <v>0</v>
      </c>
      <c r="P481" s="17">
        <f t="shared" si="44"/>
        <v>0.94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133.16</v>
      </c>
    </row>
    <row r="482" spans="1:28" s="4" customFormat="1" x14ac:dyDescent="0.2">
      <c r="A482" s="9">
        <f>IFERROR(VLOOKUP(B482,'[1]DADOS (OCULTAR)'!$P$3:$R$53,3,0),"")</f>
        <v>9039744000860</v>
      </c>
      <c r="B482" s="10" t="str">
        <f>'[1]TCE - ANEXO III - Preencher'!C491</f>
        <v>HOSPITAL DOM HÉLDER</v>
      </c>
      <c r="C482" s="11"/>
      <c r="D482" s="12" t="str">
        <f>'[1]TCE - ANEXO III - Preencher'!E491</f>
        <v>ENIVI ALIK DE BARROS SANTOS</v>
      </c>
      <c r="E482" s="10" t="str">
        <f>IF('[1]TCE - ANEXO III - Preencher'!F491="4 - Assistência Odontológica","2 - Outros Profissionais da Saúde",'[1]TCE - ANEXO II - Enviar TCE'!E481)</f>
        <v>2 - Outros Profissionais da Saúde</v>
      </c>
      <c r="F482" s="13">
        <f>'[1]TCE - ANEXO III - Preencher'!G491</f>
        <v>521130</v>
      </c>
      <c r="G482" s="14">
        <f>IF('[1]TCE - ANEXO III - Preencher'!H491="","",'[1]TCE - ANEXO III - Preencher'!H491)</f>
        <v>43831</v>
      </c>
      <c r="H482" s="15">
        <f>'[1]TCE - ANEXO III - Preencher'!I491</f>
        <v>0</v>
      </c>
      <c r="I482" s="15">
        <f>'[1]TCE - ANEXO III - Preencher'!J491</f>
        <v>94.4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0.94</v>
      </c>
      <c r="O482" s="16">
        <f>'[1]TCE - ANEXO III - Preencher'!P491</f>
        <v>0</v>
      </c>
      <c r="P482" s="17">
        <f t="shared" si="44"/>
        <v>0.94</v>
      </c>
      <c r="Q482" s="16">
        <f>'[1]TCE - ANEXO III - Preencher'!R491</f>
        <v>144.55418686195591</v>
      </c>
      <c r="R482" s="16">
        <f>'[1]TCE - ANEXO III - Preencher'!S491</f>
        <v>62.34</v>
      </c>
      <c r="S482" s="17">
        <f t="shared" si="45"/>
        <v>82.214186861955909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177.55418686195591</v>
      </c>
    </row>
    <row r="483" spans="1:28" s="4" customFormat="1" x14ac:dyDescent="0.2">
      <c r="A483" s="9">
        <f>IFERROR(VLOOKUP(B483,'[1]DADOS (OCULTAR)'!$P$3:$R$53,3,0),"")</f>
        <v>9039744000860</v>
      </c>
      <c r="B483" s="10" t="str">
        <f>'[1]TCE - ANEXO III - Preencher'!C492</f>
        <v>HOSPITAL DOM HÉLDER</v>
      </c>
      <c r="C483" s="11"/>
      <c r="D483" s="12" t="str">
        <f>'[1]TCE - ANEXO III - Preencher'!E492</f>
        <v>JOSENALDO RODRIGUES RIBEIRO DA SILVA</v>
      </c>
      <c r="E483" s="10" t="str">
        <f>IF('[1]TCE - ANEXO III - Preencher'!F492="4 - Assistência Odontológica","2 - Outros Profissionais da Saúde",'[1]TCE - ANEXO II - Enviar TCE'!E482)</f>
        <v>2 - Outros Profissionais da Saúde</v>
      </c>
      <c r="F483" s="13">
        <f>'[1]TCE - ANEXO III - Preencher'!G492</f>
        <v>521130</v>
      </c>
      <c r="G483" s="14">
        <f>IF('[1]TCE - ANEXO III - Preencher'!H492="","",'[1]TCE - ANEXO III - Preencher'!H492)</f>
        <v>43831</v>
      </c>
      <c r="H483" s="15">
        <f>'[1]TCE - ANEXO III - Preencher'!I492</f>
        <v>0</v>
      </c>
      <c r="I483" s="15">
        <f>'[1]TCE - ANEXO III - Preencher'!J492</f>
        <v>96.85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0.94</v>
      </c>
      <c r="O483" s="16">
        <f>'[1]TCE - ANEXO III - Preencher'!P492</f>
        <v>0</v>
      </c>
      <c r="P483" s="17">
        <f t="shared" si="44"/>
        <v>0.94</v>
      </c>
      <c r="Q483" s="16">
        <f>'[1]TCE - ANEXO III - Preencher'!R492</f>
        <v>270</v>
      </c>
      <c r="R483" s="16">
        <f>'[1]TCE - ANEXO III - Preencher'!S492</f>
        <v>62.34</v>
      </c>
      <c r="S483" s="17">
        <f t="shared" si="45"/>
        <v>207.66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305.45</v>
      </c>
    </row>
    <row r="484" spans="1:28" s="4" customFormat="1" x14ac:dyDescent="0.2">
      <c r="A484" s="9">
        <f>IFERROR(VLOOKUP(B484,'[1]DADOS (OCULTAR)'!$P$3:$R$53,3,0),"")</f>
        <v>9039744000860</v>
      </c>
      <c r="B484" s="10" t="str">
        <f>'[1]TCE - ANEXO III - Preencher'!C493</f>
        <v>HOSPITAL DOM HÉLDER</v>
      </c>
      <c r="C484" s="11"/>
      <c r="D484" s="12" t="str">
        <f>'[1]TCE - ANEXO III - Preencher'!E493</f>
        <v>JOYCE BATISTA DA SILVA</v>
      </c>
      <c r="E484" s="10" t="str">
        <f>IF('[1]TCE - ANEXO III - Preencher'!F493="4 - Assistência Odontológica","2 - Outros Profissionais da Saúde",'[1]TCE - ANEXO II - Enviar TCE'!E483)</f>
        <v>2 - Outros Profissionais da Saúde</v>
      </c>
      <c r="F484" s="13">
        <f>'[1]TCE - ANEXO III - Preencher'!G493</f>
        <v>521130</v>
      </c>
      <c r="G484" s="14">
        <f>IF('[1]TCE - ANEXO III - Preencher'!H493="","",'[1]TCE - ANEXO III - Preencher'!H493)</f>
        <v>43831</v>
      </c>
      <c r="H484" s="15">
        <f>'[1]TCE - ANEXO III - Preencher'!I493</f>
        <v>0</v>
      </c>
      <c r="I484" s="15">
        <f>'[1]TCE - ANEXO III - Preencher'!J493</f>
        <v>82.84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0.94</v>
      </c>
      <c r="O484" s="16">
        <f>'[1]TCE - ANEXO III - Preencher'!P493</f>
        <v>0</v>
      </c>
      <c r="P484" s="17">
        <f t="shared" si="44"/>
        <v>0.94</v>
      </c>
      <c r="Q484" s="16">
        <f>'[1]TCE - ANEXO III - Preencher'!R493</f>
        <v>247.83963481652762</v>
      </c>
      <c r="R484" s="16">
        <f>'[1]TCE - ANEXO III - Preencher'!S493</f>
        <v>62.34</v>
      </c>
      <c r="S484" s="17">
        <f t="shared" si="45"/>
        <v>185.49963481652762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269.27963481652762</v>
      </c>
    </row>
    <row r="485" spans="1:28" s="4" customFormat="1" x14ac:dyDescent="0.2">
      <c r="A485" s="9">
        <f>IFERROR(VLOOKUP(B485,'[1]DADOS (OCULTAR)'!$P$3:$R$53,3,0),"")</f>
        <v>9039744000860</v>
      </c>
      <c r="B485" s="10" t="str">
        <f>'[1]TCE - ANEXO III - Preencher'!C494</f>
        <v>HOSPITAL DOM HÉLDER</v>
      </c>
      <c r="C485" s="11"/>
      <c r="D485" s="12" t="str">
        <f>'[1]TCE - ANEXO III - Preencher'!E494</f>
        <v>ANA CLAUDIA FERREIRA SOUZA DOS SANTOS</v>
      </c>
      <c r="E485" s="10" t="str">
        <f>IF('[1]TCE - ANEXO III - Preencher'!F494="4 - Assistência Odontológica","2 - Outros Profissionais da Saúde",'[1]TCE - ANEXO II - Enviar TCE'!E484)</f>
        <v>2 - Outros Profissionais da Saúde</v>
      </c>
      <c r="F485" s="13">
        <f>'[1]TCE - ANEXO III - Preencher'!G494</f>
        <v>521130</v>
      </c>
      <c r="G485" s="14">
        <f>IF('[1]TCE - ANEXO III - Preencher'!H494="","",'[1]TCE - ANEXO III - Preencher'!H494)</f>
        <v>43831</v>
      </c>
      <c r="H485" s="15">
        <f>'[1]TCE - ANEXO III - Preencher'!I494</f>
        <v>0</v>
      </c>
      <c r="I485" s="15">
        <f>'[1]TCE - ANEXO III - Preencher'!J494</f>
        <v>97.85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0.94</v>
      </c>
      <c r="O485" s="16">
        <f>'[1]TCE - ANEXO III - Preencher'!P494</f>
        <v>0</v>
      </c>
      <c r="P485" s="17">
        <f t="shared" si="44"/>
        <v>0.94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98.789999999999992</v>
      </c>
    </row>
    <row r="486" spans="1:28" s="4" customFormat="1" x14ac:dyDescent="0.2">
      <c r="A486" s="9">
        <f>IFERROR(VLOOKUP(B486,'[1]DADOS (OCULTAR)'!$P$3:$R$53,3,0),"")</f>
        <v>9039744000860</v>
      </c>
      <c r="B486" s="10" t="str">
        <f>'[1]TCE - ANEXO III - Preencher'!C495</f>
        <v>HOSPITAL DOM HÉLDER</v>
      </c>
      <c r="C486" s="11"/>
      <c r="D486" s="12" t="str">
        <f>'[1]TCE - ANEXO III - Preencher'!E495</f>
        <v>IRVANIA MARIA SILVA BARBOSA</v>
      </c>
      <c r="E486" s="10" t="str">
        <f>IF('[1]TCE - ANEXO III - Preencher'!F495="4 - Assistência Odontológica","2 - Outros Profissionais da Saúde",'[1]TCE - ANEXO II - Enviar TCE'!E485)</f>
        <v>2 - Outros Profissionais da Saúde</v>
      </c>
      <c r="F486" s="13">
        <f>'[1]TCE - ANEXO III - Preencher'!G495</f>
        <v>521130</v>
      </c>
      <c r="G486" s="14">
        <f>IF('[1]TCE - ANEXO III - Preencher'!H495="","",'[1]TCE - ANEXO III - Preencher'!H495)</f>
        <v>43831</v>
      </c>
      <c r="H486" s="15">
        <f>'[1]TCE - ANEXO III - Preencher'!I495</f>
        <v>0</v>
      </c>
      <c r="I486" s="15">
        <f>'[1]TCE - ANEXO III - Preencher'!J495</f>
        <v>97.69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0.94</v>
      </c>
      <c r="O486" s="16">
        <f>'[1]TCE - ANEXO III - Preencher'!P495</f>
        <v>0</v>
      </c>
      <c r="P486" s="17">
        <f t="shared" si="44"/>
        <v>0.94</v>
      </c>
      <c r="Q486" s="16">
        <f>'[1]TCE - ANEXO III - Preencher'!R495</f>
        <v>106.10892439866977</v>
      </c>
      <c r="R486" s="16">
        <f>'[1]TCE - ANEXO III - Preencher'!S495</f>
        <v>62.34</v>
      </c>
      <c r="S486" s="17">
        <f t="shared" si="45"/>
        <v>43.768924398669768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142.39892439866975</v>
      </c>
    </row>
    <row r="487" spans="1:28" s="4" customFormat="1" x14ac:dyDescent="0.2">
      <c r="A487" s="9">
        <f>IFERROR(VLOOKUP(B487,'[1]DADOS (OCULTAR)'!$P$3:$R$53,3,0),"")</f>
        <v>9039744000860</v>
      </c>
      <c r="B487" s="10" t="str">
        <f>'[1]TCE - ANEXO III - Preencher'!C496</f>
        <v>HOSPITAL DOM HÉLDER</v>
      </c>
      <c r="C487" s="11"/>
      <c r="D487" s="12" t="str">
        <f>'[1]TCE - ANEXO III - Preencher'!E496</f>
        <v>JACYANE DA SILVA MENDES</v>
      </c>
      <c r="E487" s="10" t="str">
        <f>IF('[1]TCE - ANEXO III - Preencher'!F496="4 - Assistência Odontológica","2 - Outros Profissionais da Saúde",'[1]TCE - ANEXO II - Enviar TCE'!E486)</f>
        <v>2 - Outros Profissionais da Saúde</v>
      </c>
      <c r="F487" s="13">
        <f>'[1]TCE - ANEXO III - Preencher'!G496</f>
        <v>223505</v>
      </c>
      <c r="G487" s="14">
        <f>IF('[1]TCE - ANEXO III - Preencher'!H496="","",'[1]TCE - ANEXO III - Preencher'!H496)</f>
        <v>43831</v>
      </c>
      <c r="H487" s="15">
        <f>'[1]TCE - ANEXO III - Preencher'!I496</f>
        <v>0</v>
      </c>
      <c r="I487" s="15">
        <f>'[1]TCE - ANEXO III - Preencher'!J496</f>
        <v>299.45999999999998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1.97</v>
      </c>
      <c r="O487" s="16">
        <f>'[1]TCE - ANEXO III - Preencher'!P496</f>
        <v>0</v>
      </c>
      <c r="P487" s="17">
        <f t="shared" si="44"/>
        <v>1.97</v>
      </c>
      <c r="Q487" s="16">
        <f>'[1]TCE - ANEXO III - Preencher'!R496</f>
        <v>169.77427903787162</v>
      </c>
      <c r="R487" s="16">
        <f>'[1]TCE - ANEXO III - Preencher'!S496</f>
        <v>119.44</v>
      </c>
      <c r="S487" s="17">
        <f t="shared" si="45"/>
        <v>50.334279037871624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351.76427903787163</v>
      </c>
    </row>
    <row r="488" spans="1:28" s="4" customFormat="1" x14ac:dyDescent="0.2">
      <c r="A488" s="9">
        <f>IFERROR(VLOOKUP(B488,'[1]DADOS (OCULTAR)'!$P$3:$R$53,3,0),"")</f>
        <v>9039744000860</v>
      </c>
      <c r="B488" s="10" t="str">
        <f>'[1]TCE - ANEXO III - Preencher'!C497</f>
        <v>HOSPITAL DOM HÉLDER</v>
      </c>
      <c r="C488" s="11"/>
      <c r="D488" s="12" t="str">
        <f>'[1]TCE - ANEXO III - Preencher'!E497</f>
        <v>JOANA D ARC DA ROCHA DUARTE</v>
      </c>
      <c r="E488" s="10" t="str">
        <f>IF('[1]TCE - ANEXO III - Preencher'!F497="4 - Assistência Odontológica","2 - Outros Profissionais da Saúde",'[1]TCE - ANEXO II - Enviar TCE'!E487)</f>
        <v>2 - Outros Profissionais da Saúde</v>
      </c>
      <c r="F488" s="13">
        <f>'[1]TCE - ANEXO III - Preencher'!G497</f>
        <v>223505</v>
      </c>
      <c r="G488" s="14">
        <f>IF('[1]TCE - ANEXO III - Preencher'!H497="","",'[1]TCE - ANEXO III - Preencher'!H497)</f>
        <v>43831</v>
      </c>
      <c r="H488" s="15">
        <f>'[1]TCE - ANEXO III - Preencher'!I497</f>
        <v>0</v>
      </c>
      <c r="I488" s="15">
        <f>'[1]TCE - ANEXO III - Preencher'!J497</f>
        <v>197.12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0.94</v>
      </c>
      <c r="O488" s="16">
        <f>'[1]TCE - ANEXO III - Preencher'!P497</f>
        <v>0</v>
      </c>
      <c r="P488" s="17">
        <f t="shared" si="44"/>
        <v>0.94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198.06</v>
      </c>
    </row>
    <row r="489" spans="1:28" s="4" customFormat="1" x14ac:dyDescent="0.2">
      <c r="A489" s="9">
        <f>IFERROR(VLOOKUP(B489,'[1]DADOS (OCULTAR)'!$P$3:$R$53,3,0),"")</f>
        <v>9039744000860</v>
      </c>
      <c r="B489" s="10" t="str">
        <f>'[1]TCE - ANEXO III - Preencher'!C498</f>
        <v>HOSPITAL DOM HÉLDER</v>
      </c>
      <c r="C489" s="11"/>
      <c r="D489" s="12" t="str">
        <f>'[1]TCE - ANEXO III - Preencher'!E498</f>
        <v>VANESSA AVILA GUERRA</v>
      </c>
      <c r="E489" s="10" t="str">
        <f>IF('[1]TCE - ANEXO III - Preencher'!F498="4 - Assistência Odontológica","2 - Outros Profissionais da Saúde",'[1]TCE - ANEXO II - Enviar TCE'!E488)</f>
        <v>2 - Outros Profissionais da Saúde</v>
      </c>
      <c r="F489" s="13">
        <f>'[1]TCE - ANEXO III - Preencher'!G498</f>
        <v>223505</v>
      </c>
      <c r="G489" s="14">
        <f>IF('[1]TCE - ANEXO III - Preencher'!H498="","",'[1]TCE - ANEXO III - Preencher'!H498)</f>
        <v>43831</v>
      </c>
      <c r="H489" s="15">
        <f>'[1]TCE - ANEXO III - Preencher'!I498</f>
        <v>0</v>
      </c>
      <c r="I489" s="15">
        <f>'[1]TCE - ANEXO III - Preencher'!J498</f>
        <v>312.64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1.97</v>
      </c>
      <c r="O489" s="16">
        <f>'[1]TCE - ANEXO III - Preencher'!P498</f>
        <v>0</v>
      </c>
      <c r="P489" s="17">
        <f t="shared" si="44"/>
        <v>1.97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314.61</v>
      </c>
    </row>
    <row r="490" spans="1:28" s="4" customFormat="1" x14ac:dyDescent="0.2">
      <c r="A490" s="9">
        <f>IFERROR(VLOOKUP(B490,'[1]DADOS (OCULTAR)'!$P$3:$R$53,3,0),"")</f>
        <v>9039744000860</v>
      </c>
      <c r="B490" s="10" t="str">
        <f>'[1]TCE - ANEXO III - Preencher'!C499</f>
        <v>HOSPITAL DOM HÉLDER</v>
      </c>
      <c r="C490" s="11"/>
      <c r="D490" s="12" t="str">
        <f>'[1]TCE - ANEXO III - Preencher'!E499</f>
        <v>DANIELLE FERNANDA RODRIGUES DE LIMA</v>
      </c>
      <c r="E490" s="10" t="str">
        <f>IF('[1]TCE - ANEXO III - Preencher'!F499="4 - Assistência Odontológica","2 - Outros Profissionais da Saúde",'[1]TCE - ANEXO II - Enviar TCE'!E489)</f>
        <v>2 - Outros Profissionais da Saúde</v>
      </c>
      <c r="F490" s="13">
        <f>'[1]TCE - ANEXO III - Preencher'!G499</f>
        <v>223505</v>
      </c>
      <c r="G490" s="14">
        <f>IF('[1]TCE - ANEXO III - Preencher'!H499="","",'[1]TCE - ANEXO III - Preencher'!H499)</f>
        <v>43831</v>
      </c>
      <c r="H490" s="15">
        <f>'[1]TCE - ANEXO III - Preencher'!I499</f>
        <v>0</v>
      </c>
      <c r="I490" s="15">
        <f>'[1]TCE - ANEXO III - Preencher'!J499</f>
        <v>290.18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1.97</v>
      </c>
      <c r="O490" s="16">
        <f>'[1]TCE - ANEXO III - Preencher'!P499</f>
        <v>0</v>
      </c>
      <c r="P490" s="17">
        <f t="shared" si="44"/>
        <v>1.97</v>
      </c>
      <c r="Q490" s="16">
        <f>'[1]TCE - ANEXO III - Preencher'!R499</f>
        <v>84.887139518935811</v>
      </c>
      <c r="R490" s="16">
        <f>'[1]TCE - ANEXO III - Preencher'!S499</f>
        <v>103.5</v>
      </c>
      <c r="S490" s="17">
        <f t="shared" si="45"/>
        <v>-18.612860481064189</v>
      </c>
      <c r="T490" s="16">
        <f>'[1]TCE - ANEXO III - Preencher'!U499</f>
        <v>100</v>
      </c>
      <c r="U490" s="16">
        <f>'[1]TCE - ANEXO III - Preencher'!V499</f>
        <v>0</v>
      </c>
      <c r="V490" s="17">
        <f t="shared" si="46"/>
        <v>100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373.53713951893587</v>
      </c>
    </row>
    <row r="491" spans="1:28" s="4" customFormat="1" x14ac:dyDescent="0.2">
      <c r="A491" s="9">
        <f>IFERROR(VLOOKUP(B491,'[1]DADOS (OCULTAR)'!$P$3:$R$53,3,0),"")</f>
        <v>9039744000860</v>
      </c>
      <c r="B491" s="10" t="str">
        <f>'[1]TCE - ANEXO III - Preencher'!C500</f>
        <v>HOSPITAL DOM HÉLDER</v>
      </c>
      <c r="C491" s="11"/>
      <c r="D491" s="12" t="str">
        <f>'[1]TCE - ANEXO III - Preencher'!E500</f>
        <v>DAYENE STEFANE DA SILVA</v>
      </c>
      <c r="E491" s="10" t="str">
        <f>IF('[1]TCE - ANEXO III - Preencher'!F500="4 - Assistência Odontológica","2 - Outros Profissionais da Saúde",'[1]TCE - ANEXO II - Enviar TCE'!E490)</f>
        <v>3 - Administrativo</v>
      </c>
      <c r="F491" s="13">
        <f>'[1]TCE - ANEXO III - Preencher'!G500</f>
        <v>411010</v>
      </c>
      <c r="G491" s="14">
        <f>IF('[1]TCE - ANEXO III - Preencher'!H500="","",'[1]TCE - ANEXO III - Preencher'!H500)</f>
        <v>43831</v>
      </c>
      <c r="H491" s="15">
        <f>'[1]TCE - ANEXO III - Preencher'!I500</f>
        <v>0</v>
      </c>
      <c r="I491" s="15">
        <f>'[1]TCE - ANEXO III - Preencher'!J500</f>
        <v>112.36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0.94</v>
      </c>
      <c r="O491" s="16">
        <f>'[1]TCE - ANEXO III - Preencher'!P500</f>
        <v>0</v>
      </c>
      <c r="P491" s="17">
        <f t="shared" si="44"/>
        <v>0.94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113.3</v>
      </c>
    </row>
    <row r="492" spans="1:28" s="4" customFormat="1" x14ac:dyDescent="0.2">
      <c r="A492" s="9">
        <f>IFERROR(VLOOKUP(B492,'[1]DADOS (OCULTAR)'!$P$3:$R$53,3,0),"")</f>
        <v>9039744000860</v>
      </c>
      <c r="B492" s="10" t="str">
        <f>'[1]TCE - ANEXO III - Preencher'!C501</f>
        <v>HOSPITAL DOM HÉLDER</v>
      </c>
      <c r="C492" s="11"/>
      <c r="D492" s="12" t="str">
        <f>'[1]TCE - ANEXO III - Preencher'!E501</f>
        <v>ANA PATRICIA DA SILVA COSTA</v>
      </c>
      <c r="E492" s="10" t="str">
        <f>IF('[1]TCE - ANEXO III - Preencher'!F501="4 - Assistência Odontológica","2 - Outros Profissionais da Saúde",'[1]TCE - ANEXO II - Enviar TCE'!E491)</f>
        <v>2 - Outros Profissionais da Saúde</v>
      </c>
      <c r="F492" s="13">
        <f>'[1]TCE - ANEXO III - Preencher'!G501</f>
        <v>322205</v>
      </c>
      <c r="G492" s="14">
        <f>IF('[1]TCE - ANEXO III - Preencher'!H501="","",'[1]TCE - ANEXO III - Preencher'!H501)</f>
        <v>43831</v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0.94</v>
      </c>
      <c r="O492" s="16">
        <f>'[1]TCE - ANEXO III - Preencher'!P501</f>
        <v>0</v>
      </c>
      <c r="P492" s="17">
        <f t="shared" si="44"/>
        <v>0.94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0.94</v>
      </c>
    </row>
    <row r="493" spans="1:28" s="4" customFormat="1" x14ac:dyDescent="0.2">
      <c r="A493" s="9">
        <f>IFERROR(VLOOKUP(B493,'[1]DADOS (OCULTAR)'!$P$3:$R$53,3,0),"")</f>
        <v>9039744000860</v>
      </c>
      <c r="B493" s="10" t="str">
        <f>'[1]TCE - ANEXO III - Preencher'!C502</f>
        <v>HOSPITAL DOM HÉLDER</v>
      </c>
      <c r="C493" s="11"/>
      <c r="D493" s="12" t="str">
        <f>'[1]TCE - ANEXO III - Preencher'!E502</f>
        <v>ANA PAULA DE ANDRADE DA SILVA</v>
      </c>
      <c r="E493" s="10" t="str">
        <f>IF('[1]TCE - ANEXO III - Preencher'!F502="4 - Assistência Odontológica","2 - Outros Profissionais da Saúde",'[1]TCE - ANEXO II - Enviar TCE'!E492)</f>
        <v>2 - Outros Profissionais da Saúde</v>
      </c>
      <c r="F493" s="13">
        <f>'[1]TCE - ANEXO III - Preencher'!G502</f>
        <v>322205</v>
      </c>
      <c r="G493" s="14">
        <f>IF('[1]TCE - ANEXO III - Preencher'!H502="","",'[1]TCE - ANEXO III - Preencher'!H502)</f>
        <v>43831</v>
      </c>
      <c r="H493" s="15">
        <f>'[1]TCE - ANEXO III - Preencher'!I502</f>
        <v>0</v>
      </c>
      <c r="I493" s="15">
        <f>'[1]TCE - ANEXO III - Preencher'!J502</f>
        <v>112.21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0.94</v>
      </c>
      <c r="O493" s="16">
        <f>'[1]TCE - ANEXO III - Preencher'!P502</f>
        <v>0</v>
      </c>
      <c r="P493" s="17">
        <f t="shared" si="44"/>
        <v>0.94</v>
      </c>
      <c r="Q493" s="16">
        <f>'[1]TCE - ANEXO III - Preencher'!R502</f>
        <v>99.034996105425108</v>
      </c>
      <c r="R493" s="16">
        <f>'[1]TCE - ANEXO III - Preencher'!S502</f>
        <v>62.34</v>
      </c>
      <c r="S493" s="17">
        <f t="shared" si="45"/>
        <v>36.694996105425105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149.84499610542508</v>
      </c>
    </row>
    <row r="494" spans="1:28" s="4" customFormat="1" x14ac:dyDescent="0.2">
      <c r="A494" s="9">
        <f>IFERROR(VLOOKUP(B494,'[1]DADOS (OCULTAR)'!$P$3:$R$53,3,0),"")</f>
        <v>9039744000860</v>
      </c>
      <c r="B494" s="10" t="str">
        <f>'[1]TCE - ANEXO III - Preencher'!C503</f>
        <v>HOSPITAL DOM HÉLDER</v>
      </c>
      <c r="C494" s="11"/>
      <c r="D494" s="12" t="str">
        <f>'[1]TCE - ANEXO III - Preencher'!E503</f>
        <v>BELANI MARIA DOS SANTOS SOUZA</v>
      </c>
      <c r="E494" s="10" t="str">
        <f>IF('[1]TCE - ANEXO III - Preencher'!F503="4 - Assistência Odontológica","2 - Outros Profissionais da Saúde",'[1]TCE - ANEXO II - Enviar TCE'!E493)</f>
        <v>2 - Outros Profissionais da Saúde</v>
      </c>
      <c r="F494" s="13">
        <f>'[1]TCE - ANEXO III - Preencher'!G503</f>
        <v>322205</v>
      </c>
      <c r="G494" s="14">
        <f>IF('[1]TCE - ANEXO III - Preencher'!H503="","",'[1]TCE - ANEXO III - Preencher'!H503)</f>
        <v>43831</v>
      </c>
      <c r="H494" s="15">
        <f>'[1]TCE - ANEXO III - Preencher'!I503</f>
        <v>0</v>
      </c>
      <c r="I494" s="15">
        <f>'[1]TCE - ANEXO III - Preencher'!J503</f>
        <v>106.56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0.94</v>
      </c>
      <c r="O494" s="16">
        <f>'[1]TCE - ANEXO III - Preencher'!P503</f>
        <v>0</v>
      </c>
      <c r="P494" s="17">
        <f t="shared" si="44"/>
        <v>0.94</v>
      </c>
      <c r="Q494" s="16">
        <f>'[1]TCE - ANEXO III - Preencher'!R503</f>
        <v>154.19113265275297</v>
      </c>
      <c r="R494" s="16">
        <f>'[1]TCE - ANEXO III - Preencher'!S503</f>
        <v>62.34</v>
      </c>
      <c r="S494" s="17">
        <f t="shared" si="45"/>
        <v>91.851132652752966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199.35113265275297</v>
      </c>
    </row>
    <row r="495" spans="1:28" s="4" customFormat="1" x14ac:dyDescent="0.2">
      <c r="A495" s="9">
        <f>IFERROR(VLOOKUP(B495,'[1]DADOS (OCULTAR)'!$P$3:$R$53,3,0),"")</f>
        <v>9039744000860</v>
      </c>
      <c r="B495" s="10" t="str">
        <f>'[1]TCE - ANEXO III - Preencher'!C504</f>
        <v>HOSPITAL DOM HÉLDER</v>
      </c>
      <c r="C495" s="11"/>
      <c r="D495" s="12" t="str">
        <f>'[1]TCE - ANEXO III - Preencher'!E504</f>
        <v>CLAUDIA BEATRIZ MOURA DE ANDRADE SILVA</v>
      </c>
      <c r="E495" s="10" t="str">
        <f>IF('[1]TCE - ANEXO III - Preencher'!F504="4 - Assistência Odontológica","2 - Outros Profissionais da Saúde",'[1]TCE - ANEXO II - Enviar TCE'!E494)</f>
        <v>2 - Outros Profissionais da Saúde</v>
      </c>
      <c r="F495" s="13">
        <f>'[1]TCE - ANEXO III - Preencher'!G504</f>
        <v>322205</v>
      </c>
      <c r="G495" s="14">
        <f>IF('[1]TCE - ANEXO III - Preencher'!H504="","",'[1]TCE - ANEXO III - Preencher'!H504)</f>
        <v>43831</v>
      </c>
      <c r="H495" s="15">
        <f>'[1]TCE - ANEXO III - Preencher'!I504</f>
        <v>0</v>
      </c>
      <c r="I495" s="15">
        <f>'[1]TCE - ANEXO III - Preencher'!J504</f>
        <v>107.36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0.94</v>
      </c>
      <c r="O495" s="16">
        <f>'[1]TCE - ANEXO III - Preencher'!P504</f>
        <v>0</v>
      </c>
      <c r="P495" s="17">
        <f t="shared" si="44"/>
        <v>0.94</v>
      </c>
      <c r="Q495" s="16">
        <f>'[1]TCE - ANEXO III - Preencher'!R504</f>
        <v>125.28029528036178</v>
      </c>
      <c r="R495" s="16">
        <f>'[1]TCE - ANEXO III - Preencher'!S504</f>
        <v>56.11</v>
      </c>
      <c r="S495" s="17">
        <f t="shared" si="45"/>
        <v>69.170295280361785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177.47029528036177</v>
      </c>
    </row>
    <row r="496" spans="1:28" s="4" customFormat="1" x14ac:dyDescent="0.2">
      <c r="A496" s="9">
        <f>IFERROR(VLOOKUP(B496,'[1]DADOS (OCULTAR)'!$P$3:$R$53,3,0),"")</f>
        <v>9039744000860</v>
      </c>
      <c r="B496" s="10" t="str">
        <f>'[1]TCE - ANEXO III - Preencher'!C505</f>
        <v>HOSPITAL DOM HÉLDER</v>
      </c>
      <c r="C496" s="11"/>
      <c r="D496" s="12" t="str">
        <f>'[1]TCE - ANEXO III - Preencher'!E505</f>
        <v>EDNALDA BELIZARIO DA SILVA</v>
      </c>
      <c r="E496" s="10" t="str">
        <f>IF('[1]TCE - ANEXO III - Preencher'!F505="4 - Assistência Odontológica","2 - Outros Profissionais da Saúde",'[1]TCE - ANEXO II - Enviar TCE'!E495)</f>
        <v>2 - Outros Profissionais da Saúde</v>
      </c>
      <c r="F496" s="13">
        <f>'[1]TCE - ANEXO III - Preencher'!G505</f>
        <v>322205</v>
      </c>
      <c r="G496" s="14">
        <f>IF('[1]TCE - ANEXO III - Preencher'!H505="","",'[1]TCE - ANEXO III - Preencher'!H505)</f>
        <v>43831</v>
      </c>
      <c r="H496" s="15">
        <f>'[1]TCE - ANEXO III - Preencher'!I505</f>
        <v>0</v>
      </c>
      <c r="I496" s="15">
        <f>'[1]TCE - ANEXO III - Preencher'!J505</f>
        <v>112.21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0.94</v>
      </c>
      <c r="O496" s="16">
        <f>'[1]TCE - ANEXO III - Preencher'!P505</f>
        <v>0</v>
      </c>
      <c r="P496" s="17">
        <f t="shared" si="44"/>
        <v>0.94</v>
      </c>
      <c r="Q496" s="16">
        <f>'[1]TCE - ANEXO III - Preencher'!R505</f>
        <v>106.10892439866977</v>
      </c>
      <c r="R496" s="16">
        <f>'[1]TCE - ANEXO III - Preencher'!S505</f>
        <v>62.34</v>
      </c>
      <c r="S496" s="17">
        <f t="shared" si="45"/>
        <v>43.768924398669768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156.91892439866976</v>
      </c>
    </row>
    <row r="497" spans="1:28" s="4" customFormat="1" x14ac:dyDescent="0.2">
      <c r="A497" s="9">
        <f>IFERROR(VLOOKUP(B497,'[1]DADOS (OCULTAR)'!$P$3:$R$53,3,0),"")</f>
        <v>9039744000860</v>
      </c>
      <c r="B497" s="10" t="str">
        <f>'[1]TCE - ANEXO III - Preencher'!C506</f>
        <v>HOSPITAL DOM HÉLDER</v>
      </c>
      <c r="C497" s="11"/>
      <c r="D497" s="12" t="str">
        <f>'[1]TCE - ANEXO III - Preencher'!E506</f>
        <v>ELAINE CRISTINA DA SILVA</v>
      </c>
      <c r="E497" s="10" t="str">
        <f>IF('[1]TCE - ANEXO III - Preencher'!F506="4 - Assistência Odontológica","2 - Outros Profissionais da Saúde",'[1]TCE - ANEXO II - Enviar TCE'!E496)</f>
        <v>2 - Outros Profissionais da Saúde</v>
      </c>
      <c r="F497" s="13">
        <f>'[1]TCE - ANEXO III - Preencher'!G506</f>
        <v>322205</v>
      </c>
      <c r="G497" s="14">
        <f>IF('[1]TCE - ANEXO III - Preencher'!H506="","",'[1]TCE - ANEXO III - Preencher'!H506)</f>
        <v>43831</v>
      </c>
      <c r="H497" s="15">
        <f>'[1]TCE - ANEXO III - Preencher'!I506</f>
        <v>0</v>
      </c>
      <c r="I497" s="15">
        <f>'[1]TCE - ANEXO III - Preencher'!J506</f>
        <v>111.38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0.94</v>
      </c>
      <c r="O497" s="16">
        <f>'[1]TCE - ANEXO III - Preencher'!P506</f>
        <v>0</v>
      </c>
      <c r="P497" s="17">
        <f t="shared" si="44"/>
        <v>0.94</v>
      </c>
      <c r="Q497" s="16">
        <f>'[1]TCE - ANEXO III - Preencher'!R506</f>
        <v>144.55418686195591</v>
      </c>
      <c r="R497" s="16">
        <f>'[1]TCE - ANEXO III - Preencher'!S506</f>
        <v>31.17</v>
      </c>
      <c r="S497" s="17">
        <f t="shared" si="45"/>
        <v>113.38418686195591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225.70418686195592</v>
      </c>
    </row>
    <row r="498" spans="1:28" s="4" customFormat="1" x14ac:dyDescent="0.2">
      <c r="A498" s="9">
        <f>IFERROR(VLOOKUP(B498,'[1]DADOS (OCULTAR)'!$P$3:$R$53,3,0),"")</f>
        <v>9039744000860</v>
      </c>
      <c r="B498" s="10" t="str">
        <f>'[1]TCE - ANEXO III - Preencher'!C507</f>
        <v>HOSPITAL DOM HÉLDER</v>
      </c>
      <c r="C498" s="11"/>
      <c r="D498" s="12" t="str">
        <f>'[1]TCE - ANEXO III - Preencher'!E507</f>
        <v>EMILLY DAYANNE SANTOS FARIAS</v>
      </c>
      <c r="E498" s="10" t="str">
        <f>IF('[1]TCE - ANEXO III - Preencher'!F507="4 - Assistência Odontológica","2 - Outros Profissionais da Saúde",'[1]TCE - ANEXO II - Enviar TCE'!E497)</f>
        <v>2 - Outros Profissionais da Saúde</v>
      </c>
      <c r="F498" s="13">
        <f>'[1]TCE - ANEXO III - Preencher'!G507</f>
        <v>322205</v>
      </c>
      <c r="G498" s="14">
        <f>IF('[1]TCE - ANEXO III - Preencher'!H507="","",'[1]TCE - ANEXO III - Preencher'!H507)</f>
        <v>43831</v>
      </c>
      <c r="H498" s="15">
        <f>'[1]TCE - ANEXO III - Preencher'!I507</f>
        <v>0</v>
      </c>
      <c r="I498" s="15">
        <f>'[1]TCE - ANEXO III - Preencher'!J507</f>
        <v>108.05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0.94</v>
      </c>
      <c r="O498" s="16">
        <f>'[1]TCE - ANEXO III - Preencher'!P507</f>
        <v>0</v>
      </c>
      <c r="P498" s="17">
        <f t="shared" si="44"/>
        <v>0.94</v>
      </c>
      <c r="Q498" s="16">
        <f>'[1]TCE - ANEXO III - Preencher'!R507</f>
        <v>250.66311126062567</v>
      </c>
      <c r="R498" s="16">
        <f>'[1]TCE - ANEXO III - Preencher'!S507</f>
        <v>60.26</v>
      </c>
      <c r="S498" s="17">
        <f t="shared" si="45"/>
        <v>190.40311126062568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299.39311126062569</v>
      </c>
    </row>
    <row r="499" spans="1:28" s="4" customFormat="1" x14ac:dyDescent="0.2">
      <c r="A499" s="9">
        <f>IFERROR(VLOOKUP(B499,'[1]DADOS (OCULTAR)'!$P$3:$R$53,3,0),"")</f>
        <v>9039744000860</v>
      </c>
      <c r="B499" s="10" t="str">
        <f>'[1]TCE - ANEXO III - Preencher'!C508</f>
        <v>HOSPITAL DOM HÉLDER</v>
      </c>
      <c r="C499" s="11"/>
      <c r="D499" s="12" t="str">
        <f>'[1]TCE - ANEXO III - Preencher'!E508</f>
        <v>GERCINA MARIA DA SILVA</v>
      </c>
      <c r="E499" s="10" t="str">
        <f>IF('[1]TCE - ANEXO III - Preencher'!F508="4 - Assistência Odontológica","2 - Outros Profissionais da Saúde",'[1]TCE - ANEXO II - Enviar TCE'!E498)</f>
        <v>2 - Outros Profissionais da Saúde</v>
      </c>
      <c r="F499" s="13">
        <f>'[1]TCE - ANEXO III - Preencher'!G508</f>
        <v>322205</v>
      </c>
      <c r="G499" s="14">
        <f>IF('[1]TCE - ANEXO III - Preencher'!H508="","",'[1]TCE - ANEXO III - Preencher'!H508)</f>
        <v>43831</v>
      </c>
      <c r="H499" s="15">
        <f>'[1]TCE - ANEXO III - Preencher'!I508</f>
        <v>0</v>
      </c>
      <c r="I499" s="15">
        <f>'[1]TCE - ANEXO III - Preencher'!J508</f>
        <v>107.36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0.94</v>
      </c>
      <c r="O499" s="16">
        <f>'[1]TCE - ANEXO III - Preencher'!P508</f>
        <v>0</v>
      </c>
      <c r="P499" s="17">
        <f t="shared" si="44"/>
        <v>0.94</v>
      </c>
      <c r="Q499" s="16">
        <f>'[1]TCE - ANEXO III - Preencher'!R508</f>
        <v>99.034996105425108</v>
      </c>
      <c r="R499" s="16">
        <f>'[1]TCE - ANEXO III - Preencher'!S508</f>
        <v>0</v>
      </c>
      <c r="S499" s="17">
        <f t="shared" si="45"/>
        <v>99.034996105425108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207.33499610542509</v>
      </c>
    </row>
    <row r="500" spans="1:28" s="4" customFormat="1" x14ac:dyDescent="0.2">
      <c r="A500" s="9">
        <f>IFERROR(VLOOKUP(B500,'[1]DADOS (OCULTAR)'!$P$3:$R$53,3,0),"")</f>
        <v>9039744000860</v>
      </c>
      <c r="B500" s="10" t="str">
        <f>'[1]TCE - ANEXO III - Preencher'!C509</f>
        <v>HOSPITAL DOM HÉLDER</v>
      </c>
      <c r="C500" s="11"/>
      <c r="D500" s="12" t="str">
        <f>'[1]TCE - ANEXO III - Preencher'!E509</f>
        <v>LUCIENE PATRICIA DA SILVA NASCIMENTO</v>
      </c>
      <c r="E500" s="10" t="str">
        <f>IF('[1]TCE - ANEXO III - Preencher'!F509="4 - Assistência Odontológica","2 - Outros Profissionais da Saúde",'[1]TCE - ANEXO II - Enviar TCE'!E499)</f>
        <v>2 - Outros Profissionais da Saúde</v>
      </c>
      <c r="F500" s="13">
        <f>'[1]TCE - ANEXO III - Preencher'!G509</f>
        <v>322205</v>
      </c>
      <c r="G500" s="14">
        <f>IF('[1]TCE - ANEXO III - Preencher'!H509="","",'[1]TCE - ANEXO III - Preencher'!H509)</f>
        <v>43831</v>
      </c>
      <c r="H500" s="15">
        <f>'[1]TCE - ANEXO III - Preencher'!I509</f>
        <v>0</v>
      </c>
      <c r="I500" s="15">
        <f>'[1]TCE - ANEXO III - Preencher'!J509</f>
        <v>99.97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0.94</v>
      </c>
      <c r="O500" s="16">
        <f>'[1]TCE - ANEXO III - Preencher'!P509</f>
        <v>0</v>
      </c>
      <c r="P500" s="17">
        <f t="shared" si="44"/>
        <v>0.94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57.6</v>
      </c>
      <c r="U500" s="16">
        <f>'[1]TCE - ANEXO III - Preencher'!V509</f>
        <v>0</v>
      </c>
      <c r="V500" s="17">
        <f t="shared" si="46"/>
        <v>57.6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158.51</v>
      </c>
    </row>
    <row r="501" spans="1:28" s="4" customFormat="1" x14ac:dyDescent="0.2">
      <c r="A501" s="9">
        <f>IFERROR(VLOOKUP(B501,'[1]DADOS (OCULTAR)'!$P$3:$R$53,3,0),"")</f>
        <v>9039744000860</v>
      </c>
      <c r="B501" s="10" t="str">
        <f>'[1]TCE - ANEXO III - Preencher'!C510</f>
        <v>HOSPITAL DOM HÉLDER</v>
      </c>
      <c r="C501" s="11"/>
      <c r="D501" s="12" t="str">
        <f>'[1]TCE - ANEXO III - Preencher'!E510</f>
        <v>LUCINALVA TACIANA MARTINS DA SILVA</v>
      </c>
      <c r="E501" s="10" t="str">
        <f>IF('[1]TCE - ANEXO III - Preencher'!F510="4 - Assistência Odontológica","2 - Outros Profissionais da Saúde",'[1]TCE - ANEXO II - Enviar TCE'!E500)</f>
        <v>2 - Outros Profissionais da Saúde</v>
      </c>
      <c r="F501" s="13">
        <f>'[1]TCE - ANEXO III - Preencher'!G510</f>
        <v>322205</v>
      </c>
      <c r="G501" s="14">
        <f>IF('[1]TCE - ANEXO III - Preencher'!H510="","",'[1]TCE - ANEXO III - Preencher'!H510)</f>
        <v>43831</v>
      </c>
      <c r="H501" s="15">
        <f>'[1]TCE - ANEXO III - Preencher'!I510</f>
        <v>0</v>
      </c>
      <c r="I501" s="15">
        <f>'[1]TCE - ANEXO III - Preencher'!J510</f>
        <v>107.87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0.94</v>
      </c>
      <c r="O501" s="16">
        <f>'[1]TCE - ANEXO III - Preencher'!P510</f>
        <v>0</v>
      </c>
      <c r="P501" s="17">
        <f t="shared" si="44"/>
        <v>0.94</v>
      </c>
      <c r="Q501" s="16">
        <f>'[1]TCE - ANEXO III - Preencher'!R510</f>
        <v>144.55418686195591</v>
      </c>
      <c r="R501" s="16">
        <f>'[1]TCE - ANEXO III - Preencher'!S510</f>
        <v>62.34</v>
      </c>
      <c r="S501" s="17">
        <f t="shared" si="45"/>
        <v>82.214186861955909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191.02418686195591</v>
      </c>
    </row>
    <row r="502" spans="1:28" s="4" customFormat="1" x14ac:dyDescent="0.2">
      <c r="A502" s="9">
        <f>IFERROR(VLOOKUP(B502,'[1]DADOS (OCULTAR)'!$P$3:$R$53,3,0),"")</f>
        <v>9039744000860</v>
      </c>
      <c r="B502" s="10" t="str">
        <f>'[1]TCE - ANEXO III - Preencher'!C511</f>
        <v>HOSPITAL DOM HÉLDER</v>
      </c>
      <c r="C502" s="11"/>
      <c r="D502" s="12" t="str">
        <f>'[1]TCE - ANEXO III - Preencher'!E511</f>
        <v>VANICIA LAURINDO DA SILVA</v>
      </c>
      <c r="E502" s="10" t="str">
        <f>IF('[1]TCE - ANEXO III - Preencher'!F511="4 - Assistência Odontológica","2 - Outros Profissionais da Saúde",'[1]TCE - ANEXO II - Enviar TCE'!E501)</f>
        <v>2 - Outros Profissionais da Saúde</v>
      </c>
      <c r="F502" s="13">
        <f>'[1]TCE - ANEXO III - Preencher'!G511</f>
        <v>322205</v>
      </c>
      <c r="G502" s="14">
        <f>IF('[1]TCE - ANEXO III - Preencher'!H511="","",'[1]TCE - ANEXO III - Preencher'!H511)</f>
        <v>43831</v>
      </c>
      <c r="H502" s="15">
        <f>'[1]TCE - ANEXO III - Preencher'!I511</f>
        <v>0</v>
      </c>
      <c r="I502" s="15">
        <f>'[1]TCE - ANEXO III - Preencher'!J511</f>
        <v>112.05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0.94</v>
      </c>
      <c r="O502" s="16">
        <f>'[1]TCE - ANEXO III - Preencher'!P511</f>
        <v>0</v>
      </c>
      <c r="P502" s="17">
        <f t="shared" si="44"/>
        <v>0.94</v>
      </c>
      <c r="Q502" s="16">
        <f>'[1]TCE - ANEXO III - Preencher'!R511</f>
        <v>154.19113265275297</v>
      </c>
      <c r="R502" s="16">
        <f>'[1]TCE - ANEXO III - Preencher'!S511</f>
        <v>62.34</v>
      </c>
      <c r="S502" s="17">
        <f t="shared" si="45"/>
        <v>91.851132652752966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204.84113265275295</v>
      </c>
    </row>
    <row r="503" spans="1:28" s="4" customFormat="1" x14ac:dyDescent="0.2">
      <c r="A503" s="9">
        <f>IFERROR(VLOOKUP(B503,'[1]DADOS (OCULTAR)'!$P$3:$R$53,3,0),"")</f>
        <v>9039744000860</v>
      </c>
      <c r="B503" s="10" t="str">
        <f>'[1]TCE - ANEXO III - Preencher'!C512</f>
        <v>HOSPITAL DOM HÉLDER</v>
      </c>
      <c r="C503" s="11"/>
      <c r="D503" s="12" t="str">
        <f>'[1]TCE - ANEXO III - Preencher'!E512</f>
        <v>JULIANA PEREIRA DE MEDEIROS</v>
      </c>
      <c r="E503" s="10" t="str">
        <f>IF('[1]TCE - ANEXO III - Preencher'!F512="4 - Assistência Odontológica","2 - Outros Profissionais da Saúde",'[1]TCE - ANEXO II - Enviar TCE'!E502)</f>
        <v>2 - Outros Profissionais da Saúde</v>
      </c>
      <c r="F503" s="13">
        <f>'[1]TCE - ANEXO III - Preencher'!G512</f>
        <v>223505</v>
      </c>
      <c r="G503" s="14">
        <f>IF('[1]TCE - ANEXO III - Preencher'!H512="","",'[1]TCE - ANEXO III - Preencher'!H512)</f>
        <v>43831</v>
      </c>
      <c r="H503" s="15">
        <f>'[1]TCE - ANEXO III - Preencher'!I512</f>
        <v>0</v>
      </c>
      <c r="I503" s="15">
        <f>'[1]TCE - ANEXO III - Preencher'!J512</f>
        <v>256.60000000000002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1.97</v>
      </c>
      <c r="O503" s="16">
        <f>'[1]TCE - ANEXO III - Preencher'!P512</f>
        <v>0</v>
      </c>
      <c r="P503" s="17">
        <f t="shared" si="44"/>
        <v>1.97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258.57000000000005</v>
      </c>
    </row>
    <row r="504" spans="1:28" s="4" customFormat="1" x14ac:dyDescent="0.2">
      <c r="A504" s="9">
        <f>IFERROR(VLOOKUP(B504,'[1]DADOS (OCULTAR)'!$P$3:$R$53,3,0),"")</f>
        <v>9039744000860</v>
      </c>
      <c r="B504" s="10" t="str">
        <f>'[1]TCE - ANEXO III - Preencher'!C513</f>
        <v>HOSPITAL DOM HÉLDER</v>
      </c>
      <c r="C504" s="11"/>
      <c r="D504" s="12" t="str">
        <f>'[1]TCE - ANEXO III - Preencher'!E513</f>
        <v>LUANA TORRES LINS MARQUES</v>
      </c>
      <c r="E504" s="10" t="str">
        <f>IF('[1]TCE - ANEXO III - Preencher'!F513="4 - Assistência Odontológica","2 - Outros Profissionais da Saúde",'[1]TCE - ANEXO II - Enviar TCE'!E503)</f>
        <v>2 - Outros Profissionais da Saúde</v>
      </c>
      <c r="F504" s="13">
        <f>'[1]TCE - ANEXO III - Preencher'!G513</f>
        <v>223505</v>
      </c>
      <c r="G504" s="14">
        <f>IF('[1]TCE - ANEXO III - Preencher'!H513="","",'[1]TCE - ANEXO III - Preencher'!H513)</f>
        <v>43831</v>
      </c>
      <c r="H504" s="15">
        <f>'[1]TCE - ANEXO III - Preencher'!I513</f>
        <v>0</v>
      </c>
      <c r="I504" s="15">
        <f>'[1]TCE - ANEXO III - Preencher'!J513</f>
        <v>294.04000000000002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1.97</v>
      </c>
      <c r="O504" s="16">
        <f>'[1]TCE - ANEXO III - Preencher'!P513</f>
        <v>0</v>
      </c>
      <c r="P504" s="17">
        <f t="shared" si="44"/>
        <v>1.97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296.01000000000005</v>
      </c>
    </row>
    <row r="505" spans="1:28" s="4" customFormat="1" x14ac:dyDescent="0.2">
      <c r="A505" s="9">
        <f>IFERROR(VLOOKUP(B505,'[1]DADOS (OCULTAR)'!$P$3:$R$53,3,0),"")</f>
        <v>9039744000860</v>
      </c>
      <c r="B505" s="10" t="str">
        <f>'[1]TCE - ANEXO III - Preencher'!C514</f>
        <v>HOSPITAL DOM HÉLDER</v>
      </c>
      <c r="C505" s="11"/>
      <c r="D505" s="12" t="str">
        <f>'[1]TCE - ANEXO III - Preencher'!E514</f>
        <v>WALTER AMBROZIO DE SOUZA NETO</v>
      </c>
      <c r="E505" s="10" t="str">
        <f>IF('[1]TCE - ANEXO III - Preencher'!F514="4 - Assistência Odontológica","2 - Outros Profissionais da Saúde",'[1]TCE - ANEXO II - Enviar TCE'!E504)</f>
        <v>2 - Outros Profissionais da Saúde</v>
      </c>
      <c r="F505" s="13">
        <f>'[1]TCE - ANEXO III - Preencher'!G514</f>
        <v>223505</v>
      </c>
      <c r="G505" s="14">
        <f>IF('[1]TCE - ANEXO III - Preencher'!H514="","",'[1]TCE - ANEXO III - Preencher'!H514)</f>
        <v>43831</v>
      </c>
      <c r="H505" s="15">
        <f>'[1]TCE - ANEXO III - Preencher'!I514</f>
        <v>0</v>
      </c>
      <c r="I505" s="15">
        <f>'[1]TCE - ANEXO III - Preencher'!J514</f>
        <v>242.42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1.97</v>
      </c>
      <c r="O505" s="16">
        <f>'[1]TCE - ANEXO III - Preencher'!P514</f>
        <v>0</v>
      </c>
      <c r="P505" s="17">
        <f t="shared" si="44"/>
        <v>1.97</v>
      </c>
      <c r="Q505" s="16">
        <f>'[1]TCE - ANEXO III - Preencher'!R514</f>
        <v>285.41762852743631</v>
      </c>
      <c r="R505" s="16">
        <f>'[1]TCE - ANEXO III - Preencher'!S514</f>
        <v>101.54</v>
      </c>
      <c r="S505" s="17">
        <f t="shared" si="45"/>
        <v>183.87762852743629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428.26762852743627</v>
      </c>
    </row>
    <row r="506" spans="1:28" s="4" customFormat="1" x14ac:dyDescent="0.2">
      <c r="A506" s="9">
        <f>IFERROR(VLOOKUP(B506,'[1]DADOS (OCULTAR)'!$P$3:$R$53,3,0),"")</f>
        <v>9039744000860</v>
      </c>
      <c r="B506" s="10" t="str">
        <f>'[1]TCE - ANEXO III - Preencher'!C515</f>
        <v>HOSPITAL DOM HÉLDER</v>
      </c>
      <c r="C506" s="11"/>
      <c r="D506" s="12" t="str">
        <f>'[1]TCE - ANEXO III - Preencher'!E515</f>
        <v>CINTHYA ROSELIS OLIVEIRA DE FREITAS</v>
      </c>
      <c r="E506" s="10" t="str">
        <f>IF('[1]TCE - ANEXO III - Preencher'!F515="4 - Assistência Odontológica","2 - Outros Profissionais da Saúde",'[1]TCE - ANEXO II - Enviar TCE'!E505)</f>
        <v>2 - Outros Profissionais da Saúde</v>
      </c>
      <c r="F506" s="13">
        <f>'[1]TCE - ANEXO III - Preencher'!G515</f>
        <v>322205</v>
      </c>
      <c r="G506" s="14">
        <f>IF('[1]TCE - ANEXO III - Preencher'!H515="","",'[1]TCE - ANEXO III - Preencher'!H515)</f>
        <v>43831</v>
      </c>
      <c r="H506" s="15">
        <f>'[1]TCE - ANEXO III - Preencher'!I515</f>
        <v>0</v>
      </c>
      <c r="I506" s="15">
        <f>'[1]TCE - ANEXO III - Preencher'!J515</f>
        <v>177.67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0.94</v>
      </c>
      <c r="O506" s="16">
        <f>'[1]TCE - ANEXO III - Preencher'!P515</f>
        <v>0</v>
      </c>
      <c r="P506" s="17">
        <f t="shared" si="44"/>
        <v>0.94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178.60999999999999</v>
      </c>
    </row>
    <row r="507" spans="1:28" s="4" customFormat="1" x14ac:dyDescent="0.2">
      <c r="A507" s="9">
        <f>IFERROR(VLOOKUP(B507,'[1]DADOS (OCULTAR)'!$P$3:$R$53,3,0),"")</f>
        <v>9039744000860</v>
      </c>
      <c r="B507" s="10" t="str">
        <f>'[1]TCE - ANEXO III - Preencher'!C516</f>
        <v>HOSPITAL DOM HÉLDER</v>
      </c>
      <c r="C507" s="11"/>
      <c r="D507" s="12" t="str">
        <f>'[1]TCE - ANEXO III - Preencher'!E516</f>
        <v>CLEIDE MARIA DA SILVA</v>
      </c>
      <c r="E507" s="10" t="str">
        <f>IF('[1]TCE - ANEXO III - Preencher'!F516="4 - Assistência Odontológica","2 - Outros Profissionais da Saúde",'[1]TCE - ANEXO II - Enviar TCE'!E506)</f>
        <v>2 - Outros Profissionais da Saúde</v>
      </c>
      <c r="F507" s="13">
        <f>'[1]TCE - ANEXO III - Preencher'!G516</f>
        <v>322205</v>
      </c>
      <c r="G507" s="14">
        <f>IF('[1]TCE - ANEXO III - Preencher'!H516="","",'[1]TCE - ANEXO III - Preencher'!H516)</f>
        <v>43831</v>
      </c>
      <c r="H507" s="15">
        <f>'[1]TCE - ANEXO III - Preencher'!I516</f>
        <v>0</v>
      </c>
      <c r="I507" s="15">
        <f>'[1]TCE - ANEXO III - Preencher'!J516</f>
        <v>119.9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0.94</v>
      </c>
      <c r="O507" s="16">
        <f>'[1]TCE - ANEXO III - Preencher'!P516</f>
        <v>0</v>
      </c>
      <c r="P507" s="17">
        <f t="shared" si="44"/>
        <v>0.94</v>
      </c>
      <c r="Q507" s="16">
        <f>'[1]TCE - ANEXO III - Preencher'!R516</f>
        <v>144.55418686195591</v>
      </c>
      <c r="R507" s="16">
        <f>'[1]TCE - ANEXO III - Preencher'!S516</f>
        <v>62.34</v>
      </c>
      <c r="S507" s="17">
        <f t="shared" si="45"/>
        <v>82.214186861955909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203.05418686195591</v>
      </c>
    </row>
    <row r="508" spans="1:28" s="4" customFormat="1" x14ac:dyDescent="0.2">
      <c r="A508" s="9">
        <f>IFERROR(VLOOKUP(B508,'[1]DADOS (OCULTAR)'!$P$3:$R$53,3,0),"")</f>
        <v>9039744000860</v>
      </c>
      <c r="B508" s="10" t="str">
        <f>'[1]TCE - ANEXO III - Preencher'!C517</f>
        <v>HOSPITAL DOM HÉLDER</v>
      </c>
      <c r="C508" s="11"/>
      <c r="D508" s="12" t="str">
        <f>'[1]TCE - ANEXO III - Preencher'!E517</f>
        <v>EDILENE FALCAO DA SILVA</v>
      </c>
      <c r="E508" s="10" t="str">
        <f>IF('[1]TCE - ANEXO III - Preencher'!F517="4 - Assistência Odontológica","2 - Outros Profissionais da Saúde",'[1]TCE - ANEXO II - Enviar TCE'!E507)</f>
        <v>2 - Outros Profissionais da Saúde</v>
      </c>
      <c r="F508" s="13">
        <f>'[1]TCE - ANEXO III - Preencher'!G517</f>
        <v>322205</v>
      </c>
      <c r="G508" s="14">
        <f>IF('[1]TCE - ANEXO III - Preencher'!H517="","",'[1]TCE - ANEXO III - Preencher'!H517)</f>
        <v>43831</v>
      </c>
      <c r="H508" s="15">
        <f>'[1]TCE - ANEXO III - Preencher'!I517</f>
        <v>0</v>
      </c>
      <c r="I508" s="15">
        <f>'[1]TCE - ANEXO III - Preencher'!J517</f>
        <v>120.55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0.94</v>
      </c>
      <c r="O508" s="16">
        <f>'[1]TCE - ANEXO III - Preencher'!P517</f>
        <v>0</v>
      </c>
      <c r="P508" s="17">
        <f t="shared" si="44"/>
        <v>0.94</v>
      </c>
      <c r="Q508" s="16">
        <f>'[1]TCE - ANEXO III - Preencher'!R517</f>
        <v>99.034996105425108</v>
      </c>
      <c r="R508" s="16">
        <f>'[1]TCE - ANEXO III - Preencher'!S517</f>
        <v>58.18</v>
      </c>
      <c r="S508" s="17">
        <f t="shared" si="45"/>
        <v>40.854996105425109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162.34499610542511</v>
      </c>
    </row>
    <row r="509" spans="1:28" s="4" customFormat="1" x14ac:dyDescent="0.2">
      <c r="A509" s="9">
        <f>IFERROR(VLOOKUP(B509,'[1]DADOS (OCULTAR)'!$P$3:$R$53,3,0),"")</f>
        <v>9039744000860</v>
      </c>
      <c r="B509" s="10" t="str">
        <f>'[1]TCE - ANEXO III - Preencher'!C518</f>
        <v>HOSPITAL DOM HÉLDER</v>
      </c>
      <c r="C509" s="11"/>
      <c r="D509" s="12" t="str">
        <f>'[1]TCE - ANEXO III - Preencher'!E518</f>
        <v>ELIZIETH BARATA DA SILVA</v>
      </c>
      <c r="E509" s="10" t="str">
        <f>IF('[1]TCE - ANEXO III - Preencher'!F518="4 - Assistência Odontológica","2 - Outros Profissionais da Saúde",'[1]TCE - ANEXO II - Enviar TCE'!E508)</f>
        <v>2 - Outros Profissionais da Saúde</v>
      </c>
      <c r="F509" s="13">
        <f>'[1]TCE - ANEXO III - Preencher'!G518</f>
        <v>322205</v>
      </c>
      <c r="G509" s="14">
        <f>IF('[1]TCE - ANEXO III - Preencher'!H518="","",'[1]TCE - ANEXO III - Preencher'!H518)</f>
        <v>43831</v>
      </c>
      <c r="H509" s="15">
        <f>'[1]TCE - ANEXO III - Preencher'!I518</f>
        <v>0</v>
      </c>
      <c r="I509" s="15">
        <f>'[1]TCE - ANEXO III - Preencher'!J518</f>
        <v>112.21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0.94</v>
      </c>
      <c r="O509" s="16">
        <f>'[1]TCE - ANEXO III - Preencher'!P518</f>
        <v>0</v>
      </c>
      <c r="P509" s="17">
        <f t="shared" si="44"/>
        <v>0.94</v>
      </c>
      <c r="Q509" s="16">
        <f>'[1]TCE - ANEXO III - Preencher'!R518</f>
        <v>154.19113265275297</v>
      </c>
      <c r="R509" s="16">
        <f>'[1]TCE - ANEXO III - Preencher'!S518</f>
        <v>62.34</v>
      </c>
      <c r="S509" s="17">
        <f t="shared" si="45"/>
        <v>91.851132652752966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205.00113265275297</v>
      </c>
    </row>
    <row r="510" spans="1:28" s="4" customFormat="1" x14ac:dyDescent="0.2">
      <c r="A510" s="9">
        <f>IFERROR(VLOOKUP(B510,'[1]DADOS (OCULTAR)'!$P$3:$R$53,3,0),"")</f>
        <v>9039744000860</v>
      </c>
      <c r="B510" s="10" t="str">
        <f>'[1]TCE - ANEXO III - Preencher'!C519</f>
        <v>HOSPITAL DOM HÉLDER</v>
      </c>
      <c r="C510" s="11"/>
      <c r="D510" s="12" t="str">
        <f>'[1]TCE - ANEXO III - Preencher'!E519</f>
        <v>ERICA MARIA DE LIMA</v>
      </c>
      <c r="E510" s="10" t="str">
        <f>IF('[1]TCE - ANEXO III - Preencher'!F519="4 - Assistência Odontológica","2 - Outros Profissionais da Saúde",'[1]TCE - ANEXO II - Enviar TCE'!E509)</f>
        <v>2 - Outros Profissionais da Saúde</v>
      </c>
      <c r="F510" s="13">
        <f>'[1]TCE - ANEXO III - Preencher'!G519</f>
        <v>322205</v>
      </c>
      <c r="G510" s="14">
        <f>IF('[1]TCE - ANEXO III - Preencher'!H519="","",'[1]TCE - ANEXO III - Preencher'!H519)</f>
        <v>43831</v>
      </c>
      <c r="H510" s="15">
        <f>'[1]TCE - ANEXO III - Preencher'!I519</f>
        <v>0</v>
      </c>
      <c r="I510" s="15">
        <f>'[1]TCE - ANEXO III - Preencher'!J519</f>
        <v>169.88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0.94</v>
      </c>
      <c r="O510" s="16">
        <f>'[1]TCE - ANEXO III - Preencher'!P519</f>
        <v>0</v>
      </c>
      <c r="P510" s="17">
        <f t="shared" si="44"/>
        <v>0.94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170.82</v>
      </c>
    </row>
    <row r="511" spans="1:28" s="4" customFormat="1" x14ac:dyDescent="0.2">
      <c r="A511" s="9">
        <f>IFERROR(VLOOKUP(B511,'[1]DADOS (OCULTAR)'!$P$3:$R$53,3,0),"")</f>
        <v>9039744000860</v>
      </c>
      <c r="B511" s="10" t="str">
        <f>'[1]TCE - ANEXO III - Preencher'!C520</f>
        <v>HOSPITAL DOM HÉLDER</v>
      </c>
      <c r="C511" s="11"/>
      <c r="D511" s="12" t="str">
        <f>'[1]TCE - ANEXO III - Preencher'!E520</f>
        <v>ESDRIENE DE ALMEIDA CUNHA</v>
      </c>
      <c r="E511" s="10" t="str">
        <f>IF('[1]TCE - ANEXO III - Preencher'!F520="4 - Assistência Odontológica","2 - Outros Profissionais da Saúde",'[1]TCE - ANEXO II - Enviar TCE'!E510)</f>
        <v>2 - Outros Profissionais da Saúde</v>
      </c>
      <c r="F511" s="13">
        <f>'[1]TCE - ANEXO III - Preencher'!G520</f>
        <v>322205</v>
      </c>
      <c r="G511" s="14">
        <f>IF('[1]TCE - ANEXO III - Preencher'!H520="","",'[1]TCE - ANEXO III - Preencher'!H520)</f>
        <v>43831</v>
      </c>
      <c r="H511" s="15">
        <f>'[1]TCE - ANEXO III - Preencher'!I520</f>
        <v>0</v>
      </c>
      <c r="I511" s="15">
        <f>'[1]TCE - ANEXO III - Preencher'!J520</f>
        <v>123.21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0.94</v>
      </c>
      <c r="O511" s="16">
        <f>'[1]TCE - ANEXO III - Preencher'!P520</f>
        <v>0</v>
      </c>
      <c r="P511" s="17">
        <f t="shared" si="44"/>
        <v>0.94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64</v>
      </c>
      <c r="U511" s="16">
        <f>'[1]TCE - ANEXO III - Preencher'!V520</f>
        <v>0</v>
      </c>
      <c r="V511" s="17">
        <f t="shared" si="46"/>
        <v>64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188.14999999999998</v>
      </c>
    </row>
    <row r="512" spans="1:28" s="4" customFormat="1" x14ac:dyDescent="0.2">
      <c r="A512" s="9">
        <f>IFERROR(VLOOKUP(B512,'[1]DADOS (OCULTAR)'!$P$3:$R$53,3,0),"")</f>
        <v>9039744000860</v>
      </c>
      <c r="B512" s="10" t="str">
        <f>'[1]TCE - ANEXO III - Preencher'!C521</f>
        <v>HOSPITAL DOM HÉLDER</v>
      </c>
      <c r="C512" s="11"/>
      <c r="D512" s="12" t="str">
        <f>'[1]TCE - ANEXO III - Preencher'!E521</f>
        <v>GLEICY KELLE VICTOR DOS SANTOS</v>
      </c>
      <c r="E512" s="10" t="str">
        <f>IF('[1]TCE - ANEXO III - Preencher'!F521="4 - Assistência Odontológica","2 - Outros Profissionais da Saúde",'[1]TCE - ANEXO II - Enviar TCE'!E511)</f>
        <v>2 - Outros Profissionais da Saúde</v>
      </c>
      <c r="F512" s="13">
        <f>'[1]TCE - ANEXO III - Preencher'!G521</f>
        <v>322205</v>
      </c>
      <c r="G512" s="14">
        <f>IF('[1]TCE - ANEXO III - Preencher'!H521="","",'[1]TCE - ANEXO III - Preencher'!H521)</f>
        <v>43831</v>
      </c>
      <c r="H512" s="15">
        <f>'[1]TCE - ANEXO III - Preencher'!I521</f>
        <v>0</v>
      </c>
      <c r="I512" s="15">
        <f>'[1]TCE - ANEXO III - Preencher'!J521</f>
        <v>114.28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0.94</v>
      </c>
      <c r="O512" s="16">
        <f>'[1]TCE - ANEXO III - Preencher'!P521</f>
        <v>0</v>
      </c>
      <c r="P512" s="17">
        <f t="shared" si="44"/>
        <v>0.94</v>
      </c>
      <c r="Q512" s="16">
        <f>'[1]TCE - ANEXO III - Preencher'!R521</f>
        <v>84.887139518935811</v>
      </c>
      <c r="R512" s="16">
        <f>'[1]TCE - ANEXO III - Preencher'!S521</f>
        <v>51.95</v>
      </c>
      <c r="S512" s="17">
        <f t="shared" si="45"/>
        <v>32.937139518935808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148.15713951893582</v>
      </c>
    </row>
    <row r="513" spans="1:28" s="4" customFormat="1" x14ac:dyDescent="0.2">
      <c r="A513" s="9">
        <f>IFERROR(VLOOKUP(B513,'[1]DADOS (OCULTAR)'!$P$3:$R$53,3,0),"")</f>
        <v>9039744000860</v>
      </c>
      <c r="B513" s="10" t="str">
        <f>'[1]TCE - ANEXO III - Preencher'!C522</f>
        <v>HOSPITAL DOM HÉLDER</v>
      </c>
      <c r="C513" s="11"/>
      <c r="D513" s="12" t="str">
        <f>'[1]TCE - ANEXO III - Preencher'!E522</f>
        <v>JANEISE PATRICIA FERREIRA DA SILVA</v>
      </c>
      <c r="E513" s="10" t="str">
        <f>IF('[1]TCE - ANEXO III - Preencher'!F522="4 - Assistência Odontológica","2 - Outros Profissionais da Saúde",'[1]TCE - ANEXO II - Enviar TCE'!E512)</f>
        <v>2 - Outros Profissionais da Saúde</v>
      </c>
      <c r="F513" s="13">
        <f>'[1]TCE - ANEXO III - Preencher'!G522</f>
        <v>322205</v>
      </c>
      <c r="G513" s="14">
        <f>IF('[1]TCE - ANEXO III - Preencher'!H522="","",'[1]TCE - ANEXO III - Preencher'!H522)</f>
        <v>43831</v>
      </c>
      <c r="H513" s="15">
        <f>'[1]TCE - ANEXO III - Preencher'!I522</f>
        <v>0</v>
      </c>
      <c r="I513" s="15">
        <f>'[1]TCE - ANEXO III - Preencher'!J522</f>
        <v>120.78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0.94</v>
      </c>
      <c r="O513" s="16">
        <f>'[1]TCE - ANEXO III - Preencher'!P522</f>
        <v>0</v>
      </c>
      <c r="P513" s="17">
        <f t="shared" si="44"/>
        <v>0.94</v>
      </c>
      <c r="Q513" s="16">
        <f>'[1]TCE - ANEXO III - Preencher'!R522</f>
        <v>154.19113265275297</v>
      </c>
      <c r="R513" s="16">
        <f>'[1]TCE - ANEXO III - Preencher'!S522</f>
        <v>62.34</v>
      </c>
      <c r="S513" s="17">
        <f t="shared" si="45"/>
        <v>91.851132652752966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213.57113265275296</v>
      </c>
    </row>
    <row r="514" spans="1:28" s="4" customFormat="1" x14ac:dyDescent="0.2">
      <c r="A514" s="9">
        <f>IFERROR(VLOOKUP(B514,'[1]DADOS (OCULTAR)'!$P$3:$R$53,3,0),"")</f>
        <v>9039744000860</v>
      </c>
      <c r="B514" s="10" t="str">
        <f>'[1]TCE - ANEXO III - Preencher'!C523</f>
        <v>HOSPITAL DOM HÉLDER</v>
      </c>
      <c r="C514" s="11"/>
      <c r="D514" s="12" t="str">
        <f>'[1]TCE - ANEXO III - Preencher'!E523</f>
        <v>KELIA CRISTINA DA SILVA</v>
      </c>
      <c r="E514" s="10" t="str">
        <f>IF('[1]TCE - ANEXO III - Preencher'!F523="4 - Assistência Odontológica","2 - Outros Profissionais da Saúde",'[1]TCE - ANEXO II - Enviar TCE'!E513)</f>
        <v>2 - Outros Profissionais da Saúde</v>
      </c>
      <c r="F514" s="13">
        <f>'[1]TCE - ANEXO III - Preencher'!G523</f>
        <v>322205</v>
      </c>
      <c r="G514" s="14">
        <f>IF('[1]TCE - ANEXO III - Preencher'!H523="","",'[1]TCE - ANEXO III - Preencher'!H523)</f>
        <v>43831</v>
      </c>
      <c r="H514" s="15">
        <f>'[1]TCE - ANEXO III - Preencher'!I523</f>
        <v>0</v>
      </c>
      <c r="I514" s="15">
        <f>'[1]TCE - ANEXO III - Preencher'!J523</f>
        <v>69.64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0.94</v>
      </c>
      <c r="O514" s="16">
        <f>'[1]TCE - ANEXO III - Preencher'!P523</f>
        <v>0</v>
      </c>
      <c r="P514" s="17">
        <f t="shared" si="44"/>
        <v>0.94</v>
      </c>
      <c r="Q514" s="16">
        <f>'[1]TCE - ANEXO III - Preencher'!R523</f>
        <v>216.85968046446163</v>
      </c>
      <c r="R514" s="16">
        <f>'[1]TCE - ANEXO III - Preencher'!S523</f>
        <v>0</v>
      </c>
      <c r="S514" s="17">
        <f t="shared" si="45"/>
        <v>216.85968046446163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287.43968046446162</v>
      </c>
    </row>
    <row r="515" spans="1:28" s="4" customFormat="1" x14ac:dyDescent="0.2">
      <c r="A515" s="9">
        <f>IFERROR(VLOOKUP(B515,'[1]DADOS (OCULTAR)'!$P$3:$R$53,3,0),"")</f>
        <v>9039744000860</v>
      </c>
      <c r="B515" s="10" t="str">
        <f>'[1]TCE - ANEXO III - Preencher'!C524</f>
        <v>HOSPITAL DOM HÉLDER</v>
      </c>
      <c r="C515" s="11"/>
      <c r="D515" s="12" t="str">
        <f>'[1]TCE - ANEXO III - Preencher'!E524</f>
        <v>LIVANEIDE PERPETUA BISPO DE ANDRADE</v>
      </c>
      <c r="E515" s="10" t="str">
        <f>IF('[1]TCE - ANEXO III - Preencher'!F524="4 - Assistência Odontológica","2 - Outros Profissionais da Saúde",'[1]TCE - ANEXO II - Enviar TCE'!E514)</f>
        <v>2 - Outros Profissionais da Saúde</v>
      </c>
      <c r="F515" s="13">
        <f>'[1]TCE - ANEXO III - Preencher'!G524</f>
        <v>322205</v>
      </c>
      <c r="G515" s="14">
        <f>IF('[1]TCE - ANEXO III - Preencher'!H524="","",'[1]TCE - ANEXO III - Preencher'!H524)</f>
        <v>43831</v>
      </c>
      <c r="H515" s="15">
        <f>'[1]TCE - ANEXO III - Preencher'!I524</f>
        <v>0</v>
      </c>
      <c r="I515" s="15">
        <f>'[1]TCE - ANEXO III - Preencher'!J524</f>
        <v>103.9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0.94</v>
      </c>
      <c r="O515" s="16">
        <f>'[1]TCE - ANEXO III - Preencher'!P524</f>
        <v>0</v>
      </c>
      <c r="P515" s="17">
        <f t="shared" si="44"/>
        <v>0.94</v>
      </c>
      <c r="Q515" s="16">
        <f>'[1]TCE - ANEXO III - Preencher'!R524</f>
        <v>144.55418686195591</v>
      </c>
      <c r="R515" s="16">
        <f>'[1]TCE - ANEXO III - Preencher'!S524</f>
        <v>8.8000000000000007</v>
      </c>
      <c r="S515" s="17">
        <f t="shared" si="45"/>
        <v>135.7541868619559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240.5941868619559</v>
      </c>
    </row>
    <row r="516" spans="1:28" s="4" customFormat="1" x14ac:dyDescent="0.2">
      <c r="A516" s="9">
        <f>IFERROR(VLOOKUP(B516,'[1]DADOS (OCULTAR)'!$P$3:$R$53,3,0),"")</f>
        <v>9039744000860</v>
      </c>
      <c r="B516" s="10" t="str">
        <f>'[1]TCE - ANEXO III - Preencher'!C525</f>
        <v>HOSPITAL DOM HÉLDER</v>
      </c>
      <c r="C516" s="11"/>
      <c r="D516" s="12" t="str">
        <f>'[1]TCE - ANEXO III - Preencher'!E525</f>
        <v>MARIA JOSE DA SILVA</v>
      </c>
      <c r="E516" s="10" t="str">
        <f>IF('[1]TCE - ANEXO III - Preencher'!F525="4 - Assistência Odontológica","2 - Outros Profissionais da Saúde",'[1]TCE - ANEXO II - Enviar TCE'!E515)</f>
        <v>2 - Outros Profissionais da Saúde</v>
      </c>
      <c r="F516" s="13">
        <f>'[1]TCE - ANEXO III - Preencher'!G525</f>
        <v>322205</v>
      </c>
      <c r="G516" s="14">
        <f>IF('[1]TCE - ANEXO III - Preencher'!H525="","",'[1]TCE - ANEXO III - Preencher'!H525)</f>
        <v>43831</v>
      </c>
      <c r="H516" s="15">
        <f>'[1]TCE - ANEXO III - Preencher'!I525</f>
        <v>0</v>
      </c>
      <c r="I516" s="15">
        <f>'[1]TCE - ANEXO III - Preencher'!J525</f>
        <v>125.75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0.94</v>
      </c>
      <c r="O516" s="16">
        <f>'[1]TCE - ANEXO III - Preencher'!P525</f>
        <v>0</v>
      </c>
      <c r="P516" s="17">
        <f t="shared" ref="P516:P579" si="50">N516-O516</f>
        <v>0.94</v>
      </c>
      <c r="Q516" s="16">
        <f>'[1]TCE - ANEXO III - Preencher'!R525</f>
        <v>134.91724107115883</v>
      </c>
      <c r="R516" s="16">
        <f>'[1]TCE - ANEXO III - Preencher'!S525</f>
        <v>56.11</v>
      </c>
      <c r="S516" s="17">
        <f t="shared" ref="S516:S579" si="51">Q516-R516</f>
        <v>78.807241071158828</v>
      </c>
      <c r="T516" s="16">
        <f>'[1]TCE - ANEXO III - Preencher'!U525</f>
        <v>57.6</v>
      </c>
      <c r="U516" s="16">
        <f>'[1]TCE - ANEXO III - Preencher'!V525</f>
        <v>0</v>
      </c>
      <c r="V516" s="17">
        <f t="shared" ref="V516:V579" si="52">T516-U516</f>
        <v>57.6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263.09724107115886</v>
      </c>
    </row>
    <row r="517" spans="1:28" s="4" customFormat="1" x14ac:dyDescent="0.2">
      <c r="A517" s="9">
        <f>IFERROR(VLOOKUP(B517,'[1]DADOS (OCULTAR)'!$P$3:$R$53,3,0),"")</f>
        <v>9039744000860</v>
      </c>
      <c r="B517" s="10" t="str">
        <f>'[1]TCE - ANEXO III - Preencher'!C526</f>
        <v>HOSPITAL DOM HÉLDER</v>
      </c>
      <c r="C517" s="11"/>
      <c r="D517" s="12" t="str">
        <f>'[1]TCE - ANEXO III - Preencher'!E526</f>
        <v>PAULA NATALY MONTEIRO SANTOS</v>
      </c>
      <c r="E517" s="10" t="str">
        <f>IF('[1]TCE - ANEXO III - Preencher'!F526="4 - Assistência Odontológica","2 - Outros Profissionais da Saúde",'[1]TCE - ANEXO II - Enviar TCE'!E516)</f>
        <v>2 - Outros Profissionais da Saúde</v>
      </c>
      <c r="F517" s="13">
        <f>'[1]TCE - ANEXO III - Preencher'!G526</f>
        <v>322205</v>
      </c>
      <c r="G517" s="14">
        <f>IF('[1]TCE - ANEXO III - Preencher'!H526="","",'[1]TCE - ANEXO III - Preencher'!H526)</f>
        <v>43831</v>
      </c>
      <c r="H517" s="15">
        <f>'[1]TCE - ANEXO III - Preencher'!I526</f>
        <v>0</v>
      </c>
      <c r="I517" s="15">
        <f>'[1]TCE - ANEXO III - Preencher'!J526</f>
        <v>110.68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0.94</v>
      </c>
      <c r="O517" s="16">
        <f>'[1]TCE - ANEXO III - Preencher'!P526</f>
        <v>0</v>
      </c>
      <c r="P517" s="17">
        <f t="shared" si="50"/>
        <v>0.94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111.62</v>
      </c>
    </row>
    <row r="518" spans="1:28" s="4" customFormat="1" x14ac:dyDescent="0.2">
      <c r="A518" s="9">
        <f>IFERROR(VLOOKUP(B518,'[1]DADOS (OCULTAR)'!$P$3:$R$53,3,0),"")</f>
        <v>9039744000860</v>
      </c>
      <c r="B518" s="10" t="str">
        <f>'[1]TCE - ANEXO III - Preencher'!C527</f>
        <v>HOSPITAL DOM HÉLDER</v>
      </c>
      <c r="C518" s="11"/>
      <c r="D518" s="12" t="str">
        <f>'[1]TCE - ANEXO III - Preencher'!E527</f>
        <v>POLIANA PEDROSA DA SILVA</v>
      </c>
      <c r="E518" s="10" t="str">
        <f>IF('[1]TCE - ANEXO III - Preencher'!F527="4 - Assistência Odontológica","2 - Outros Profissionais da Saúde",'[1]TCE - ANEXO II - Enviar TCE'!E517)</f>
        <v>2 - Outros Profissionais da Saúde</v>
      </c>
      <c r="F518" s="13">
        <f>'[1]TCE - ANEXO III - Preencher'!G527</f>
        <v>322205</v>
      </c>
      <c r="G518" s="14">
        <f>IF('[1]TCE - ANEXO III - Preencher'!H527="","",'[1]TCE - ANEXO III - Preencher'!H527)</f>
        <v>43831</v>
      </c>
      <c r="H518" s="15">
        <f>'[1]TCE - ANEXO III - Preencher'!I527</f>
        <v>0</v>
      </c>
      <c r="I518" s="15">
        <f>'[1]TCE - ANEXO III - Preencher'!J527</f>
        <v>99.74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0.94</v>
      </c>
      <c r="O518" s="16">
        <f>'[1]TCE - ANEXO III - Preencher'!P527</f>
        <v>0</v>
      </c>
      <c r="P518" s="17">
        <f t="shared" si="50"/>
        <v>0.94</v>
      </c>
      <c r="Q518" s="16">
        <f>'[1]TCE - ANEXO III - Preencher'!R527</f>
        <v>128</v>
      </c>
      <c r="R518" s="16">
        <f>'[1]TCE - ANEXO III - Preencher'!S527</f>
        <v>6.9</v>
      </c>
      <c r="S518" s="17">
        <f t="shared" si="51"/>
        <v>121.1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221.77999999999997</v>
      </c>
    </row>
    <row r="519" spans="1:28" s="4" customFormat="1" x14ac:dyDescent="0.2">
      <c r="A519" s="9">
        <f>IFERROR(VLOOKUP(B519,'[1]DADOS (OCULTAR)'!$P$3:$R$53,3,0),"")</f>
        <v>9039744000860</v>
      </c>
      <c r="B519" s="10" t="str">
        <f>'[1]TCE - ANEXO III - Preencher'!C528</f>
        <v>HOSPITAL DOM HÉLDER</v>
      </c>
      <c r="C519" s="11"/>
      <c r="D519" s="12" t="str">
        <f>'[1]TCE - ANEXO III - Preencher'!E528</f>
        <v>ROSALVA VALERIA GOMES DE LIMA</v>
      </c>
      <c r="E519" s="10" t="str">
        <f>IF('[1]TCE - ANEXO III - Preencher'!F528="4 - Assistência Odontológica","2 - Outros Profissionais da Saúde",'[1]TCE - ANEXO II - Enviar TCE'!E518)</f>
        <v>2 - Outros Profissionais da Saúde</v>
      </c>
      <c r="F519" s="13">
        <f>'[1]TCE - ANEXO III - Preencher'!G528</f>
        <v>322205</v>
      </c>
      <c r="G519" s="14">
        <f>IF('[1]TCE - ANEXO III - Preencher'!H528="","",'[1]TCE - ANEXO III - Preencher'!H528)</f>
        <v>43831</v>
      </c>
      <c r="H519" s="15">
        <f>'[1]TCE - ANEXO III - Preencher'!I528</f>
        <v>0</v>
      </c>
      <c r="I519" s="15">
        <f>'[1]TCE - ANEXO III - Preencher'!J528</f>
        <v>187.79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0.94</v>
      </c>
      <c r="O519" s="16">
        <f>'[1]TCE - ANEXO III - Preencher'!P528</f>
        <v>0</v>
      </c>
      <c r="P519" s="17">
        <f t="shared" si="50"/>
        <v>0.94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188.73</v>
      </c>
    </row>
    <row r="520" spans="1:28" s="4" customFormat="1" x14ac:dyDescent="0.2">
      <c r="A520" s="9">
        <f>IFERROR(VLOOKUP(B520,'[1]DADOS (OCULTAR)'!$P$3:$R$53,3,0),"")</f>
        <v>9039744000860</v>
      </c>
      <c r="B520" s="10" t="str">
        <f>'[1]TCE - ANEXO III - Preencher'!C529</f>
        <v>HOSPITAL DOM HÉLDER</v>
      </c>
      <c r="C520" s="11"/>
      <c r="D520" s="12" t="str">
        <f>'[1]TCE - ANEXO III - Preencher'!E529</f>
        <v>DEBORA DA COSTA CARVALHO JUSTINO</v>
      </c>
      <c r="E520" s="10" t="str">
        <f>IF('[1]TCE - ANEXO III - Preencher'!F529="4 - Assistência Odontológica","2 - Outros Profissionais da Saúde",'[1]TCE - ANEXO II - Enviar TCE'!E519)</f>
        <v>2 - Outros Profissionais da Saúde</v>
      </c>
      <c r="F520" s="13">
        <f>'[1]TCE - ANEXO III - Preencher'!G529</f>
        <v>223505</v>
      </c>
      <c r="G520" s="14">
        <f>IF('[1]TCE - ANEXO III - Preencher'!H529="","",'[1]TCE - ANEXO III - Preencher'!H529)</f>
        <v>43831</v>
      </c>
      <c r="H520" s="15">
        <f>'[1]TCE - ANEXO III - Preencher'!I529</f>
        <v>0</v>
      </c>
      <c r="I520" s="15">
        <f>'[1]TCE - ANEXO III - Preencher'!J529</f>
        <v>192.9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1.97</v>
      </c>
      <c r="O520" s="16">
        <f>'[1]TCE - ANEXO III - Preencher'!P529</f>
        <v>0</v>
      </c>
      <c r="P520" s="17">
        <f t="shared" si="50"/>
        <v>1.97</v>
      </c>
      <c r="Q520" s="16">
        <f>'[1]TCE - ANEXO III - Preencher'!R529</f>
        <v>231.28669897912945</v>
      </c>
      <c r="R520" s="16">
        <f>'[1]TCE - ANEXO III - Preencher'!S529</f>
        <v>92.75</v>
      </c>
      <c r="S520" s="17">
        <f t="shared" si="51"/>
        <v>138.53669897912945</v>
      </c>
      <c r="T520" s="16">
        <f>'[1]TCE - ANEXO III - Preencher'!U529</f>
        <v>100</v>
      </c>
      <c r="U520" s="16">
        <f>'[1]TCE - ANEXO III - Preencher'!V529</f>
        <v>0</v>
      </c>
      <c r="V520" s="17">
        <f t="shared" si="52"/>
        <v>100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433.40669897912949</v>
      </c>
    </row>
    <row r="521" spans="1:28" s="4" customFormat="1" x14ac:dyDescent="0.2">
      <c r="A521" s="9">
        <f>IFERROR(VLOOKUP(B521,'[1]DADOS (OCULTAR)'!$P$3:$R$53,3,0),"")</f>
        <v>9039744000860</v>
      </c>
      <c r="B521" s="10" t="str">
        <f>'[1]TCE - ANEXO III - Preencher'!C530</f>
        <v>HOSPITAL DOM HÉLDER</v>
      </c>
      <c r="C521" s="11"/>
      <c r="D521" s="12" t="str">
        <f>'[1]TCE - ANEXO III - Preencher'!E530</f>
        <v>ERIKA MARIA DE OLIVEIRA MAIA</v>
      </c>
      <c r="E521" s="10" t="str">
        <f>IF('[1]TCE - ANEXO III - Preencher'!F530="4 - Assistência Odontológica","2 - Outros Profissionais da Saúde",'[1]TCE - ANEXO II - Enviar TCE'!E520)</f>
        <v>2 - Outros Profissionais da Saúde</v>
      </c>
      <c r="F521" s="13">
        <f>'[1]TCE - ANEXO III - Preencher'!G530</f>
        <v>223505</v>
      </c>
      <c r="G521" s="14">
        <f>IF('[1]TCE - ANEXO III - Preencher'!H530="","",'[1]TCE - ANEXO III - Preencher'!H530)</f>
        <v>43831</v>
      </c>
      <c r="H521" s="15">
        <f>'[1]TCE - ANEXO III - Preencher'!I530</f>
        <v>0</v>
      </c>
      <c r="I521" s="15">
        <f>'[1]TCE - ANEXO III - Preencher'!J530</f>
        <v>217.37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1.97</v>
      </c>
      <c r="O521" s="16">
        <f>'[1]TCE - ANEXO III - Preencher'!P530</f>
        <v>0</v>
      </c>
      <c r="P521" s="17">
        <f t="shared" si="50"/>
        <v>1.97</v>
      </c>
      <c r="Q521" s="16">
        <f>'[1]TCE - ANEXO III - Preencher'!R530</f>
        <v>231.28669897912945</v>
      </c>
      <c r="R521" s="16">
        <f>'[1]TCE - ANEXO III - Preencher'!S530</f>
        <v>92.75</v>
      </c>
      <c r="S521" s="17">
        <f t="shared" si="51"/>
        <v>138.53669897912945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357.87669897912946</v>
      </c>
    </row>
    <row r="522" spans="1:28" s="4" customFormat="1" x14ac:dyDescent="0.2">
      <c r="A522" s="9">
        <f>IFERROR(VLOOKUP(B522,'[1]DADOS (OCULTAR)'!$P$3:$R$53,3,0),"")</f>
        <v>9039744000860</v>
      </c>
      <c r="B522" s="10" t="str">
        <f>'[1]TCE - ANEXO III - Preencher'!C531</f>
        <v>HOSPITAL DOM HÉLDER</v>
      </c>
      <c r="C522" s="11"/>
      <c r="D522" s="12" t="str">
        <f>'[1]TCE - ANEXO III - Preencher'!E531</f>
        <v>ALESSANDRA GOMES DE OLIVEIRA SILVA</v>
      </c>
      <c r="E522" s="10" t="str">
        <f>IF('[1]TCE - ANEXO III - Preencher'!F531="4 - Assistência Odontológica","2 - Outros Profissionais da Saúde",'[1]TCE - ANEXO II - Enviar TCE'!E521)</f>
        <v>2 - Outros Profissionais da Saúde</v>
      </c>
      <c r="F522" s="13">
        <f>'[1]TCE - ANEXO III - Preencher'!G531</f>
        <v>223505</v>
      </c>
      <c r="G522" s="14">
        <f>IF('[1]TCE - ANEXO III - Preencher'!H531="","",'[1]TCE - ANEXO III - Preencher'!H531)</f>
        <v>43831</v>
      </c>
      <c r="H522" s="15">
        <f>'[1]TCE - ANEXO III - Preencher'!I531</f>
        <v>0</v>
      </c>
      <c r="I522" s="15">
        <f>'[1]TCE - ANEXO III - Preencher'!J531</f>
        <v>385.1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1.97</v>
      </c>
      <c r="O522" s="16">
        <f>'[1]TCE - ANEXO III - Preencher'!P531</f>
        <v>0</v>
      </c>
      <c r="P522" s="17">
        <f t="shared" si="50"/>
        <v>1.97</v>
      </c>
      <c r="Q522" s="16">
        <f>'[1]TCE - ANEXO III - Preencher'!R531</f>
        <v>0</v>
      </c>
      <c r="R522" s="16">
        <f>'[1]TCE - ANEXO III - Preencher'!S531</f>
        <v>11.94</v>
      </c>
      <c r="S522" s="17">
        <f t="shared" si="51"/>
        <v>-11.94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375.13000000000005</v>
      </c>
    </row>
    <row r="523" spans="1:28" s="4" customFormat="1" x14ac:dyDescent="0.2">
      <c r="A523" s="9">
        <f>IFERROR(VLOOKUP(B523,'[1]DADOS (OCULTAR)'!$P$3:$R$53,3,0),"")</f>
        <v>9039744000860</v>
      </c>
      <c r="B523" s="10" t="str">
        <f>'[1]TCE - ANEXO III - Preencher'!C532</f>
        <v>HOSPITAL DOM HÉLDER</v>
      </c>
      <c r="C523" s="11"/>
      <c r="D523" s="12" t="str">
        <f>'[1]TCE - ANEXO III - Preencher'!E532</f>
        <v>BRENO JOSE FREITAS DE ANDRADE</v>
      </c>
      <c r="E523" s="10" t="str">
        <f>IF('[1]TCE - ANEXO III - Preencher'!F532="4 - Assistência Odontológica","2 - Outros Profissionais da Saúde",'[1]TCE - ANEXO II - Enviar TCE'!E522)</f>
        <v>2 - Outros Profissionais da Saúde</v>
      </c>
      <c r="F523" s="13">
        <f>'[1]TCE - ANEXO III - Preencher'!G532</f>
        <v>223505</v>
      </c>
      <c r="G523" s="14">
        <f>IF('[1]TCE - ANEXO III - Preencher'!H532="","",'[1]TCE - ANEXO III - Preencher'!H532)</f>
        <v>43831</v>
      </c>
      <c r="H523" s="15">
        <f>'[1]TCE - ANEXO III - Preencher'!I532</f>
        <v>0</v>
      </c>
      <c r="I523" s="15">
        <f>'[1]TCE - ANEXO III - Preencher'!J532</f>
        <v>226.43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1.97</v>
      </c>
      <c r="O523" s="16">
        <f>'[1]TCE - ANEXO III - Preencher'!P532</f>
        <v>0</v>
      </c>
      <c r="P523" s="17">
        <f t="shared" si="50"/>
        <v>1.97</v>
      </c>
      <c r="Q523" s="16">
        <f>'[1]TCE - ANEXO III - Preencher'!R532</f>
        <v>367.63922984891769</v>
      </c>
      <c r="R523" s="16">
        <f>'[1]TCE - ANEXO III - Preencher'!S532</f>
        <v>61.83</v>
      </c>
      <c r="S523" s="17">
        <f t="shared" si="51"/>
        <v>305.80922984891771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534.20922984891774</v>
      </c>
    </row>
    <row r="524" spans="1:28" s="4" customFormat="1" x14ac:dyDescent="0.2">
      <c r="A524" s="9">
        <f>IFERROR(VLOOKUP(B524,'[1]DADOS (OCULTAR)'!$P$3:$R$53,3,0),"")</f>
        <v>9039744000860</v>
      </c>
      <c r="B524" s="10" t="str">
        <f>'[1]TCE - ANEXO III - Preencher'!C533</f>
        <v>HOSPITAL DOM HÉLDER</v>
      </c>
      <c r="C524" s="11"/>
      <c r="D524" s="12" t="str">
        <f>'[1]TCE - ANEXO III - Preencher'!E533</f>
        <v>AMANDA KAROLINE DOS SANTOS NASCIMENTO</v>
      </c>
      <c r="E524" s="10" t="str">
        <f>IF('[1]TCE - ANEXO III - Preencher'!F533="4 - Assistência Odontológica","2 - Outros Profissionais da Saúde",'[1]TCE - ANEXO II - Enviar TCE'!E523)</f>
        <v>2 - Outros Profissionais da Saúde</v>
      </c>
      <c r="F524" s="13">
        <f>'[1]TCE - ANEXO III - Preencher'!G533</f>
        <v>322205</v>
      </c>
      <c r="G524" s="14">
        <f>IF('[1]TCE - ANEXO III - Preencher'!H533="","",'[1]TCE - ANEXO III - Preencher'!H533)</f>
        <v>43831</v>
      </c>
      <c r="H524" s="15">
        <f>'[1]TCE - ANEXO III - Preencher'!I533</f>
        <v>0</v>
      </c>
      <c r="I524" s="15">
        <f>'[1]TCE - ANEXO III - Preencher'!J533</f>
        <v>8.31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0.94</v>
      </c>
      <c r="O524" s="16">
        <f>'[1]TCE - ANEXO III - Preencher'!P533</f>
        <v>0</v>
      </c>
      <c r="P524" s="17">
        <f t="shared" si="50"/>
        <v>0.94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9.25</v>
      </c>
    </row>
    <row r="525" spans="1:28" s="4" customFormat="1" x14ac:dyDescent="0.2">
      <c r="A525" s="9">
        <f>IFERROR(VLOOKUP(B525,'[1]DADOS (OCULTAR)'!$P$3:$R$53,3,0),"")</f>
        <v>9039744000860</v>
      </c>
      <c r="B525" s="10" t="str">
        <f>'[1]TCE - ANEXO III - Preencher'!C534</f>
        <v>HOSPITAL DOM HÉLDER</v>
      </c>
      <c r="C525" s="11"/>
      <c r="D525" s="12" t="str">
        <f>'[1]TCE - ANEXO III - Preencher'!E534</f>
        <v>ANTONIO VIEIRA DA SILVA</v>
      </c>
      <c r="E525" s="10" t="str">
        <f>IF('[1]TCE - ANEXO III - Preencher'!F534="4 - Assistência Odontológica","2 - Outros Profissionais da Saúde",'[1]TCE - ANEXO II - Enviar TCE'!E524)</f>
        <v>2 - Outros Profissionais da Saúde</v>
      </c>
      <c r="F525" s="13">
        <f>'[1]TCE - ANEXO III - Preencher'!G534</f>
        <v>322205</v>
      </c>
      <c r="G525" s="14">
        <f>IF('[1]TCE - ANEXO III - Preencher'!H534="","",'[1]TCE - ANEXO III - Preencher'!H534)</f>
        <v>43831</v>
      </c>
      <c r="H525" s="15">
        <f>'[1]TCE - ANEXO III - Preencher'!I534</f>
        <v>0</v>
      </c>
      <c r="I525" s="15">
        <f>'[1]TCE - ANEXO III - Preencher'!J534</f>
        <v>99.74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0.94</v>
      </c>
      <c r="O525" s="16">
        <f>'[1]TCE - ANEXO III - Preencher'!P534</f>
        <v>0</v>
      </c>
      <c r="P525" s="17">
        <f t="shared" si="50"/>
        <v>0.94</v>
      </c>
      <c r="Q525" s="16">
        <f>'[1]TCE - ANEXO III - Preencher'!R534</f>
        <v>154.19113265275297</v>
      </c>
      <c r="R525" s="16">
        <f>'[1]TCE - ANEXO III - Preencher'!S534</f>
        <v>0</v>
      </c>
      <c r="S525" s="17">
        <f t="shared" si="51"/>
        <v>154.19113265275297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254.87113265275298</v>
      </c>
    </row>
    <row r="526" spans="1:28" s="4" customFormat="1" x14ac:dyDescent="0.2">
      <c r="A526" s="9">
        <f>IFERROR(VLOOKUP(B526,'[1]DADOS (OCULTAR)'!$P$3:$R$53,3,0),"")</f>
        <v>9039744000860</v>
      </c>
      <c r="B526" s="10" t="str">
        <f>'[1]TCE - ANEXO III - Preencher'!C535</f>
        <v>HOSPITAL DOM HÉLDER</v>
      </c>
      <c r="C526" s="11"/>
      <c r="D526" s="12" t="str">
        <f>'[1]TCE - ANEXO III - Preencher'!E535</f>
        <v>CRISLAINY LIMA DE BARROS DA SILVA</v>
      </c>
      <c r="E526" s="10" t="str">
        <f>IF('[1]TCE - ANEXO III - Preencher'!F535="4 - Assistência Odontológica","2 - Outros Profissionais da Saúde",'[1]TCE - ANEXO II - Enviar TCE'!E525)</f>
        <v>2 - Outros Profissionais da Saúde</v>
      </c>
      <c r="F526" s="13">
        <f>'[1]TCE - ANEXO III - Preencher'!G535</f>
        <v>322205</v>
      </c>
      <c r="G526" s="14">
        <f>IF('[1]TCE - ANEXO III - Preencher'!H535="","",'[1]TCE - ANEXO III - Preencher'!H535)</f>
        <v>43831</v>
      </c>
      <c r="H526" s="15">
        <f>'[1]TCE - ANEXO III - Preencher'!I535</f>
        <v>0</v>
      </c>
      <c r="I526" s="15">
        <f>'[1]TCE - ANEXO III - Preencher'!J535</f>
        <v>124.51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0.94</v>
      </c>
      <c r="O526" s="16">
        <f>'[1]TCE - ANEXO III - Preencher'!P535</f>
        <v>0</v>
      </c>
      <c r="P526" s="17">
        <f t="shared" si="50"/>
        <v>0.94</v>
      </c>
      <c r="Q526" s="16">
        <f>'[1]TCE - ANEXO III - Preencher'!R535</f>
        <v>106.10892439866977</v>
      </c>
      <c r="R526" s="16">
        <f>'[1]TCE - ANEXO III - Preencher'!S535</f>
        <v>62.34</v>
      </c>
      <c r="S526" s="17">
        <f t="shared" si="51"/>
        <v>43.768924398669768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169.21892439866977</v>
      </c>
    </row>
    <row r="527" spans="1:28" s="4" customFormat="1" x14ac:dyDescent="0.2">
      <c r="A527" s="9">
        <f>IFERROR(VLOOKUP(B527,'[1]DADOS (OCULTAR)'!$P$3:$R$53,3,0),"")</f>
        <v>9039744000860</v>
      </c>
      <c r="B527" s="10" t="str">
        <f>'[1]TCE - ANEXO III - Preencher'!C536</f>
        <v>HOSPITAL DOM HÉLDER</v>
      </c>
      <c r="C527" s="11"/>
      <c r="D527" s="12" t="str">
        <f>'[1]TCE - ANEXO III - Preencher'!E536</f>
        <v>GABRIELA BARBOSA DE OLIVEIRA</v>
      </c>
      <c r="E527" s="10" t="str">
        <f>IF('[1]TCE - ANEXO III - Preencher'!F536="4 - Assistência Odontológica","2 - Outros Profissionais da Saúde",'[1]TCE - ANEXO II - Enviar TCE'!E526)</f>
        <v>2 - Outros Profissionais da Saúde</v>
      </c>
      <c r="F527" s="13">
        <f>'[1]TCE - ANEXO III - Preencher'!G536</f>
        <v>322205</v>
      </c>
      <c r="G527" s="14">
        <f>IF('[1]TCE - ANEXO III - Preencher'!H536="","",'[1]TCE - ANEXO III - Preencher'!H536)</f>
        <v>43831</v>
      </c>
      <c r="H527" s="15">
        <f>'[1]TCE - ANEXO III - Preencher'!I536</f>
        <v>0</v>
      </c>
      <c r="I527" s="15">
        <f>'[1]TCE - ANEXO III - Preencher'!J536</f>
        <v>108.05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0.94</v>
      </c>
      <c r="O527" s="16">
        <f>'[1]TCE - ANEXO III - Preencher'!P536</f>
        <v>0</v>
      </c>
      <c r="P527" s="17">
        <f t="shared" si="50"/>
        <v>0.94</v>
      </c>
      <c r="Q527" s="16">
        <f>'[1]TCE - ANEXO III - Preencher'!R536</f>
        <v>154.19113265275297</v>
      </c>
      <c r="R527" s="16">
        <f>'[1]TCE - ANEXO III - Preencher'!S536</f>
        <v>62.34</v>
      </c>
      <c r="S527" s="17">
        <f t="shared" si="51"/>
        <v>91.851132652752966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200.84113265275295</v>
      </c>
    </row>
    <row r="528" spans="1:28" s="4" customFormat="1" x14ac:dyDescent="0.2">
      <c r="A528" s="9">
        <f>IFERROR(VLOOKUP(B528,'[1]DADOS (OCULTAR)'!$P$3:$R$53,3,0),"")</f>
        <v>9039744000860</v>
      </c>
      <c r="B528" s="10" t="str">
        <f>'[1]TCE - ANEXO III - Preencher'!C537</f>
        <v>HOSPITAL DOM HÉLDER</v>
      </c>
      <c r="C528" s="11"/>
      <c r="D528" s="12" t="str">
        <f>'[1]TCE - ANEXO III - Preencher'!E537</f>
        <v>GEYSE RAYANNE ARAUJO DA SILVA</v>
      </c>
      <c r="E528" s="10" t="str">
        <f>IF('[1]TCE - ANEXO III - Preencher'!F537="4 - Assistência Odontológica","2 - Outros Profissionais da Saúde",'[1]TCE - ANEXO II - Enviar TCE'!E527)</f>
        <v>2 - Outros Profissionais da Saúde</v>
      </c>
      <c r="F528" s="13">
        <f>'[1]TCE - ANEXO III - Preencher'!G537</f>
        <v>322205</v>
      </c>
      <c r="G528" s="14">
        <f>IF('[1]TCE - ANEXO III - Preencher'!H537="","",'[1]TCE - ANEXO III - Preencher'!H537)</f>
        <v>43831</v>
      </c>
      <c r="H528" s="15">
        <f>'[1]TCE - ANEXO III - Preencher'!I537</f>
        <v>0</v>
      </c>
      <c r="I528" s="15">
        <f>'[1]TCE - ANEXO III - Preencher'!J537</f>
        <v>115.42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0.94</v>
      </c>
      <c r="O528" s="16">
        <f>'[1]TCE - ANEXO III - Preencher'!P537</f>
        <v>0</v>
      </c>
      <c r="P528" s="17">
        <f t="shared" si="50"/>
        <v>0.94</v>
      </c>
      <c r="Q528" s="16">
        <f>'[1]TCE - ANEXO III - Preencher'!R537</f>
        <v>106.10892439866977</v>
      </c>
      <c r="R528" s="16">
        <f>'[1]TCE - ANEXO III - Preencher'!S537</f>
        <v>41.56</v>
      </c>
      <c r="S528" s="17">
        <f t="shared" si="51"/>
        <v>64.548924398669769</v>
      </c>
      <c r="T528" s="16">
        <f>'[1]TCE - ANEXO III - Preencher'!U537</f>
        <v>42.67</v>
      </c>
      <c r="U528" s="16">
        <f>'[1]TCE - ANEXO III - Preencher'!V537</f>
        <v>0</v>
      </c>
      <c r="V528" s="17">
        <f t="shared" si="52"/>
        <v>42.67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223.57892439866976</v>
      </c>
    </row>
    <row r="529" spans="1:28" s="4" customFormat="1" x14ac:dyDescent="0.2">
      <c r="A529" s="9">
        <f>IFERROR(VLOOKUP(B529,'[1]DADOS (OCULTAR)'!$P$3:$R$53,3,0),"")</f>
        <v>9039744000860</v>
      </c>
      <c r="B529" s="10" t="str">
        <f>'[1]TCE - ANEXO III - Preencher'!C538</f>
        <v>HOSPITAL DOM HÉLDER</v>
      </c>
      <c r="C529" s="11"/>
      <c r="D529" s="12" t="str">
        <f>'[1]TCE - ANEXO III - Preencher'!E538</f>
        <v>LIDIANE BARBOSA DA SILVA</v>
      </c>
      <c r="E529" s="10" t="str">
        <f>IF('[1]TCE - ANEXO III - Preencher'!F538="4 - Assistência Odontológica","2 - Outros Profissionais da Saúde",'[1]TCE - ANEXO II - Enviar TCE'!E528)</f>
        <v>2 - Outros Profissionais da Saúde</v>
      </c>
      <c r="F529" s="13">
        <f>'[1]TCE - ANEXO III - Preencher'!G538</f>
        <v>322205</v>
      </c>
      <c r="G529" s="14">
        <f>IF('[1]TCE - ANEXO III - Preencher'!H538="","",'[1]TCE - ANEXO III - Preencher'!H538)</f>
        <v>43831</v>
      </c>
      <c r="H529" s="15">
        <f>'[1]TCE - ANEXO III - Preencher'!I538</f>
        <v>0</v>
      </c>
      <c r="I529" s="15">
        <f>'[1]TCE - ANEXO III - Preencher'!J538</f>
        <v>111.31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0.94</v>
      </c>
      <c r="O529" s="16">
        <f>'[1]TCE - ANEXO III - Preencher'!P538</f>
        <v>0</v>
      </c>
      <c r="P529" s="17">
        <f t="shared" si="50"/>
        <v>0.94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112.25</v>
      </c>
    </row>
    <row r="530" spans="1:28" s="4" customFormat="1" x14ac:dyDescent="0.2">
      <c r="A530" s="9">
        <f>IFERROR(VLOOKUP(B530,'[1]DADOS (OCULTAR)'!$P$3:$R$53,3,0),"")</f>
        <v>9039744000860</v>
      </c>
      <c r="B530" s="10" t="str">
        <f>'[1]TCE - ANEXO III - Preencher'!C539</f>
        <v>HOSPITAL DOM HÉLDER</v>
      </c>
      <c r="C530" s="11"/>
      <c r="D530" s="12" t="str">
        <f>'[1]TCE - ANEXO III - Preencher'!E539</f>
        <v>LUCICLEIDE DA SILVA FIRMINO</v>
      </c>
      <c r="E530" s="10" t="str">
        <f>IF('[1]TCE - ANEXO III - Preencher'!F539="4 - Assistência Odontológica","2 - Outros Profissionais da Saúde",'[1]TCE - ANEXO II - Enviar TCE'!E529)</f>
        <v>2 - Outros Profissionais da Saúde</v>
      </c>
      <c r="F530" s="13">
        <f>'[1]TCE - ANEXO III - Preencher'!G539</f>
        <v>322205</v>
      </c>
      <c r="G530" s="14">
        <f>IF('[1]TCE - ANEXO III - Preencher'!H539="","",'[1]TCE - ANEXO III - Preencher'!H539)</f>
        <v>43831</v>
      </c>
      <c r="H530" s="15">
        <f>'[1]TCE - ANEXO III - Preencher'!I539</f>
        <v>0</v>
      </c>
      <c r="I530" s="15">
        <f>'[1]TCE - ANEXO III - Preencher'!J539</f>
        <v>182.95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0.94</v>
      </c>
      <c r="O530" s="16">
        <f>'[1]TCE - ANEXO III - Preencher'!P539</f>
        <v>0</v>
      </c>
      <c r="P530" s="17">
        <f t="shared" si="50"/>
        <v>0.94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183.89</v>
      </c>
    </row>
    <row r="531" spans="1:28" s="4" customFormat="1" x14ac:dyDescent="0.2">
      <c r="A531" s="9">
        <f>IFERROR(VLOOKUP(B531,'[1]DADOS (OCULTAR)'!$P$3:$R$53,3,0),"")</f>
        <v>9039744000860</v>
      </c>
      <c r="B531" s="10" t="str">
        <f>'[1]TCE - ANEXO III - Preencher'!C540</f>
        <v>HOSPITAL DOM HÉLDER</v>
      </c>
      <c r="C531" s="11"/>
      <c r="D531" s="12" t="str">
        <f>'[1]TCE - ANEXO III - Preencher'!E540</f>
        <v>MARIA ANDREZA BARBOSA DUARTE</v>
      </c>
      <c r="E531" s="10" t="str">
        <f>IF('[1]TCE - ANEXO III - Preencher'!F540="4 - Assistência Odontológica","2 - Outros Profissionais da Saúde",'[1]TCE - ANEXO II - Enviar TCE'!E530)</f>
        <v>2 - Outros Profissionais da Saúde</v>
      </c>
      <c r="F531" s="13">
        <f>'[1]TCE - ANEXO III - Preencher'!G540</f>
        <v>322205</v>
      </c>
      <c r="G531" s="14">
        <f>IF('[1]TCE - ANEXO III - Preencher'!H540="","",'[1]TCE - ANEXO III - Preencher'!H540)</f>
        <v>43831</v>
      </c>
      <c r="H531" s="15">
        <f>'[1]TCE - ANEXO III - Preencher'!I540</f>
        <v>0</v>
      </c>
      <c r="I531" s="15">
        <f>'[1]TCE - ANEXO III - Preencher'!J540</f>
        <v>103.9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0.94</v>
      </c>
      <c r="O531" s="16">
        <f>'[1]TCE - ANEXO III - Preencher'!P540</f>
        <v>0</v>
      </c>
      <c r="P531" s="17">
        <f t="shared" si="50"/>
        <v>0.94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104.84</v>
      </c>
    </row>
    <row r="532" spans="1:28" s="4" customFormat="1" x14ac:dyDescent="0.2">
      <c r="A532" s="9">
        <f>IFERROR(VLOOKUP(B532,'[1]DADOS (OCULTAR)'!$P$3:$R$53,3,0),"")</f>
        <v>9039744000860</v>
      </c>
      <c r="B532" s="10" t="str">
        <f>'[1]TCE - ANEXO III - Preencher'!C541</f>
        <v>HOSPITAL DOM HÉLDER</v>
      </c>
      <c r="C532" s="11"/>
      <c r="D532" s="12" t="str">
        <f>'[1]TCE - ANEXO III - Preencher'!E541</f>
        <v>MARILIA DO NASCIMENTO SANTOS</v>
      </c>
      <c r="E532" s="10" t="str">
        <f>IF('[1]TCE - ANEXO III - Preencher'!F541="4 - Assistência Odontológica","2 - Outros Profissionais da Saúde",'[1]TCE - ANEXO II - Enviar TCE'!E531)</f>
        <v>2 - Outros Profissionais da Saúde</v>
      </c>
      <c r="F532" s="13">
        <f>'[1]TCE - ANEXO III - Preencher'!G541</f>
        <v>322205</v>
      </c>
      <c r="G532" s="14">
        <f>IF('[1]TCE - ANEXO III - Preencher'!H541="","",'[1]TCE - ANEXO III - Preencher'!H541)</f>
        <v>43831</v>
      </c>
      <c r="H532" s="15">
        <f>'[1]TCE - ANEXO III - Preencher'!I541</f>
        <v>0</v>
      </c>
      <c r="I532" s="15">
        <f>'[1]TCE - ANEXO III - Preencher'!J541</f>
        <v>107.79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0.94</v>
      </c>
      <c r="O532" s="16">
        <f>'[1]TCE - ANEXO III - Preencher'!P541</f>
        <v>0</v>
      </c>
      <c r="P532" s="17">
        <f t="shared" si="50"/>
        <v>0.94</v>
      </c>
      <c r="Q532" s="16">
        <f>'[1]TCE - ANEXO III - Preencher'!R541</f>
        <v>144.55418686195591</v>
      </c>
      <c r="R532" s="16">
        <f>'[1]TCE - ANEXO III - Preencher'!S541</f>
        <v>62.34</v>
      </c>
      <c r="S532" s="17">
        <f t="shared" si="51"/>
        <v>82.214186861955909</v>
      </c>
      <c r="T532" s="16">
        <f>'[1]TCE - ANEXO III - Preencher'!U541</f>
        <v>64</v>
      </c>
      <c r="U532" s="16">
        <f>'[1]TCE - ANEXO III - Preencher'!V541</f>
        <v>0</v>
      </c>
      <c r="V532" s="17">
        <f t="shared" si="52"/>
        <v>64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254.94418686195593</v>
      </c>
    </row>
    <row r="533" spans="1:28" s="4" customFormat="1" x14ac:dyDescent="0.2">
      <c r="A533" s="9">
        <f>IFERROR(VLOOKUP(B533,'[1]DADOS (OCULTAR)'!$P$3:$R$53,3,0),"")</f>
        <v>9039744000860</v>
      </c>
      <c r="B533" s="10" t="str">
        <f>'[1]TCE - ANEXO III - Preencher'!C542</f>
        <v>HOSPITAL DOM HÉLDER</v>
      </c>
      <c r="C533" s="11"/>
      <c r="D533" s="12" t="str">
        <f>'[1]TCE - ANEXO III - Preencher'!E542</f>
        <v>ROSAILTON SANTANA DOS SANTOS</v>
      </c>
      <c r="E533" s="10" t="str">
        <f>IF('[1]TCE - ANEXO III - Preencher'!F542="4 - Assistência Odontológica","2 - Outros Profissionais da Saúde",'[1]TCE - ANEXO II - Enviar TCE'!E532)</f>
        <v>2 - Outros Profissionais da Saúde</v>
      </c>
      <c r="F533" s="13">
        <f>'[1]TCE - ANEXO III - Preencher'!G542</f>
        <v>322205</v>
      </c>
      <c r="G533" s="14">
        <f>IF('[1]TCE - ANEXO III - Preencher'!H542="","",'[1]TCE - ANEXO III - Preencher'!H542)</f>
        <v>43831</v>
      </c>
      <c r="H533" s="15">
        <f>'[1]TCE - ANEXO III - Preencher'!I542</f>
        <v>0</v>
      </c>
      <c r="I533" s="15">
        <f>'[1]TCE - ANEXO III - Preencher'!J542</f>
        <v>127.6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0.94</v>
      </c>
      <c r="O533" s="16">
        <f>'[1]TCE - ANEXO III - Preencher'!P542</f>
        <v>0</v>
      </c>
      <c r="P533" s="17">
        <f t="shared" si="50"/>
        <v>0.94</v>
      </c>
      <c r="Q533" s="16">
        <f>'[1]TCE - ANEXO III - Preencher'!R542</f>
        <v>267.3739853446674</v>
      </c>
      <c r="R533" s="16">
        <f>'[1]TCE - ANEXO III - Preencher'!S542</f>
        <v>62.34</v>
      </c>
      <c r="S533" s="17">
        <f t="shared" si="51"/>
        <v>205.0339853446674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333.57398534466739</v>
      </c>
    </row>
    <row r="534" spans="1:28" s="4" customFormat="1" x14ac:dyDescent="0.2">
      <c r="A534" s="9">
        <f>IFERROR(VLOOKUP(B534,'[1]DADOS (OCULTAR)'!$P$3:$R$53,3,0),"")</f>
        <v>9039744000860</v>
      </c>
      <c r="B534" s="10" t="str">
        <f>'[1]TCE - ANEXO III - Preencher'!C543</f>
        <v>HOSPITAL DOM HÉLDER</v>
      </c>
      <c r="C534" s="11"/>
      <c r="D534" s="12" t="str">
        <f>'[1]TCE - ANEXO III - Preencher'!E543</f>
        <v>RUBIA FERREIRA DA SILVA</v>
      </c>
      <c r="E534" s="10" t="str">
        <f>IF('[1]TCE - ANEXO III - Preencher'!F543="4 - Assistência Odontológica","2 - Outros Profissionais da Saúde",'[1]TCE - ANEXO II - Enviar TCE'!E533)</f>
        <v>2 - Outros Profissionais da Saúde</v>
      </c>
      <c r="F534" s="13">
        <f>'[1]TCE - ANEXO III - Preencher'!G543</f>
        <v>322205</v>
      </c>
      <c r="G534" s="14">
        <f>IF('[1]TCE - ANEXO III - Preencher'!H543="","",'[1]TCE - ANEXO III - Preencher'!H543)</f>
        <v>43831</v>
      </c>
      <c r="H534" s="15">
        <f>'[1]TCE - ANEXO III - Preencher'!I543</f>
        <v>0</v>
      </c>
      <c r="I534" s="15">
        <f>'[1]TCE - ANEXO III - Preencher'!J543</f>
        <v>161.1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0.94</v>
      </c>
      <c r="O534" s="16">
        <f>'[1]TCE - ANEXO III - Preencher'!P543</f>
        <v>0</v>
      </c>
      <c r="P534" s="17">
        <f t="shared" si="50"/>
        <v>0.94</v>
      </c>
      <c r="Q534" s="16">
        <f>'[1]TCE - ANEXO III - Preencher'!R543</f>
        <v>120</v>
      </c>
      <c r="R534" s="16">
        <f>'[1]TCE - ANEXO III - Preencher'!S543</f>
        <v>62.34</v>
      </c>
      <c r="S534" s="17">
        <f t="shared" si="51"/>
        <v>57.66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219.7</v>
      </c>
    </row>
    <row r="535" spans="1:28" s="4" customFormat="1" x14ac:dyDescent="0.2">
      <c r="A535" s="9">
        <f>IFERROR(VLOOKUP(B535,'[1]DADOS (OCULTAR)'!$P$3:$R$53,3,0),"")</f>
        <v>9039744000860</v>
      </c>
      <c r="B535" s="10" t="str">
        <f>'[1]TCE - ANEXO III - Preencher'!C544</f>
        <v>HOSPITAL DOM HÉLDER</v>
      </c>
      <c r="C535" s="11"/>
      <c r="D535" s="12" t="str">
        <f>'[1]TCE - ANEXO III - Preencher'!E544</f>
        <v>SANDRA PEREIRA CEZAR</v>
      </c>
      <c r="E535" s="10" t="str">
        <f>IF('[1]TCE - ANEXO III - Preencher'!F544="4 - Assistência Odontológica","2 - Outros Profissionais da Saúde",'[1]TCE - ANEXO II - Enviar TCE'!E534)</f>
        <v>2 - Outros Profissionais da Saúde</v>
      </c>
      <c r="F535" s="13">
        <f>'[1]TCE - ANEXO III - Preencher'!G544</f>
        <v>322205</v>
      </c>
      <c r="G535" s="14">
        <f>IF('[1]TCE - ANEXO III - Preencher'!H544="","",'[1]TCE - ANEXO III - Preencher'!H544)</f>
        <v>43831</v>
      </c>
      <c r="H535" s="15">
        <f>'[1]TCE - ANEXO III - Preencher'!I544</f>
        <v>0</v>
      </c>
      <c r="I535" s="15">
        <f>'[1]TCE - ANEXO III - Preencher'!J544</f>
        <v>153.47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0.94</v>
      </c>
      <c r="O535" s="16">
        <f>'[1]TCE - ANEXO III - Preencher'!P544</f>
        <v>0</v>
      </c>
      <c r="P535" s="17">
        <f t="shared" si="50"/>
        <v>0.94</v>
      </c>
      <c r="Q535" s="16">
        <f>'[1]TCE - ANEXO III - Preencher'!R544</f>
        <v>113.18285269191443</v>
      </c>
      <c r="R535" s="16">
        <f>'[1]TCE - ANEXO III - Preencher'!S544</f>
        <v>62.34</v>
      </c>
      <c r="S535" s="17">
        <f t="shared" si="51"/>
        <v>50.84285269191443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205.25285269191443</v>
      </c>
    </row>
    <row r="536" spans="1:28" s="4" customFormat="1" x14ac:dyDescent="0.2">
      <c r="A536" s="9">
        <f>IFERROR(VLOOKUP(B536,'[1]DADOS (OCULTAR)'!$P$3:$R$53,3,0),"")</f>
        <v>9039744000860</v>
      </c>
      <c r="B536" s="10" t="str">
        <f>'[1]TCE - ANEXO III - Preencher'!C545</f>
        <v>HOSPITAL DOM HÉLDER</v>
      </c>
      <c r="C536" s="11"/>
      <c r="D536" s="12" t="str">
        <f>'[1]TCE - ANEXO III - Preencher'!E545</f>
        <v>TATIANE COSMA DA SILVA</v>
      </c>
      <c r="E536" s="10" t="str">
        <f>IF('[1]TCE - ANEXO III - Preencher'!F545="4 - Assistência Odontológica","2 - Outros Profissionais da Saúde",'[1]TCE - ANEXO II - Enviar TCE'!E535)</f>
        <v>2 - Outros Profissionais da Saúde</v>
      </c>
      <c r="F536" s="13">
        <f>'[1]TCE - ANEXO III - Preencher'!G545</f>
        <v>322205</v>
      </c>
      <c r="G536" s="14">
        <f>IF('[1]TCE - ANEXO III - Preencher'!H545="","",'[1]TCE - ANEXO III - Preencher'!H545)</f>
        <v>43831</v>
      </c>
      <c r="H536" s="15">
        <f>'[1]TCE - ANEXO III - Preencher'!I545</f>
        <v>0</v>
      </c>
      <c r="I536" s="15">
        <f>'[1]TCE - ANEXO III - Preencher'!J545</f>
        <v>108.05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0.94</v>
      </c>
      <c r="O536" s="16">
        <f>'[1]TCE - ANEXO III - Preencher'!P545</f>
        <v>0</v>
      </c>
      <c r="P536" s="17">
        <f t="shared" si="50"/>
        <v>0.94</v>
      </c>
      <c r="Q536" s="16">
        <f>'[1]TCE - ANEXO III - Preencher'!R545</f>
        <v>154.19113265275297</v>
      </c>
      <c r="R536" s="16">
        <f>'[1]TCE - ANEXO III - Preencher'!S545</f>
        <v>0</v>
      </c>
      <c r="S536" s="17">
        <f t="shared" si="51"/>
        <v>154.19113265275297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263.18113265275298</v>
      </c>
    </row>
    <row r="537" spans="1:28" s="4" customFormat="1" x14ac:dyDescent="0.2">
      <c r="A537" s="9">
        <f>IFERROR(VLOOKUP(B537,'[1]DADOS (OCULTAR)'!$P$3:$R$53,3,0),"")</f>
        <v>9039744000860</v>
      </c>
      <c r="B537" s="10" t="str">
        <f>'[1]TCE - ANEXO III - Preencher'!C546</f>
        <v>HOSPITAL DOM HÉLDER</v>
      </c>
      <c r="C537" s="11"/>
      <c r="D537" s="12" t="str">
        <f>'[1]TCE - ANEXO III - Preencher'!E546</f>
        <v>TERLUCIA MARIA DA SILVA</v>
      </c>
      <c r="E537" s="10" t="str">
        <f>IF('[1]TCE - ANEXO III - Preencher'!F546="4 - Assistência Odontológica","2 - Outros Profissionais da Saúde",'[1]TCE - ANEXO II - Enviar TCE'!E536)</f>
        <v>2 - Outros Profissionais da Saúde</v>
      </c>
      <c r="F537" s="13">
        <f>'[1]TCE - ANEXO III - Preencher'!G546</f>
        <v>322205</v>
      </c>
      <c r="G537" s="14">
        <f>IF('[1]TCE - ANEXO III - Preencher'!H546="","",'[1]TCE - ANEXO III - Preencher'!H546)</f>
        <v>43831</v>
      </c>
      <c r="H537" s="15">
        <f>'[1]TCE - ANEXO III - Preencher'!I546</f>
        <v>0</v>
      </c>
      <c r="I537" s="15">
        <f>'[1]TCE - ANEXO III - Preencher'!J546</f>
        <v>161.15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0.94</v>
      </c>
      <c r="O537" s="16">
        <f>'[1]TCE - ANEXO III - Preencher'!P546</f>
        <v>0</v>
      </c>
      <c r="P537" s="17">
        <f t="shared" si="50"/>
        <v>0.94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162.09</v>
      </c>
    </row>
    <row r="538" spans="1:28" s="4" customFormat="1" x14ac:dyDescent="0.2">
      <c r="A538" s="9">
        <f>IFERROR(VLOOKUP(B538,'[1]DADOS (OCULTAR)'!$P$3:$R$53,3,0),"")</f>
        <v>9039744000860</v>
      </c>
      <c r="B538" s="10" t="str">
        <f>'[1]TCE - ANEXO III - Preencher'!C547</f>
        <v>HOSPITAL DOM HÉLDER</v>
      </c>
      <c r="C538" s="11"/>
      <c r="D538" s="12" t="str">
        <f>'[1]TCE - ANEXO III - Preencher'!E547</f>
        <v>CAMILLA PONTES CASTELO BRANCO</v>
      </c>
      <c r="E538" s="10" t="str">
        <f>IF('[1]TCE - ANEXO III - Preencher'!F547="4 - Assistência Odontológica","2 - Outros Profissionais da Saúde",'[1]TCE - ANEXO II - Enviar TCE'!E537)</f>
        <v>2 - Outros Profissionais da Saúde</v>
      </c>
      <c r="F538" s="13">
        <f>'[1]TCE - ANEXO III - Preencher'!G547</f>
        <v>223505</v>
      </c>
      <c r="G538" s="14">
        <f>IF('[1]TCE - ANEXO III - Preencher'!H547="","",'[1]TCE - ANEXO III - Preencher'!H547)</f>
        <v>43831</v>
      </c>
      <c r="H538" s="15">
        <f>'[1]TCE - ANEXO III - Preencher'!I547</f>
        <v>0</v>
      </c>
      <c r="I538" s="15">
        <f>'[1]TCE - ANEXO III - Preencher'!J547</f>
        <v>295.44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1.97</v>
      </c>
      <c r="O538" s="16">
        <f>'[1]TCE - ANEXO III - Preencher'!P547</f>
        <v>0</v>
      </c>
      <c r="P538" s="17">
        <f t="shared" si="50"/>
        <v>1.97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297.41000000000003</v>
      </c>
    </row>
    <row r="539" spans="1:28" s="4" customFormat="1" x14ac:dyDescent="0.2">
      <c r="A539" s="9">
        <f>IFERROR(VLOOKUP(B539,'[1]DADOS (OCULTAR)'!$P$3:$R$53,3,0),"")</f>
        <v>9039744000860</v>
      </c>
      <c r="B539" s="10" t="str">
        <f>'[1]TCE - ANEXO III - Preencher'!C548</f>
        <v>HOSPITAL DOM HÉLDER</v>
      </c>
      <c r="C539" s="11"/>
      <c r="D539" s="12" t="str">
        <f>'[1]TCE - ANEXO III - Preencher'!E548</f>
        <v>FABIANO ALCOFORADO SALGUES VASCONCELOS</v>
      </c>
      <c r="E539" s="10" t="str">
        <f>IF('[1]TCE - ANEXO III - Preencher'!F548="4 - Assistência Odontológica","2 - Outros Profissionais da Saúde",'[1]TCE - ANEXO II - Enviar TCE'!E538)</f>
        <v>2 - Outros Profissionais da Saúde</v>
      </c>
      <c r="F539" s="13">
        <f>'[1]TCE - ANEXO III - Preencher'!G548</f>
        <v>223505</v>
      </c>
      <c r="G539" s="14">
        <f>IF('[1]TCE - ANEXO III - Preencher'!H548="","",'[1]TCE - ANEXO III - Preencher'!H548)</f>
        <v>43831</v>
      </c>
      <c r="H539" s="15">
        <f>'[1]TCE - ANEXO III - Preencher'!I548</f>
        <v>0</v>
      </c>
      <c r="I539" s="15">
        <f>'[1]TCE - ANEXO III - Preencher'!J548</f>
        <v>197.03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1.97</v>
      </c>
      <c r="O539" s="16">
        <f>'[1]TCE - ANEXO III - Preencher'!P548</f>
        <v>0</v>
      </c>
      <c r="P539" s="17">
        <f t="shared" si="50"/>
        <v>1.97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199</v>
      </c>
    </row>
    <row r="540" spans="1:28" s="4" customFormat="1" x14ac:dyDescent="0.2">
      <c r="A540" s="9">
        <f>IFERROR(VLOOKUP(B540,'[1]DADOS (OCULTAR)'!$P$3:$R$53,3,0),"")</f>
        <v>9039744000860</v>
      </c>
      <c r="B540" s="10" t="str">
        <f>'[1]TCE - ANEXO III - Preencher'!C549</f>
        <v>HOSPITAL DOM HÉLDER</v>
      </c>
      <c r="C540" s="11"/>
      <c r="D540" s="12" t="str">
        <f>'[1]TCE - ANEXO III - Preencher'!E549</f>
        <v>IONEIDE CANDIDO DE ALENCAR</v>
      </c>
      <c r="E540" s="10" t="str">
        <f>IF('[1]TCE - ANEXO III - Preencher'!F549="4 - Assistência Odontológica","2 - Outros Profissionais da Saúde",'[1]TCE - ANEXO II - Enviar TCE'!E539)</f>
        <v>2 - Outros Profissionais da Saúde</v>
      </c>
      <c r="F540" s="13">
        <f>'[1]TCE - ANEXO III - Preencher'!G549</f>
        <v>223505</v>
      </c>
      <c r="G540" s="14">
        <f>IF('[1]TCE - ANEXO III - Preencher'!H549="","",'[1]TCE - ANEXO III - Preencher'!H549)</f>
        <v>43831</v>
      </c>
      <c r="H540" s="15">
        <f>'[1]TCE - ANEXO III - Preencher'!I549</f>
        <v>0</v>
      </c>
      <c r="I540" s="15">
        <f>'[1]TCE - ANEXO III - Preencher'!J549</f>
        <v>267.54000000000002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1.97</v>
      </c>
      <c r="O540" s="16">
        <f>'[1]TCE - ANEXO III - Preencher'!P549</f>
        <v>0</v>
      </c>
      <c r="P540" s="17">
        <f t="shared" si="50"/>
        <v>1.97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269.51000000000005</v>
      </c>
    </row>
    <row r="541" spans="1:28" s="4" customFormat="1" x14ac:dyDescent="0.2">
      <c r="A541" s="9">
        <f>IFERROR(VLOOKUP(B541,'[1]DADOS (OCULTAR)'!$P$3:$R$53,3,0),"")</f>
        <v>9039744000860</v>
      </c>
      <c r="B541" s="10" t="str">
        <f>'[1]TCE - ANEXO III - Preencher'!C550</f>
        <v>HOSPITAL DOM HÉLDER</v>
      </c>
      <c r="C541" s="11"/>
      <c r="D541" s="12" t="str">
        <f>'[1]TCE - ANEXO III - Preencher'!E550</f>
        <v>JEANE MARIA RIBEIRO DE MELO</v>
      </c>
      <c r="E541" s="10" t="str">
        <f>IF('[1]TCE - ANEXO III - Preencher'!F550="4 - Assistência Odontológica","2 - Outros Profissionais da Saúde",'[1]TCE - ANEXO II - Enviar TCE'!E540)</f>
        <v>2 - Outros Profissionais da Saúde</v>
      </c>
      <c r="F541" s="13">
        <f>'[1]TCE - ANEXO III - Preencher'!G550</f>
        <v>223505</v>
      </c>
      <c r="G541" s="14">
        <f>IF('[1]TCE - ANEXO III - Preencher'!H550="","",'[1]TCE - ANEXO III - Preencher'!H550)</f>
        <v>43831</v>
      </c>
      <c r="H541" s="15">
        <f>'[1]TCE - ANEXO III - Preencher'!I550</f>
        <v>0</v>
      </c>
      <c r="I541" s="15">
        <f>'[1]TCE - ANEXO III - Preencher'!J550</f>
        <v>287.3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1.97</v>
      </c>
      <c r="O541" s="16">
        <f>'[1]TCE - ANEXO III - Preencher'!P550</f>
        <v>0</v>
      </c>
      <c r="P541" s="17">
        <f t="shared" si="50"/>
        <v>1.97</v>
      </c>
      <c r="Q541" s="16">
        <f>'[1]TCE - ANEXO III - Preencher'!R550</f>
        <v>84.887139518935811</v>
      </c>
      <c r="R541" s="16">
        <f>'[1]TCE - ANEXO III - Preencher'!S550</f>
        <v>119.44</v>
      </c>
      <c r="S541" s="17">
        <f t="shared" si="51"/>
        <v>-34.552860481064187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254.71713951893585</v>
      </c>
    </row>
    <row r="542" spans="1:28" s="4" customFormat="1" x14ac:dyDescent="0.2">
      <c r="A542" s="9">
        <f>IFERROR(VLOOKUP(B542,'[1]DADOS (OCULTAR)'!$P$3:$R$53,3,0),"")</f>
        <v>9039744000860</v>
      </c>
      <c r="B542" s="10" t="str">
        <f>'[1]TCE - ANEXO III - Preencher'!C551</f>
        <v>HOSPITAL DOM HÉLDER</v>
      </c>
      <c r="C542" s="11"/>
      <c r="D542" s="12" t="str">
        <f>'[1]TCE - ANEXO III - Preencher'!E551</f>
        <v>TACIANA MARIA FERREIRA</v>
      </c>
      <c r="E542" s="10" t="str">
        <f>IF('[1]TCE - ANEXO III - Preencher'!F551="4 - Assistência Odontológica","2 - Outros Profissionais da Saúde",'[1]TCE - ANEXO II - Enviar TCE'!E541)</f>
        <v>2 - Outros Profissionais da Saúde</v>
      </c>
      <c r="F542" s="13">
        <f>'[1]TCE - ANEXO III - Preencher'!G551</f>
        <v>223505</v>
      </c>
      <c r="G542" s="14">
        <f>IF('[1]TCE - ANEXO III - Preencher'!H551="","",'[1]TCE - ANEXO III - Preencher'!H551)</f>
        <v>43831</v>
      </c>
      <c r="H542" s="15">
        <f>'[1]TCE - ANEXO III - Preencher'!I551</f>
        <v>0</v>
      </c>
      <c r="I542" s="15">
        <f>'[1]TCE - ANEXO III - Preencher'!J551</f>
        <v>302.98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1.97</v>
      </c>
      <c r="O542" s="16">
        <f>'[1]TCE - ANEXO III - Preencher'!P551</f>
        <v>0</v>
      </c>
      <c r="P542" s="17">
        <f t="shared" si="50"/>
        <v>1.97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304.95000000000005</v>
      </c>
    </row>
    <row r="543" spans="1:28" s="4" customFormat="1" x14ac:dyDescent="0.2">
      <c r="A543" s="9">
        <f>IFERROR(VLOOKUP(B543,'[1]DADOS (OCULTAR)'!$P$3:$R$53,3,0),"")</f>
        <v>9039744000860</v>
      </c>
      <c r="B543" s="10" t="str">
        <f>'[1]TCE - ANEXO III - Preencher'!C552</f>
        <v>HOSPITAL DOM HÉLDER</v>
      </c>
      <c r="C543" s="11"/>
      <c r="D543" s="12" t="str">
        <f>'[1]TCE - ANEXO III - Preencher'!E552</f>
        <v>ADEILDA BARBOSA DE OLIVEIRA</v>
      </c>
      <c r="E543" s="10" t="str">
        <f>IF('[1]TCE - ANEXO III - Preencher'!F552="4 - Assistência Odontológica","2 - Outros Profissionais da Saúde",'[1]TCE - ANEXO II - Enviar TCE'!E542)</f>
        <v>2 - Outros Profissionais da Saúde</v>
      </c>
      <c r="F543" s="13">
        <f>'[1]TCE - ANEXO III - Preencher'!G552</f>
        <v>322205</v>
      </c>
      <c r="G543" s="14">
        <f>IF('[1]TCE - ANEXO III - Preencher'!H552="","",'[1]TCE - ANEXO III - Preencher'!H552)</f>
        <v>43831</v>
      </c>
      <c r="H543" s="15">
        <f>'[1]TCE - ANEXO III - Preencher'!I552</f>
        <v>0</v>
      </c>
      <c r="I543" s="15">
        <f>'[1]TCE - ANEXO III - Preencher'!J552</f>
        <v>124.77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0.94</v>
      </c>
      <c r="O543" s="16">
        <f>'[1]TCE - ANEXO III - Preencher'!P552</f>
        <v>0</v>
      </c>
      <c r="P543" s="17">
        <f t="shared" si="50"/>
        <v>0.94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125.71</v>
      </c>
    </row>
    <row r="544" spans="1:28" s="4" customFormat="1" x14ac:dyDescent="0.2">
      <c r="A544" s="9">
        <f>IFERROR(VLOOKUP(B544,'[1]DADOS (OCULTAR)'!$P$3:$R$53,3,0),"")</f>
        <v>9039744000860</v>
      </c>
      <c r="B544" s="10" t="str">
        <f>'[1]TCE - ANEXO III - Preencher'!C553</f>
        <v>HOSPITAL DOM HÉLDER</v>
      </c>
      <c r="C544" s="11"/>
      <c r="D544" s="12" t="str">
        <f>'[1]TCE - ANEXO III - Preencher'!E553</f>
        <v>DANIELE PRISCILA SILVA DE OLIVEIRA</v>
      </c>
      <c r="E544" s="10" t="str">
        <f>IF('[1]TCE - ANEXO III - Preencher'!F553="4 - Assistência Odontológica","2 - Outros Profissionais da Saúde",'[1]TCE - ANEXO II - Enviar TCE'!E543)</f>
        <v>2 - Outros Profissionais da Saúde</v>
      </c>
      <c r="F544" s="13">
        <f>'[1]TCE - ANEXO III - Preencher'!G553</f>
        <v>322205</v>
      </c>
      <c r="G544" s="14">
        <f>IF('[1]TCE - ANEXO III - Preencher'!H553="","",'[1]TCE - ANEXO III - Preencher'!H553)</f>
        <v>43831</v>
      </c>
      <c r="H544" s="15">
        <f>'[1]TCE - ANEXO III - Preencher'!I553</f>
        <v>0</v>
      </c>
      <c r="I544" s="15">
        <f>'[1]TCE - ANEXO III - Preencher'!J553</f>
        <v>147.86000000000001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0.94</v>
      </c>
      <c r="O544" s="16">
        <f>'[1]TCE - ANEXO III - Preencher'!P553</f>
        <v>0</v>
      </c>
      <c r="P544" s="17">
        <f t="shared" si="50"/>
        <v>0.94</v>
      </c>
      <c r="Q544" s="16">
        <f>'[1]TCE - ANEXO III - Preencher'!R553</f>
        <v>154.19113265275297</v>
      </c>
      <c r="R544" s="16">
        <f>'[1]TCE - ANEXO III - Preencher'!S553</f>
        <v>58.18</v>
      </c>
      <c r="S544" s="17">
        <f t="shared" si="51"/>
        <v>96.011132652752963</v>
      </c>
      <c r="T544" s="16">
        <f>'[1]TCE - ANEXO III - Preencher'!U553</f>
        <v>59.73</v>
      </c>
      <c r="U544" s="16">
        <f>'[1]TCE - ANEXO III - Preencher'!V553</f>
        <v>0</v>
      </c>
      <c r="V544" s="17">
        <f t="shared" si="52"/>
        <v>59.73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304.54113265275299</v>
      </c>
    </row>
    <row r="545" spans="1:28" s="4" customFormat="1" x14ac:dyDescent="0.2">
      <c r="A545" s="9">
        <f>IFERROR(VLOOKUP(B545,'[1]DADOS (OCULTAR)'!$P$3:$R$53,3,0),"")</f>
        <v>9039744000860</v>
      </c>
      <c r="B545" s="10" t="str">
        <f>'[1]TCE - ANEXO III - Preencher'!C554</f>
        <v>HOSPITAL DOM HÉLDER</v>
      </c>
      <c r="C545" s="11"/>
      <c r="D545" s="12" t="str">
        <f>'[1]TCE - ANEXO III - Preencher'!E554</f>
        <v>DVANICE GRACILIANO DA SILVA MELO</v>
      </c>
      <c r="E545" s="10" t="str">
        <f>IF('[1]TCE - ANEXO III - Preencher'!F554="4 - Assistência Odontológica","2 - Outros Profissionais da Saúde",'[1]TCE - ANEXO II - Enviar TCE'!E544)</f>
        <v>2 - Outros Profissionais da Saúde</v>
      </c>
      <c r="F545" s="13">
        <f>'[1]TCE - ANEXO III - Preencher'!G554</f>
        <v>322205</v>
      </c>
      <c r="G545" s="14">
        <f>IF('[1]TCE - ANEXO III - Preencher'!H554="","",'[1]TCE - ANEXO III - Preencher'!H554)</f>
        <v>43831</v>
      </c>
      <c r="H545" s="15">
        <f>'[1]TCE - ANEXO III - Preencher'!I554</f>
        <v>0</v>
      </c>
      <c r="I545" s="15">
        <f>'[1]TCE - ANEXO III - Preencher'!J554</f>
        <v>122.24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0.94</v>
      </c>
      <c r="O545" s="16">
        <f>'[1]TCE - ANEXO III - Preencher'!P554</f>
        <v>0</v>
      </c>
      <c r="P545" s="17">
        <f t="shared" si="50"/>
        <v>0.94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123.17999999999999</v>
      </c>
    </row>
    <row r="546" spans="1:28" s="4" customFormat="1" x14ac:dyDescent="0.2">
      <c r="A546" s="9">
        <f>IFERROR(VLOOKUP(B546,'[1]DADOS (OCULTAR)'!$P$3:$R$53,3,0),"")</f>
        <v>9039744000860</v>
      </c>
      <c r="B546" s="10" t="str">
        <f>'[1]TCE - ANEXO III - Preencher'!C555</f>
        <v>HOSPITAL DOM HÉLDER</v>
      </c>
      <c r="C546" s="11"/>
      <c r="D546" s="12" t="str">
        <f>'[1]TCE - ANEXO III - Preencher'!E555</f>
        <v>ERICLES FELLIPE DA SILVA ACYOLE</v>
      </c>
      <c r="E546" s="10" t="str">
        <f>IF('[1]TCE - ANEXO III - Preencher'!F555="4 - Assistência Odontológica","2 - Outros Profissionais da Saúde",'[1]TCE - ANEXO II - Enviar TCE'!E545)</f>
        <v>2 - Outros Profissionais da Saúde</v>
      </c>
      <c r="F546" s="13">
        <f>'[1]TCE - ANEXO III - Preencher'!G555</f>
        <v>322205</v>
      </c>
      <c r="G546" s="14">
        <f>IF('[1]TCE - ANEXO III - Preencher'!H555="","",'[1]TCE - ANEXO III - Preencher'!H555)</f>
        <v>43831</v>
      </c>
      <c r="H546" s="15">
        <f>'[1]TCE - ANEXO III - Preencher'!I555</f>
        <v>0</v>
      </c>
      <c r="I546" s="15">
        <f>'[1]TCE - ANEXO III - Preencher'!J555</f>
        <v>144.49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0.94</v>
      </c>
      <c r="O546" s="16">
        <f>'[1]TCE - ANEXO III - Preencher'!P555</f>
        <v>0</v>
      </c>
      <c r="P546" s="17">
        <f t="shared" si="50"/>
        <v>0.94</v>
      </c>
      <c r="Q546" s="16">
        <f>'[1]TCE - ANEXO III - Preencher'!R555</f>
        <v>192</v>
      </c>
      <c r="R546" s="16">
        <f>'[1]TCE - ANEXO III - Preencher'!S555</f>
        <v>62.34</v>
      </c>
      <c r="S546" s="17">
        <f t="shared" si="51"/>
        <v>129.66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275.09000000000003</v>
      </c>
    </row>
    <row r="547" spans="1:28" s="4" customFormat="1" x14ac:dyDescent="0.2">
      <c r="A547" s="9">
        <f>IFERROR(VLOOKUP(B547,'[1]DADOS (OCULTAR)'!$P$3:$R$53,3,0),"")</f>
        <v>9039744000860</v>
      </c>
      <c r="B547" s="10" t="str">
        <f>'[1]TCE - ANEXO III - Preencher'!C556</f>
        <v>HOSPITAL DOM HÉLDER</v>
      </c>
      <c r="C547" s="11"/>
      <c r="D547" s="12" t="str">
        <f>'[1]TCE - ANEXO III - Preencher'!E556</f>
        <v>KAROLAYNE NUNES GOMES DE OLIVEIRA</v>
      </c>
      <c r="E547" s="10" t="str">
        <f>IF('[1]TCE - ANEXO III - Preencher'!F556="4 - Assistência Odontológica","2 - Outros Profissionais da Saúde",'[1]TCE - ANEXO II - Enviar TCE'!E546)</f>
        <v>2 - Outros Profissionais da Saúde</v>
      </c>
      <c r="F547" s="13">
        <f>'[1]TCE - ANEXO III - Preencher'!G556</f>
        <v>322205</v>
      </c>
      <c r="G547" s="14">
        <f>IF('[1]TCE - ANEXO III - Preencher'!H556="","",'[1]TCE - ANEXO III - Preencher'!H556)</f>
        <v>43831</v>
      </c>
      <c r="H547" s="15">
        <f>'[1]TCE - ANEXO III - Preencher'!I556</f>
        <v>0</v>
      </c>
      <c r="I547" s="15">
        <f>'[1]TCE - ANEXO III - Preencher'!J556</f>
        <v>99.74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0.94</v>
      </c>
      <c r="O547" s="16">
        <f>'[1]TCE - ANEXO III - Preencher'!P556</f>
        <v>0</v>
      </c>
      <c r="P547" s="17">
        <f t="shared" si="50"/>
        <v>0.94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100.67999999999999</v>
      </c>
    </row>
    <row r="548" spans="1:28" s="4" customFormat="1" x14ac:dyDescent="0.2">
      <c r="A548" s="9">
        <f>IFERROR(VLOOKUP(B548,'[1]DADOS (OCULTAR)'!$P$3:$R$53,3,0),"")</f>
        <v>9039744000860</v>
      </c>
      <c r="B548" s="10" t="str">
        <f>'[1]TCE - ANEXO III - Preencher'!C557</f>
        <v>HOSPITAL DOM HÉLDER</v>
      </c>
      <c r="C548" s="11"/>
      <c r="D548" s="12" t="str">
        <f>'[1]TCE - ANEXO III - Preencher'!E557</f>
        <v>MARIA JOSE RICARDO</v>
      </c>
      <c r="E548" s="10" t="str">
        <f>IF('[1]TCE - ANEXO III - Preencher'!F557="4 - Assistência Odontológica","2 - Outros Profissionais da Saúde",'[1]TCE - ANEXO II - Enviar TCE'!E547)</f>
        <v>2 - Outros Profissionais da Saúde</v>
      </c>
      <c r="F548" s="13">
        <f>'[1]TCE - ANEXO III - Preencher'!G557</f>
        <v>322205</v>
      </c>
      <c r="G548" s="14">
        <f>IF('[1]TCE - ANEXO III - Preencher'!H557="","",'[1]TCE - ANEXO III - Preencher'!H557)</f>
        <v>43831</v>
      </c>
      <c r="H548" s="15">
        <f>'[1]TCE - ANEXO III - Preencher'!I557</f>
        <v>0</v>
      </c>
      <c r="I548" s="15">
        <f>'[1]TCE - ANEXO III - Preencher'!J557</f>
        <v>141.02000000000001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0.94</v>
      </c>
      <c r="O548" s="16">
        <f>'[1]TCE - ANEXO III - Preencher'!P557</f>
        <v>0</v>
      </c>
      <c r="P548" s="17">
        <f t="shared" si="50"/>
        <v>0.94</v>
      </c>
      <c r="Q548" s="16">
        <f>'[1]TCE - ANEXO III - Preencher'!R557</f>
        <v>144.55418686195591</v>
      </c>
      <c r="R548" s="16">
        <f>'[1]TCE - ANEXO III - Preencher'!S557</f>
        <v>54.03</v>
      </c>
      <c r="S548" s="17">
        <f t="shared" si="51"/>
        <v>90.524186861955911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232.48418686195592</v>
      </c>
    </row>
    <row r="549" spans="1:28" s="4" customFormat="1" x14ac:dyDescent="0.2">
      <c r="A549" s="9">
        <f>IFERROR(VLOOKUP(B549,'[1]DADOS (OCULTAR)'!$P$3:$R$53,3,0),"")</f>
        <v>9039744000860</v>
      </c>
      <c r="B549" s="10" t="str">
        <f>'[1]TCE - ANEXO III - Preencher'!C558</f>
        <v>HOSPITAL DOM HÉLDER</v>
      </c>
      <c r="C549" s="11"/>
      <c r="D549" s="12" t="str">
        <f>'[1]TCE - ANEXO III - Preencher'!E558</f>
        <v>MOISES GOMES DA SILVA</v>
      </c>
      <c r="E549" s="10" t="str">
        <f>IF('[1]TCE - ANEXO III - Preencher'!F558="4 - Assistência Odontológica","2 - Outros Profissionais da Saúde",'[1]TCE - ANEXO II - Enviar TCE'!E548)</f>
        <v>2 - Outros Profissionais da Saúde</v>
      </c>
      <c r="F549" s="13">
        <f>'[1]TCE - ANEXO III - Preencher'!G558</f>
        <v>322205</v>
      </c>
      <c r="G549" s="14">
        <f>IF('[1]TCE - ANEXO III - Preencher'!H558="","",'[1]TCE - ANEXO III - Preencher'!H558)</f>
        <v>43831</v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>
        <f>IFERROR(VLOOKUP(B550,'[1]DADOS (OCULTAR)'!$P$3:$R$53,3,0),"")</f>
        <v>9039744000860</v>
      </c>
      <c r="B550" s="10" t="str">
        <f>'[1]TCE - ANEXO III - Preencher'!C559</f>
        <v>HOSPITAL DOM HÉLDER</v>
      </c>
      <c r="C550" s="11"/>
      <c r="D550" s="12" t="str">
        <f>'[1]TCE - ANEXO III - Preencher'!E559</f>
        <v>PATRICIA JOSE DE SANTANA QUEIROZ DE LIMA</v>
      </c>
      <c r="E550" s="10" t="str">
        <f>IF('[1]TCE - ANEXO III - Preencher'!F559="4 - Assistência Odontológica","2 - Outros Profissionais da Saúde",'[1]TCE - ANEXO II - Enviar TCE'!E549)</f>
        <v>2 - Outros Profissionais da Saúde</v>
      </c>
      <c r="F550" s="13">
        <f>'[1]TCE - ANEXO III - Preencher'!G559</f>
        <v>322205</v>
      </c>
      <c r="G550" s="14">
        <f>IF('[1]TCE - ANEXO III - Preencher'!H559="","",'[1]TCE - ANEXO III - Preencher'!H559)</f>
        <v>43831</v>
      </c>
      <c r="H550" s="15">
        <f>'[1]TCE - ANEXO III - Preencher'!I559</f>
        <v>0</v>
      </c>
      <c r="I550" s="15">
        <f>'[1]TCE - ANEXO III - Preencher'!J559</f>
        <v>123.97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0.94</v>
      </c>
      <c r="O550" s="16">
        <f>'[1]TCE - ANEXO III - Preencher'!P559</f>
        <v>0</v>
      </c>
      <c r="P550" s="17">
        <f t="shared" si="50"/>
        <v>0.94</v>
      </c>
      <c r="Q550" s="16">
        <f>'[1]TCE - ANEXO III - Preencher'!R559</f>
        <v>106.10892439866977</v>
      </c>
      <c r="R550" s="16">
        <f>'[1]TCE - ANEXO III - Preencher'!S559</f>
        <v>54.03</v>
      </c>
      <c r="S550" s="17">
        <f t="shared" si="51"/>
        <v>52.07892439866977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176.98892439866978</v>
      </c>
    </row>
    <row r="551" spans="1:28" s="4" customFormat="1" x14ac:dyDescent="0.2">
      <c r="A551" s="9">
        <f>IFERROR(VLOOKUP(B551,'[1]DADOS (OCULTAR)'!$P$3:$R$53,3,0),"")</f>
        <v>9039744000860</v>
      </c>
      <c r="B551" s="10" t="str">
        <f>'[1]TCE - ANEXO III - Preencher'!C560</f>
        <v>HOSPITAL DOM HÉLDER</v>
      </c>
      <c r="C551" s="11"/>
      <c r="D551" s="12" t="str">
        <f>'[1]TCE - ANEXO III - Preencher'!E560</f>
        <v>SOLANGE AMARINO DA SILVA</v>
      </c>
      <c r="E551" s="10" t="str">
        <f>IF('[1]TCE - ANEXO III - Preencher'!F560="4 - Assistência Odontológica","2 - Outros Profissionais da Saúde",'[1]TCE - ANEXO II - Enviar TCE'!E550)</f>
        <v>2 - Outros Profissionais da Saúde</v>
      </c>
      <c r="F551" s="13">
        <f>'[1]TCE - ANEXO III - Preencher'!G560</f>
        <v>322205</v>
      </c>
      <c r="G551" s="14">
        <f>IF('[1]TCE - ANEXO III - Preencher'!H560="","",'[1]TCE - ANEXO III - Preencher'!H560)</f>
        <v>43831</v>
      </c>
      <c r="H551" s="15">
        <f>'[1]TCE - ANEXO III - Preencher'!I560</f>
        <v>0</v>
      </c>
      <c r="I551" s="15">
        <f>'[1]TCE - ANEXO III - Preencher'!J560</f>
        <v>139.65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0.94</v>
      </c>
      <c r="O551" s="16">
        <f>'[1]TCE - ANEXO III - Preencher'!P560</f>
        <v>0</v>
      </c>
      <c r="P551" s="17">
        <f t="shared" si="50"/>
        <v>0.94</v>
      </c>
      <c r="Q551" s="16">
        <f>'[1]TCE - ANEXO III - Preencher'!R560</f>
        <v>99.034996105425108</v>
      </c>
      <c r="R551" s="16">
        <f>'[1]TCE - ANEXO III - Preencher'!S560</f>
        <v>62.34</v>
      </c>
      <c r="S551" s="17">
        <f t="shared" si="51"/>
        <v>36.694996105425105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177.28499610542511</v>
      </c>
    </row>
    <row r="552" spans="1:28" s="4" customFormat="1" x14ac:dyDescent="0.2">
      <c r="A552" s="9">
        <f>IFERROR(VLOOKUP(B552,'[1]DADOS (OCULTAR)'!$P$3:$R$53,3,0),"")</f>
        <v>9039744000860</v>
      </c>
      <c r="B552" s="10" t="str">
        <f>'[1]TCE - ANEXO III - Preencher'!C561</f>
        <v>HOSPITAL DOM HÉLDER</v>
      </c>
      <c r="C552" s="11"/>
      <c r="D552" s="12" t="str">
        <f>'[1]TCE - ANEXO III - Preencher'!E561</f>
        <v>KATIA RENEIDE DA SILVA</v>
      </c>
      <c r="E552" s="10" t="str">
        <f>IF('[1]TCE - ANEXO III - Preencher'!F561="4 - Assistência Odontológica","2 - Outros Profissionais da Saúde",'[1]TCE - ANEXO II - Enviar TCE'!E551)</f>
        <v>2 - Outros Profissionais da Saúde</v>
      </c>
      <c r="F552" s="13">
        <f>'[1]TCE - ANEXO III - Preencher'!G561</f>
        <v>322205</v>
      </c>
      <c r="G552" s="14">
        <f>IF('[1]TCE - ANEXO III - Preencher'!H561="","",'[1]TCE - ANEXO III - Preencher'!H561)</f>
        <v>43831</v>
      </c>
      <c r="H552" s="15">
        <f>'[1]TCE - ANEXO III - Preencher'!I561</f>
        <v>0</v>
      </c>
      <c r="I552" s="15">
        <f>'[1]TCE - ANEXO III - Preencher'!J561</f>
        <v>126.66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0.94</v>
      </c>
      <c r="O552" s="16">
        <f>'[1]TCE - ANEXO III - Preencher'!P561</f>
        <v>0</v>
      </c>
      <c r="P552" s="17">
        <f t="shared" si="50"/>
        <v>0.94</v>
      </c>
      <c r="Q552" s="16">
        <f>'[1]TCE - ANEXO III - Preencher'!R561</f>
        <v>176</v>
      </c>
      <c r="R552" s="16">
        <f>'[1]TCE - ANEXO III - Preencher'!S561</f>
        <v>62.34</v>
      </c>
      <c r="S552" s="17">
        <f t="shared" si="51"/>
        <v>113.66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241.26</v>
      </c>
    </row>
    <row r="553" spans="1:28" s="4" customFormat="1" x14ac:dyDescent="0.2">
      <c r="A553" s="9">
        <f>IFERROR(VLOOKUP(B553,'[1]DADOS (OCULTAR)'!$P$3:$R$53,3,0),"")</f>
        <v>9039744000860</v>
      </c>
      <c r="B553" s="10" t="str">
        <f>'[1]TCE - ANEXO III - Preencher'!C562</f>
        <v>HOSPITAL DOM HÉLDER</v>
      </c>
      <c r="C553" s="11"/>
      <c r="D553" s="12" t="str">
        <f>'[1]TCE - ANEXO III - Preencher'!E562</f>
        <v>MICHELAINY VICENTE GOMES</v>
      </c>
      <c r="E553" s="10" t="str">
        <f>IF('[1]TCE - ANEXO III - Preencher'!F562="4 - Assistência Odontológica","2 - Outros Profissionais da Saúde",'[1]TCE - ANEXO II - Enviar TCE'!E552)</f>
        <v>2 - Outros Profissionais da Saúde</v>
      </c>
      <c r="F553" s="13">
        <f>'[1]TCE - ANEXO III - Preencher'!G562</f>
        <v>223505</v>
      </c>
      <c r="G553" s="14">
        <f>IF('[1]TCE - ANEXO III - Preencher'!H562="","",'[1]TCE - ANEXO III - Preencher'!H562)</f>
        <v>43831</v>
      </c>
      <c r="H553" s="15">
        <f>'[1]TCE - ANEXO III - Preencher'!I562</f>
        <v>0</v>
      </c>
      <c r="I553" s="15">
        <f>'[1]TCE - ANEXO III - Preencher'!J562</f>
        <v>270.82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1.97</v>
      </c>
      <c r="O553" s="16">
        <f>'[1]TCE - ANEXO III - Preencher'!P562</f>
        <v>0</v>
      </c>
      <c r="P553" s="17">
        <f t="shared" si="50"/>
        <v>1.97</v>
      </c>
      <c r="Q553" s="16">
        <f>'[1]TCE - ANEXO III - Preencher'!R562</f>
        <v>183.81961492445885</v>
      </c>
      <c r="R553" s="16">
        <f>'[1]TCE - ANEXO III - Preencher'!S562</f>
        <v>119.44</v>
      </c>
      <c r="S553" s="17">
        <f t="shared" si="51"/>
        <v>64.379614924458849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337.16961492445887</v>
      </c>
    </row>
    <row r="554" spans="1:28" s="4" customFormat="1" x14ac:dyDescent="0.2">
      <c r="A554" s="9">
        <f>IFERROR(VLOOKUP(B554,'[1]DADOS (OCULTAR)'!$P$3:$R$53,3,0),"")</f>
        <v>9039744000860</v>
      </c>
      <c r="B554" s="10" t="str">
        <f>'[1]TCE - ANEXO III - Preencher'!C563</f>
        <v>HOSPITAL DOM HÉLDER</v>
      </c>
      <c r="C554" s="11"/>
      <c r="D554" s="12" t="str">
        <f>'[1]TCE - ANEXO III - Preencher'!E563</f>
        <v>LEONARDO CAMAROTTI DE OLIVEIRA CANEJO</v>
      </c>
      <c r="E554" s="10" t="str">
        <f>IF('[1]TCE - ANEXO III - Preencher'!F563="4 - Assistência Odontológica","2 - Outros Profissionais da Saúde",'[1]TCE - ANEXO II - Enviar TCE'!E553)</f>
        <v>1 - Médico</v>
      </c>
      <c r="F554" s="13">
        <f>'[1]TCE - ANEXO III - Preencher'!G563</f>
        <v>225125</v>
      </c>
      <c r="G554" s="14">
        <f>IF('[1]TCE - ANEXO III - Preencher'!H563="","",'[1]TCE - ANEXO III - Preencher'!H563)</f>
        <v>43831</v>
      </c>
      <c r="H554" s="15">
        <f>'[1]TCE - ANEXO III - Preencher'!I563</f>
        <v>0</v>
      </c>
      <c r="I554" s="15">
        <f>'[1]TCE - ANEXO III - Preencher'!J563</f>
        <v>788.38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7.49</v>
      </c>
      <c r="O554" s="16">
        <f>'[1]TCE - ANEXO III - Preencher'!P563</f>
        <v>0</v>
      </c>
      <c r="P554" s="17">
        <f t="shared" si="50"/>
        <v>7.49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795.87</v>
      </c>
    </row>
    <row r="555" spans="1:28" s="4" customFormat="1" x14ac:dyDescent="0.2">
      <c r="A555" s="9">
        <f>IFERROR(VLOOKUP(B555,'[1]DADOS (OCULTAR)'!$P$3:$R$53,3,0),"")</f>
        <v>9039744000860</v>
      </c>
      <c r="B555" s="10" t="str">
        <f>'[1]TCE - ANEXO III - Preencher'!C564</f>
        <v>HOSPITAL DOM HÉLDER</v>
      </c>
      <c r="C555" s="11"/>
      <c r="D555" s="12" t="str">
        <f>'[1]TCE - ANEXO III - Preencher'!E564</f>
        <v>MARIA REGINA SILVA DE SATURNO</v>
      </c>
      <c r="E555" s="10" t="str">
        <f>IF('[1]TCE - ANEXO III - Preencher'!F564="4 - Assistência Odontológica","2 - Outros Profissionais da Saúde",'[1]TCE - ANEXO II - Enviar TCE'!E554)</f>
        <v>2 - Outros Profissionais da Saúde</v>
      </c>
      <c r="F555" s="13">
        <f>'[1]TCE - ANEXO III - Preencher'!G564</f>
        <v>223505</v>
      </c>
      <c r="G555" s="14">
        <f>IF('[1]TCE - ANEXO III - Preencher'!H564="","",'[1]TCE - ANEXO III - Preencher'!H564)</f>
        <v>43831</v>
      </c>
      <c r="H555" s="15">
        <f>'[1]TCE - ANEXO III - Preencher'!I564</f>
        <v>0</v>
      </c>
      <c r="I555" s="15">
        <f>'[1]TCE - ANEXO III - Preencher'!J564</f>
        <v>370.66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1.97</v>
      </c>
      <c r="O555" s="16">
        <f>'[1]TCE - ANEXO III - Preencher'!P564</f>
        <v>0</v>
      </c>
      <c r="P555" s="17">
        <f t="shared" si="50"/>
        <v>1.97</v>
      </c>
      <c r="Q555" s="16">
        <f>'[1]TCE - ANEXO III - Preencher'!R564</f>
        <v>212.01280739753534</v>
      </c>
      <c r="R555" s="16">
        <f>'[1]TCE - ANEXO III - Preencher'!S564</f>
        <v>119.44</v>
      </c>
      <c r="S555" s="17">
        <f t="shared" si="51"/>
        <v>92.572807397535342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465.20280739753537</v>
      </c>
    </row>
    <row r="556" spans="1:28" s="4" customFormat="1" x14ac:dyDescent="0.2">
      <c r="A556" s="9">
        <f>IFERROR(VLOOKUP(B556,'[1]DADOS (OCULTAR)'!$P$3:$R$53,3,0),"")</f>
        <v>9039744000860</v>
      </c>
      <c r="B556" s="10" t="str">
        <f>'[1]TCE - ANEXO III - Preencher'!C565</f>
        <v>HOSPITAL DOM HÉLDER</v>
      </c>
      <c r="C556" s="11"/>
      <c r="D556" s="12" t="str">
        <f>'[1]TCE - ANEXO III - Preencher'!E565</f>
        <v>WINNY KAROLLYNE FEITOSA DA CRUZ</v>
      </c>
      <c r="E556" s="10" t="str">
        <f>IF('[1]TCE - ANEXO III - Preencher'!F565="4 - Assistência Odontológica","2 - Outros Profissionais da Saúde",'[1]TCE - ANEXO II - Enviar TCE'!E555)</f>
        <v>2 - Outros Profissionais da Saúde</v>
      </c>
      <c r="F556" s="13">
        <f>'[1]TCE - ANEXO III - Preencher'!G565</f>
        <v>223505</v>
      </c>
      <c r="G556" s="14">
        <f>IF('[1]TCE - ANEXO III - Preencher'!H565="","",'[1]TCE - ANEXO III - Preencher'!H565)</f>
        <v>43831</v>
      </c>
      <c r="H556" s="15">
        <f>'[1]TCE - ANEXO III - Preencher'!I565</f>
        <v>0</v>
      </c>
      <c r="I556" s="15">
        <f>'[1]TCE - ANEXO III - Preencher'!J565</f>
        <v>220.84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1.97</v>
      </c>
      <c r="O556" s="16">
        <f>'[1]TCE - ANEXO III - Preencher'!P565</f>
        <v>0</v>
      </c>
      <c r="P556" s="17">
        <f t="shared" si="50"/>
        <v>1.97</v>
      </c>
      <c r="Q556" s="16">
        <f>'[1]TCE - ANEXO III - Preencher'!R565</f>
        <v>465.70027930527283</v>
      </c>
      <c r="R556" s="16">
        <f>'[1]TCE - ANEXO III - Preencher'!S565</f>
        <v>101.54</v>
      </c>
      <c r="S556" s="17">
        <f t="shared" si="51"/>
        <v>364.16027930527281</v>
      </c>
      <c r="T556" s="16">
        <f>'[1]TCE - ANEXO III - Preencher'!U565</f>
        <v>100</v>
      </c>
      <c r="U556" s="16">
        <f>'[1]TCE - ANEXO III - Preencher'!V565</f>
        <v>0</v>
      </c>
      <c r="V556" s="17">
        <f t="shared" si="52"/>
        <v>100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686.97027930527281</v>
      </c>
    </row>
    <row r="557" spans="1:28" s="4" customFormat="1" x14ac:dyDescent="0.2">
      <c r="A557" s="9">
        <f>IFERROR(VLOOKUP(B557,'[1]DADOS (OCULTAR)'!$P$3:$R$53,3,0),"")</f>
        <v>9039744000860</v>
      </c>
      <c r="B557" s="10" t="str">
        <f>'[1]TCE - ANEXO III - Preencher'!C566</f>
        <v>HOSPITAL DOM HÉLDER</v>
      </c>
      <c r="C557" s="11"/>
      <c r="D557" s="12" t="str">
        <f>'[1]TCE - ANEXO III - Preencher'!E566</f>
        <v>ARACELE CORREIA MELO</v>
      </c>
      <c r="E557" s="10" t="str">
        <f>IF('[1]TCE - ANEXO III - Preencher'!F566="4 - Assistência Odontológica","2 - Outros Profissionais da Saúde",'[1]TCE - ANEXO II - Enviar TCE'!E556)</f>
        <v>2 - Outros Profissionais da Saúde</v>
      </c>
      <c r="F557" s="13">
        <f>'[1]TCE - ANEXO III - Preencher'!G566</f>
        <v>223505</v>
      </c>
      <c r="G557" s="14">
        <f>IF('[1]TCE - ANEXO III - Preencher'!H566="","",'[1]TCE - ANEXO III - Preencher'!H566)</f>
        <v>43831</v>
      </c>
      <c r="H557" s="15">
        <f>'[1]TCE - ANEXO III - Preencher'!I566</f>
        <v>0</v>
      </c>
      <c r="I557" s="15">
        <f>'[1]TCE - ANEXO III - Preencher'!J566</f>
        <v>224.71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1.97</v>
      </c>
      <c r="O557" s="16">
        <f>'[1]TCE - ANEXO III - Preencher'!P566</f>
        <v>0</v>
      </c>
      <c r="P557" s="17">
        <f t="shared" si="50"/>
        <v>1.97</v>
      </c>
      <c r="Q557" s="16">
        <f>'[1]TCE - ANEXO III - Preencher'!R566</f>
        <v>221.6497531883324</v>
      </c>
      <c r="R557" s="16">
        <f>'[1]TCE - ANEXO III - Preencher'!S566</f>
        <v>92.75</v>
      </c>
      <c r="S557" s="17">
        <f t="shared" si="51"/>
        <v>128.8997531883324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355.5797531883324</v>
      </c>
    </row>
    <row r="558" spans="1:28" s="4" customFormat="1" x14ac:dyDescent="0.2">
      <c r="A558" s="9">
        <f>IFERROR(VLOOKUP(B558,'[1]DADOS (OCULTAR)'!$P$3:$R$53,3,0),"")</f>
        <v>9039744000860</v>
      </c>
      <c r="B558" s="10" t="str">
        <f>'[1]TCE - ANEXO III - Preencher'!C567</f>
        <v>HOSPITAL DOM HÉLDER</v>
      </c>
      <c r="C558" s="11"/>
      <c r="D558" s="12" t="str">
        <f>'[1]TCE - ANEXO III - Preencher'!E567</f>
        <v>ANA LUCIA GOMES DE SOUZA</v>
      </c>
      <c r="E558" s="10" t="str">
        <f>IF('[1]TCE - ANEXO III - Preencher'!F567="4 - Assistência Odontológica","2 - Outros Profissionais da Saúde",'[1]TCE - ANEXO II - Enviar TCE'!E557)</f>
        <v>2 - Outros Profissionais da Saúde</v>
      </c>
      <c r="F558" s="13">
        <f>'[1]TCE - ANEXO III - Preencher'!G567</f>
        <v>322205</v>
      </c>
      <c r="G558" s="14">
        <f>IF('[1]TCE - ANEXO III - Preencher'!H567="","",'[1]TCE - ANEXO III - Preencher'!H567)</f>
        <v>43831</v>
      </c>
      <c r="H558" s="15">
        <f>'[1]TCE - ANEXO III - Preencher'!I567</f>
        <v>0</v>
      </c>
      <c r="I558" s="15">
        <f>'[1]TCE - ANEXO III - Preencher'!J567</f>
        <v>110.84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0.94</v>
      </c>
      <c r="O558" s="16">
        <f>'[1]TCE - ANEXO III - Preencher'!P567</f>
        <v>0</v>
      </c>
      <c r="P558" s="17">
        <f t="shared" si="50"/>
        <v>0.94</v>
      </c>
      <c r="Q558" s="16">
        <f>'[1]TCE - ANEXO III - Preencher'!R567</f>
        <v>120</v>
      </c>
      <c r="R558" s="16">
        <f>'[1]TCE - ANEXO III - Preencher'!S567</f>
        <v>39.479999999999997</v>
      </c>
      <c r="S558" s="17">
        <f t="shared" si="51"/>
        <v>80.52000000000001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192.3</v>
      </c>
    </row>
    <row r="559" spans="1:28" s="4" customFormat="1" x14ac:dyDescent="0.2">
      <c r="A559" s="9">
        <f>IFERROR(VLOOKUP(B559,'[1]DADOS (OCULTAR)'!$P$3:$R$53,3,0),"")</f>
        <v>9039744000860</v>
      </c>
      <c r="B559" s="10" t="str">
        <f>'[1]TCE - ANEXO III - Preencher'!C568</f>
        <v>HOSPITAL DOM HÉLDER</v>
      </c>
      <c r="C559" s="11"/>
      <c r="D559" s="12" t="str">
        <f>'[1]TCE - ANEXO III - Preencher'!E568</f>
        <v>ADRYELE BORGES CLEMENTINO</v>
      </c>
      <c r="E559" s="10" t="str">
        <f>IF('[1]TCE - ANEXO III - Preencher'!F568="4 - Assistência Odontológica","2 - Outros Profissionais da Saúde",'[1]TCE - ANEXO II - Enviar TCE'!E558)</f>
        <v>2 - Outros Profissionais da Saúde</v>
      </c>
      <c r="F559" s="13">
        <f>'[1]TCE - ANEXO III - Preencher'!G568</f>
        <v>322205</v>
      </c>
      <c r="G559" s="14">
        <f>IF('[1]TCE - ANEXO III - Preencher'!H568="","",'[1]TCE - ANEXO III - Preencher'!H568)</f>
        <v>43831</v>
      </c>
      <c r="H559" s="15">
        <f>'[1]TCE - ANEXO III - Preencher'!I568</f>
        <v>0</v>
      </c>
      <c r="I559" s="15">
        <f>'[1]TCE - ANEXO III - Preencher'!J568</f>
        <v>127.99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0.94</v>
      </c>
      <c r="O559" s="16">
        <f>'[1]TCE - ANEXO III - Preencher'!P568</f>
        <v>0</v>
      </c>
      <c r="P559" s="17">
        <f t="shared" si="50"/>
        <v>0.94</v>
      </c>
      <c r="Q559" s="16">
        <f>'[1]TCE - ANEXO III - Preencher'!R568</f>
        <v>125.33155563031283</v>
      </c>
      <c r="R559" s="16">
        <f>'[1]TCE - ANEXO III - Preencher'!S568</f>
        <v>62.34</v>
      </c>
      <c r="S559" s="17">
        <f t="shared" si="51"/>
        <v>62.991555630312831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191.92155563031284</v>
      </c>
    </row>
    <row r="560" spans="1:28" s="4" customFormat="1" x14ac:dyDescent="0.2">
      <c r="A560" s="9">
        <f>IFERROR(VLOOKUP(B560,'[1]DADOS (OCULTAR)'!$P$3:$R$53,3,0),"")</f>
        <v>9039744000860</v>
      </c>
      <c r="B560" s="10" t="str">
        <f>'[1]TCE - ANEXO III - Preencher'!C569</f>
        <v>HOSPITAL DOM HÉLDER</v>
      </c>
      <c r="C560" s="11"/>
      <c r="D560" s="12" t="str">
        <f>'[1]TCE - ANEXO III - Preencher'!E569</f>
        <v>BRUNA VALENTINA DA SILVA SANTOS</v>
      </c>
      <c r="E560" s="10" t="str">
        <f>IF('[1]TCE - ANEXO III - Preencher'!F569="4 - Assistência Odontológica","2 - Outros Profissionais da Saúde",'[1]TCE - ANEXO II - Enviar TCE'!E559)</f>
        <v>2 - Outros Profissionais da Saúde</v>
      </c>
      <c r="F560" s="13">
        <f>'[1]TCE - ANEXO III - Preencher'!G569</f>
        <v>322205</v>
      </c>
      <c r="G560" s="14">
        <f>IF('[1]TCE - ANEXO III - Preencher'!H569="","",'[1]TCE - ANEXO III - Preencher'!H569)</f>
        <v>43831</v>
      </c>
      <c r="H560" s="15">
        <f>'[1]TCE - ANEXO III - Preencher'!I569</f>
        <v>0</v>
      </c>
      <c r="I560" s="15">
        <f>'[1]TCE - ANEXO III - Preencher'!J569</f>
        <v>102.24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0.94</v>
      </c>
      <c r="O560" s="16">
        <f>'[1]TCE - ANEXO III - Preencher'!P569</f>
        <v>0</v>
      </c>
      <c r="P560" s="17">
        <f t="shared" si="50"/>
        <v>0.94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103.17999999999999</v>
      </c>
    </row>
    <row r="561" spans="1:28" s="4" customFormat="1" x14ac:dyDescent="0.2">
      <c r="A561" s="9">
        <f>IFERROR(VLOOKUP(B561,'[1]DADOS (OCULTAR)'!$P$3:$R$53,3,0),"")</f>
        <v>9039744000860</v>
      </c>
      <c r="B561" s="10" t="str">
        <f>'[1]TCE - ANEXO III - Preencher'!C570</f>
        <v>HOSPITAL DOM HÉLDER</v>
      </c>
      <c r="C561" s="11"/>
      <c r="D561" s="12" t="str">
        <f>'[1]TCE - ANEXO III - Preencher'!E570</f>
        <v>CICERA ALVES MICHILES</v>
      </c>
      <c r="E561" s="10" t="str">
        <f>IF('[1]TCE - ANEXO III - Preencher'!F570="4 - Assistência Odontológica","2 - Outros Profissionais da Saúde",'[1]TCE - ANEXO II - Enviar TCE'!E560)</f>
        <v>2 - Outros Profissionais da Saúde</v>
      </c>
      <c r="F561" s="13">
        <f>'[1]TCE - ANEXO III - Preencher'!G570</f>
        <v>322205</v>
      </c>
      <c r="G561" s="14">
        <f>IF('[1]TCE - ANEXO III - Preencher'!H570="","",'[1]TCE - ANEXO III - Preencher'!H570)</f>
        <v>43831</v>
      </c>
      <c r="H561" s="15">
        <f>'[1]TCE - ANEXO III - Preencher'!I570</f>
        <v>0</v>
      </c>
      <c r="I561" s="15">
        <f>'[1]TCE - ANEXO III - Preencher'!J570</f>
        <v>125.24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0.94</v>
      </c>
      <c r="O561" s="16">
        <f>'[1]TCE - ANEXO III - Preencher'!P570</f>
        <v>0</v>
      </c>
      <c r="P561" s="17">
        <f t="shared" si="50"/>
        <v>0.94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126.17999999999999</v>
      </c>
    </row>
    <row r="562" spans="1:28" s="4" customFormat="1" x14ac:dyDescent="0.2">
      <c r="A562" s="9">
        <f>IFERROR(VLOOKUP(B562,'[1]DADOS (OCULTAR)'!$P$3:$R$53,3,0),"")</f>
        <v>9039744000860</v>
      </c>
      <c r="B562" s="10" t="str">
        <f>'[1]TCE - ANEXO III - Preencher'!C571</f>
        <v>HOSPITAL DOM HÉLDER</v>
      </c>
      <c r="C562" s="11"/>
      <c r="D562" s="12" t="str">
        <f>'[1]TCE - ANEXO III - Preencher'!E571</f>
        <v>EDILANE IZABEL DA SILVA</v>
      </c>
      <c r="E562" s="10" t="str">
        <f>IF('[1]TCE - ANEXO III - Preencher'!F571="4 - Assistência Odontológica","2 - Outros Profissionais da Saúde",'[1]TCE - ANEXO II - Enviar TCE'!E561)</f>
        <v>2 - Outros Profissionais da Saúde</v>
      </c>
      <c r="F562" s="13">
        <f>'[1]TCE - ANEXO III - Preencher'!G571</f>
        <v>322205</v>
      </c>
      <c r="G562" s="14">
        <f>IF('[1]TCE - ANEXO III - Preencher'!H571="","",'[1]TCE - ANEXO III - Preencher'!H571)</f>
        <v>43831</v>
      </c>
      <c r="H562" s="15">
        <f>'[1]TCE - ANEXO III - Preencher'!I571</f>
        <v>0</v>
      </c>
      <c r="I562" s="15">
        <f>'[1]TCE - ANEXO III - Preencher'!J571</f>
        <v>115.67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0.94</v>
      </c>
      <c r="O562" s="16">
        <f>'[1]TCE - ANEXO III - Preencher'!P571</f>
        <v>0</v>
      </c>
      <c r="P562" s="17">
        <f t="shared" si="50"/>
        <v>0.94</v>
      </c>
      <c r="Q562" s="16">
        <f>'[1]TCE - ANEXO III - Preencher'!R571</f>
        <v>144.55418686195591</v>
      </c>
      <c r="R562" s="16">
        <f>'[1]TCE - ANEXO III - Preencher'!S571</f>
        <v>47.79</v>
      </c>
      <c r="S562" s="17">
        <f t="shared" si="51"/>
        <v>96.76418686195592</v>
      </c>
      <c r="T562" s="16">
        <f>'[1]TCE - ANEXO III - Preencher'!U571</f>
        <v>49.07</v>
      </c>
      <c r="U562" s="16">
        <f>'[1]TCE - ANEXO III - Preencher'!V571</f>
        <v>0</v>
      </c>
      <c r="V562" s="17">
        <f t="shared" si="52"/>
        <v>49.07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262.44418686195593</v>
      </c>
    </row>
    <row r="563" spans="1:28" s="4" customFormat="1" x14ac:dyDescent="0.2">
      <c r="A563" s="9">
        <f>IFERROR(VLOOKUP(B563,'[1]DADOS (OCULTAR)'!$P$3:$R$53,3,0),"")</f>
        <v>9039744000860</v>
      </c>
      <c r="B563" s="10" t="str">
        <f>'[1]TCE - ANEXO III - Preencher'!C572</f>
        <v>HOSPITAL DOM HÉLDER</v>
      </c>
      <c r="C563" s="11"/>
      <c r="D563" s="12" t="str">
        <f>'[1]TCE - ANEXO III - Preencher'!E572</f>
        <v>GENOVEVA MARIA RIBEIRO PINTO</v>
      </c>
      <c r="E563" s="10" t="str">
        <f>IF('[1]TCE - ANEXO III - Preencher'!F572="4 - Assistência Odontológica","2 - Outros Profissionais da Saúde",'[1]TCE - ANEXO II - Enviar TCE'!E562)</f>
        <v>2 - Outros Profissionais da Saúde</v>
      </c>
      <c r="F563" s="13">
        <f>'[1]TCE - ANEXO III - Preencher'!G572</f>
        <v>322205</v>
      </c>
      <c r="G563" s="14">
        <f>IF('[1]TCE - ANEXO III - Preencher'!H572="","",'[1]TCE - ANEXO III - Preencher'!H572)</f>
        <v>43831</v>
      </c>
      <c r="H563" s="15">
        <f>'[1]TCE - ANEXO III - Preencher'!I572</f>
        <v>0</v>
      </c>
      <c r="I563" s="15">
        <f>'[1]TCE - ANEXO III - Preencher'!J572</f>
        <v>107.85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0.94</v>
      </c>
      <c r="O563" s="16">
        <f>'[1]TCE - ANEXO III - Preencher'!P572</f>
        <v>0</v>
      </c>
      <c r="P563" s="17">
        <f t="shared" si="50"/>
        <v>0.94</v>
      </c>
      <c r="Q563" s="16">
        <f>'[1]TCE - ANEXO III - Preencher'!R572</f>
        <v>154.19113265275297</v>
      </c>
      <c r="R563" s="16">
        <f>'[1]TCE - ANEXO III - Preencher'!S572</f>
        <v>62.34</v>
      </c>
      <c r="S563" s="17">
        <f t="shared" si="51"/>
        <v>91.851132652752966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200.64113265275296</v>
      </c>
    </row>
    <row r="564" spans="1:28" s="4" customFormat="1" x14ac:dyDescent="0.2">
      <c r="A564" s="9">
        <f>IFERROR(VLOOKUP(B564,'[1]DADOS (OCULTAR)'!$P$3:$R$53,3,0),"")</f>
        <v>9039744000860</v>
      </c>
      <c r="B564" s="10" t="str">
        <f>'[1]TCE - ANEXO III - Preencher'!C573</f>
        <v>HOSPITAL DOM HÉLDER</v>
      </c>
      <c r="C564" s="11"/>
      <c r="D564" s="12" t="str">
        <f>'[1]TCE - ANEXO III - Preencher'!E573</f>
        <v>GILKA DORIS DA SILVA</v>
      </c>
      <c r="E564" s="10" t="str">
        <f>IF('[1]TCE - ANEXO III - Preencher'!F573="4 - Assistência Odontológica","2 - Outros Profissionais da Saúde",'[1]TCE - ANEXO II - Enviar TCE'!E563)</f>
        <v>2 - Outros Profissionais da Saúde</v>
      </c>
      <c r="F564" s="13">
        <f>'[1]TCE - ANEXO III - Preencher'!G573</f>
        <v>322205</v>
      </c>
      <c r="G564" s="14">
        <f>IF('[1]TCE - ANEXO III - Preencher'!H573="","",'[1]TCE - ANEXO III - Preencher'!H573)</f>
        <v>43831</v>
      </c>
      <c r="H564" s="15">
        <f>'[1]TCE - ANEXO III - Preencher'!I573</f>
        <v>0</v>
      </c>
      <c r="I564" s="15">
        <f>'[1]TCE - ANEXO III - Preencher'!J573</f>
        <v>107.89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0.94</v>
      </c>
      <c r="O564" s="16">
        <f>'[1]TCE - ANEXO III - Preencher'!P573</f>
        <v>0</v>
      </c>
      <c r="P564" s="17">
        <f t="shared" si="50"/>
        <v>0.94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108.83</v>
      </c>
    </row>
    <row r="565" spans="1:28" s="4" customFormat="1" x14ac:dyDescent="0.2">
      <c r="A565" s="9">
        <f>IFERROR(VLOOKUP(B565,'[1]DADOS (OCULTAR)'!$P$3:$R$53,3,0),"")</f>
        <v>9039744000860</v>
      </c>
      <c r="B565" s="10" t="str">
        <f>'[1]TCE - ANEXO III - Preencher'!C574</f>
        <v>HOSPITAL DOM HÉLDER</v>
      </c>
      <c r="C565" s="11"/>
      <c r="D565" s="12" t="str">
        <f>'[1]TCE - ANEXO III - Preencher'!E574</f>
        <v>ISABELLE CRISTINA COSTA DE ALBUQUERQUE DO PASSO</v>
      </c>
      <c r="E565" s="10" t="str">
        <f>IF('[1]TCE - ANEXO III - Preencher'!F574="4 - Assistência Odontológica","2 - Outros Profissionais da Saúde",'[1]TCE - ANEXO II - Enviar TCE'!E564)</f>
        <v>2 - Outros Profissionais da Saúde</v>
      </c>
      <c r="F565" s="13">
        <f>'[1]TCE - ANEXO III - Preencher'!G574</f>
        <v>322205</v>
      </c>
      <c r="G565" s="14">
        <f>IF('[1]TCE - ANEXO III - Preencher'!H574="","",'[1]TCE - ANEXO III - Preencher'!H574)</f>
        <v>43831</v>
      </c>
      <c r="H565" s="15">
        <f>'[1]TCE - ANEXO III - Preencher'!I574</f>
        <v>0</v>
      </c>
      <c r="I565" s="15">
        <f>'[1]TCE - ANEXO III - Preencher'!J574</f>
        <v>106.4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0.94</v>
      </c>
      <c r="O565" s="16">
        <f>'[1]TCE - ANEXO III - Preencher'!P574</f>
        <v>0</v>
      </c>
      <c r="P565" s="17">
        <f t="shared" si="50"/>
        <v>0.94</v>
      </c>
      <c r="Q565" s="16">
        <f>'[1]TCE - ANEXO III - Preencher'!R574</f>
        <v>144.55418686195591</v>
      </c>
      <c r="R565" s="16">
        <f>'[1]TCE - ANEXO III - Preencher'!S574</f>
        <v>62.34</v>
      </c>
      <c r="S565" s="17">
        <f t="shared" si="51"/>
        <v>82.214186861955909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189.55418686195591</v>
      </c>
    </row>
    <row r="566" spans="1:28" s="4" customFormat="1" x14ac:dyDescent="0.2">
      <c r="A566" s="9">
        <f>IFERROR(VLOOKUP(B566,'[1]DADOS (OCULTAR)'!$P$3:$R$53,3,0),"")</f>
        <v>9039744000860</v>
      </c>
      <c r="B566" s="10" t="str">
        <f>'[1]TCE - ANEXO III - Preencher'!C575</f>
        <v>HOSPITAL DOM HÉLDER</v>
      </c>
      <c r="C566" s="11"/>
      <c r="D566" s="12" t="str">
        <f>'[1]TCE - ANEXO III - Preencher'!E575</f>
        <v>JOSINEIDE MARIA SOUZA DA SILVA</v>
      </c>
      <c r="E566" s="10" t="str">
        <f>IF('[1]TCE - ANEXO III - Preencher'!F575="4 - Assistência Odontológica","2 - Outros Profissionais da Saúde",'[1]TCE - ANEXO II - Enviar TCE'!E565)</f>
        <v>2 - Outros Profissionais da Saúde</v>
      </c>
      <c r="F566" s="13">
        <f>'[1]TCE - ANEXO III - Preencher'!G575</f>
        <v>322205</v>
      </c>
      <c r="G566" s="14">
        <f>IF('[1]TCE - ANEXO III - Preencher'!H575="","",'[1]TCE - ANEXO III - Preencher'!H575)</f>
        <v>43831</v>
      </c>
      <c r="H566" s="15">
        <f>'[1]TCE - ANEXO III - Preencher'!I575</f>
        <v>0</v>
      </c>
      <c r="I566" s="15">
        <f>'[1]TCE - ANEXO III - Preencher'!J575</f>
        <v>102.08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0.94</v>
      </c>
      <c r="O566" s="16">
        <f>'[1]TCE - ANEXO III - Preencher'!P575</f>
        <v>0</v>
      </c>
      <c r="P566" s="17">
        <f t="shared" si="50"/>
        <v>0.94</v>
      </c>
      <c r="Q566" s="16">
        <f>'[1]TCE - ANEXO III - Preencher'!R575</f>
        <v>144.55418686195591</v>
      </c>
      <c r="R566" s="16">
        <f>'[1]TCE - ANEXO III - Preencher'!S575</f>
        <v>56.23</v>
      </c>
      <c r="S566" s="17">
        <f t="shared" si="51"/>
        <v>88.324186861955923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191.3441868619559</v>
      </c>
    </row>
    <row r="567" spans="1:28" s="4" customFormat="1" x14ac:dyDescent="0.2">
      <c r="A567" s="9">
        <f>IFERROR(VLOOKUP(B567,'[1]DADOS (OCULTAR)'!$P$3:$R$53,3,0),"")</f>
        <v>9039744000860</v>
      </c>
      <c r="B567" s="10" t="str">
        <f>'[1]TCE - ANEXO III - Preencher'!C576</f>
        <v>HOSPITAL DOM HÉLDER</v>
      </c>
      <c r="C567" s="11"/>
      <c r="D567" s="12" t="str">
        <f>'[1]TCE - ANEXO III - Preencher'!E576</f>
        <v>JUTILANDIA DE MORAES SILVA</v>
      </c>
      <c r="E567" s="10" t="str">
        <f>IF('[1]TCE - ANEXO III - Preencher'!F576="4 - Assistência Odontológica","2 - Outros Profissionais da Saúde",'[1]TCE - ANEXO II - Enviar TCE'!E566)</f>
        <v>2 - Outros Profissionais da Saúde</v>
      </c>
      <c r="F567" s="13">
        <f>'[1]TCE - ANEXO III - Preencher'!G576</f>
        <v>322205</v>
      </c>
      <c r="G567" s="14">
        <f>IF('[1]TCE - ANEXO III - Preencher'!H576="","",'[1]TCE - ANEXO III - Preencher'!H576)</f>
        <v>43831</v>
      </c>
      <c r="H567" s="15">
        <f>'[1]TCE - ANEXO III - Preencher'!I576</f>
        <v>0</v>
      </c>
      <c r="I567" s="15">
        <f>'[1]TCE - ANEXO III - Preencher'!J576</f>
        <v>100.42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0.94</v>
      </c>
      <c r="O567" s="16">
        <f>'[1]TCE - ANEXO III - Preencher'!P576</f>
        <v>0</v>
      </c>
      <c r="P567" s="17">
        <f t="shared" si="50"/>
        <v>0.94</v>
      </c>
      <c r="Q567" s="16">
        <f>'[1]TCE - ANEXO III - Preencher'!R576</f>
        <v>116.976118588292</v>
      </c>
      <c r="R567" s="16">
        <f>'[1]TCE - ANEXO III - Preencher'!S576</f>
        <v>58.29</v>
      </c>
      <c r="S567" s="17">
        <f t="shared" si="51"/>
        <v>58.686118588291997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160.04611858829199</v>
      </c>
    </row>
    <row r="568" spans="1:28" s="4" customFormat="1" x14ac:dyDescent="0.2">
      <c r="A568" s="9">
        <f>IFERROR(VLOOKUP(B568,'[1]DADOS (OCULTAR)'!$P$3:$R$53,3,0),"")</f>
        <v>9039744000860</v>
      </c>
      <c r="B568" s="10" t="str">
        <f>'[1]TCE - ANEXO III - Preencher'!C577</f>
        <v>HOSPITAL DOM HÉLDER</v>
      </c>
      <c r="C568" s="11"/>
      <c r="D568" s="12" t="str">
        <f>'[1]TCE - ANEXO III - Preencher'!E577</f>
        <v>LOUISE MACHADO SCHULER</v>
      </c>
      <c r="E568" s="10" t="str">
        <f>IF('[1]TCE - ANEXO III - Preencher'!F577="4 - Assistência Odontológica","2 - Outros Profissionais da Saúde",'[1]TCE - ANEXO II - Enviar TCE'!E567)</f>
        <v>2 - Outros Profissionais da Saúde</v>
      </c>
      <c r="F568" s="13">
        <f>'[1]TCE - ANEXO III - Preencher'!G577</f>
        <v>322205</v>
      </c>
      <c r="G568" s="14">
        <f>IF('[1]TCE - ANEXO III - Preencher'!H577="","",'[1]TCE - ANEXO III - Preencher'!H577)</f>
        <v>43831</v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0.94</v>
      </c>
      <c r="O568" s="16">
        <f>'[1]TCE - ANEXO III - Preencher'!P577</f>
        <v>0</v>
      </c>
      <c r="P568" s="17">
        <f t="shared" si="50"/>
        <v>0.94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0.94</v>
      </c>
    </row>
    <row r="569" spans="1:28" s="4" customFormat="1" x14ac:dyDescent="0.2">
      <c r="A569" s="9">
        <f>IFERROR(VLOOKUP(B569,'[1]DADOS (OCULTAR)'!$P$3:$R$53,3,0),"")</f>
        <v>9039744000860</v>
      </c>
      <c r="B569" s="10" t="str">
        <f>'[1]TCE - ANEXO III - Preencher'!C578</f>
        <v>HOSPITAL DOM HÉLDER</v>
      </c>
      <c r="C569" s="11"/>
      <c r="D569" s="12" t="str">
        <f>'[1]TCE - ANEXO III - Preencher'!E578</f>
        <v>MARIA JOSEANE CARNEIRO DA SILVA</v>
      </c>
      <c r="E569" s="10" t="str">
        <f>IF('[1]TCE - ANEXO III - Preencher'!F578="4 - Assistência Odontológica","2 - Outros Profissionais da Saúde",'[1]TCE - ANEXO II - Enviar TCE'!E568)</f>
        <v>2 - Outros Profissionais da Saúde</v>
      </c>
      <c r="F569" s="13">
        <f>'[1]TCE - ANEXO III - Preencher'!G578</f>
        <v>322205</v>
      </c>
      <c r="G569" s="14">
        <f>IF('[1]TCE - ANEXO III - Preencher'!H578="","",'[1]TCE - ANEXO III - Preencher'!H578)</f>
        <v>43831</v>
      </c>
      <c r="H569" s="15">
        <f>'[1]TCE - ANEXO III - Preencher'!I578</f>
        <v>0</v>
      </c>
      <c r="I569" s="15">
        <f>'[1]TCE - ANEXO III - Preencher'!J578</f>
        <v>222.63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0.94</v>
      </c>
      <c r="O569" s="16">
        <f>'[1]TCE - ANEXO III - Preencher'!P578</f>
        <v>0</v>
      </c>
      <c r="P569" s="17">
        <f t="shared" si="50"/>
        <v>0.94</v>
      </c>
      <c r="Q569" s="16">
        <f>'[1]TCE - ANEXO III - Preencher'!R578</f>
        <v>106.10892439866977</v>
      </c>
      <c r="R569" s="16">
        <f>'[1]TCE - ANEXO III - Preencher'!S578</f>
        <v>51.95</v>
      </c>
      <c r="S569" s="17">
        <f t="shared" si="51"/>
        <v>54.158924398669768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277.72892439866973</v>
      </c>
    </row>
    <row r="570" spans="1:28" s="4" customFormat="1" x14ac:dyDescent="0.2">
      <c r="A570" s="9">
        <f>IFERROR(VLOOKUP(B570,'[1]DADOS (OCULTAR)'!$P$3:$R$53,3,0),"")</f>
        <v>9039744000860</v>
      </c>
      <c r="B570" s="10" t="str">
        <f>'[1]TCE - ANEXO III - Preencher'!C579</f>
        <v>HOSPITAL DOM HÉLDER</v>
      </c>
      <c r="C570" s="11"/>
      <c r="D570" s="12" t="str">
        <f>'[1]TCE - ANEXO III - Preencher'!E579</f>
        <v>MATHEUS FIDELIS SILVA</v>
      </c>
      <c r="E570" s="10" t="str">
        <f>IF('[1]TCE - ANEXO III - Preencher'!F579="4 - Assistência Odontológica","2 - Outros Profissionais da Saúde",'[1]TCE - ANEXO II - Enviar TCE'!E569)</f>
        <v>2 - Outros Profissionais da Saúde</v>
      </c>
      <c r="F570" s="13">
        <f>'[1]TCE - ANEXO III - Preencher'!G579</f>
        <v>322205</v>
      </c>
      <c r="G570" s="14">
        <f>IF('[1]TCE - ANEXO III - Preencher'!H579="","",'[1]TCE - ANEXO III - Preencher'!H579)</f>
        <v>43831</v>
      </c>
      <c r="H570" s="15">
        <f>'[1]TCE - ANEXO III - Preencher'!I579</f>
        <v>0</v>
      </c>
      <c r="I570" s="15">
        <f>'[1]TCE - ANEXO III - Preencher'!J579</f>
        <v>106.8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0.94</v>
      </c>
      <c r="O570" s="16">
        <f>'[1]TCE - ANEXO III - Preencher'!P579</f>
        <v>0</v>
      </c>
      <c r="P570" s="17">
        <f t="shared" si="50"/>
        <v>0.94</v>
      </c>
      <c r="Q570" s="16">
        <f>'[1]TCE - ANEXO III - Preencher'!R579</f>
        <v>144.55418686195591</v>
      </c>
      <c r="R570" s="16">
        <f>'[1]TCE - ANEXO III - Preencher'!S579</f>
        <v>60.26</v>
      </c>
      <c r="S570" s="17">
        <f t="shared" si="51"/>
        <v>84.294186861955922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192.0341868619559</v>
      </c>
    </row>
    <row r="571" spans="1:28" s="4" customFormat="1" x14ac:dyDescent="0.2">
      <c r="A571" s="9">
        <f>IFERROR(VLOOKUP(B571,'[1]DADOS (OCULTAR)'!$P$3:$R$53,3,0),"")</f>
        <v>9039744000860</v>
      </c>
      <c r="B571" s="10" t="str">
        <f>'[1]TCE - ANEXO III - Preencher'!C580</f>
        <v>HOSPITAL DOM HÉLDER</v>
      </c>
      <c r="C571" s="11"/>
      <c r="D571" s="12" t="str">
        <f>'[1]TCE - ANEXO III - Preencher'!E580</f>
        <v>PRISCILA MARIA FERREIRA</v>
      </c>
      <c r="E571" s="10" t="str">
        <f>IF('[1]TCE - ANEXO III - Preencher'!F580="4 - Assistência Odontológica","2 - Outros Profissionais da Saúde",'[1]TCE - ANEXO II - Enviar TCE'!E570)</f>
        <v>2 - Outros Profissionais da Saúde</v>
      </c>
      <c r="F571" s="13">
        <f>'[1]TCE - ANEXO III - Preencher'!G580</f>
        <v>322205</v>
      </c>
      <c r="G571" s="14">
        <f>IF('[1]TCE - ANEXO III - Preencher'!H580="","",'[1]TCE - ANEXO III - Preencher'!H580)</f>
        <v>43831</v>
      </c>
      <c r="H571" s="15">
        <f>'[1]TCE - ANEXO III - Preencher'!I580</f>
        <v>0</v>
      </c>
      <c r="I571" s="15">
        <f>'[1]TCE - ANEXO III - Preencher'!J580</f>
        <v>135.56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0.94</v>
      </c>
      <c r="O571" s="16">
        <f>'[1]TCE - ANEXO III - Preencher'!P580</f>
        <v>0</v>
      </c>
      <c r="P571" s="17">
        <f t="shared" si="50"/>
        <v>0.94</v>
      </c>
      <c r="Q571" s="16">
        <f>'[1]TCE - ANEXO III - Preencher'!R580</f>
        <v>154.19113265275297</v>
      </c>
      <c r="R571" s="16">
        <f>'[1]TCE - ANEXO III - Preencher'!S580</f>
        <v>62.34</v>
      </c>
      <c r="S571" s="17">
        <f t="shared" si="51"/>
        <v>91.851132652752966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228.35113265275297</v>
      </c>
    </row>
    <row r="572" spans="1:28" s="4" customFormat="1" x14ac:dyDescent="0.2">
      <c r="A572" s="9">
        <f>IFERROR(VLOOKUP(B572,'[1]DADOS (OCULTAR)'!$P$3:$R$53,3,0),"")</f>
        <v>9039744000860</v>
      </c>
      <c r="B572" s="10" t="str">
        <f>'[1]TCE - ANEXO III - Preencher'!C581</f>
        <v>HOSPITAL DOM HÉLDER</v>
      </c>
      <c r="C572" s="11"/>
      <c r="D572" s="12" t="str">
        <f>'[1]TCE - ANEXO III - Preencher'!E581</f>
        <v>RAFAELA COLACO DE VASCONCELOS CAVALCANTE</v>
      </c>
      <c r="E572" s="10" t="str">
        <f>IF('[1]TCE - ANEXO III - Preencher'!F581="4 - Assistência Odontológica","2 - Outros Profissionais da Saúde",'[1]TCE - ANEXO II - Enviar TCE'!E571)</f>
        <v>2 - Outros Profissionais da Saúde</v>
      </c>
      <c r="F572" s="13">
        <f>'[1]TCE - ANEXO III - Preencher'!G581</f>
        <v>322205</v>
      </c>
      <c r="G572" s="14">
        <f>IF('[1]TCE - ANEXO III - Preencher'!H581="","",'[1]TCE - ANEXO III - Preencher'!H581)</f>
        <v>43831</v>
      </c>
      <c r="H572" s="15">
        <f>'[1]TCE - ANEXO III - Preencher'!I581</f>
        <v>0</v>
      </c>
      <c r="I572" s="15">
        <f>'[1]TCE - ANEXO III - Preencher'!J581</f>
        <v>103.1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0.94</v>
      </c>
      <c r="O572" s="16">
        <f>'[1]TCE - ANEXO III - Preencher'!P581</f>
        <v>0</v>
      </c>
      <c r="P572" s="17">
        <f t="shared" si="50"/>
        <v>0.94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104.03999999999999</v>
      </c>
    </row>
    <row r="573" spans="1:28" s="4" customFormat="1" x14ac:dyDescent="0.2">
      <c r="A573" s="9">
        <f>IFERROR(VLOOKUP(B573,'[1]DADOS (OCULTAR)'!$P$3:$R$53,3,0),"")</f>
        <v>9039744000860</v>
      </c>
      <c r="B573" s="10" t="str">
        <f>'[1]TCE - ANEXO III - Preencher'!C582</f>
        <v>HOSPITAL DOM HÉLDER</v>
      </c>
      <c r="C573" s="11"/>
      <c r="D573" s="12" t="str">
        <f>'[1]TCE - ANEXO III - Preencher'!E582</f>
        <v>SAMANTHA MARIA DE JESUS DA TRINDADE</v>
      </c>
      <c r="E573" s="10" t="str">
        <f>IF('[1]TCE - ANEXO III - Preencher'!F582="4 - Assistência Odontológica","2 - Outros Profissionais da Saúde",'[1]TCE - ANEXO II - Enviar TCE'!E572)</f>
        <v>2 - Outros Profissionais da Saúde</v>
      </c>
      <c r="F573" s="13">
        <f>'[1]TCE - ANEXO III - Preencher'!G582</f>
        <v>322205</v>
      </c>
      <c r="G573" s="14">
        <f>IF('[1]TCE - ANEXO III - Preencher'!H582="","",'[1]TCE - ANEXO III - Preencher'!H582)</f>
        <v>43831</v>
      </c>
      <c r="H573" s="15">
        <f>'[1]TCE - ANEXO III - Preencher'!I582</f>
        <v>0</v>
      </c>
      <c r="I573" s="15">
        <f>'[1]TCE - ANEXO III - Preencher'!J582</f>
        <v>105.61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0.94</v>
      </c>
      <c r="O573" s="16">
        <f>'[1]TCE - ANEXO III - Preencher'!P582</f>
        <v>0</v>
      </c>
      <c r="P573" s="17">
        <f t="shared" si="50"/>
        <v>0.94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106.55</v>
      </c>
    </row>
    <row r="574" spans="1:28" s="4" customFormat="1" x14ac:dyDescent="0.2">
      <c r="A574" s="9">
        <f>IFERROR(VLOOKUP(B574,'[1]DADOS (OCULTAR)'!$P$3:$R$53,3,0),"")</f>
        <v>9039744000860</v>
      </c>
      <c r="B574" s="10" t="str">
        <f>'[1]TCE - ANEXO III - Preencher'!C583</f>
        <v>HOSPITAL DOM HÉLDER</v>
      </c>
      <c r="C574" s="11"/>
      <c r="D574" s="12" t="str">
        <f>'[1]TCE - ANEXO III - Preencher'!E583</f>
        <v>ANGELICA CAVALCANTI CARVALHO DA SILVA</v>
      </c>
      <c r="E574" s="10" t="str">
        <f>IF('[1]TCE - ANEXO III - Preencher'!F583="4 - Assistência Odontológica","2 - Outros Profissionais da Saúde",'[1]TCE - ANEXO II - Enviar TCE'!E573)</f>
        <v>2 - Outros Profissionais da Saúde</v>
      </c>
      <c r="F574" s="13">
        <f>'[1]TCE - ANEXO III - Preencher'!G583</f>
        <v>223505</v>
      </c>
      <c r="G574" s="14">
        <f>IF('[1]TCE - ANEXO III - Preencher'!H583="","",'[1]TCE - ANEXO III - Preencher'!H583)</f>
        <v>43831</v>
      </c>
      <c r="H574" s="15">
        <f>'[1]TCE - ANEXO III - Preencher'!I583</f>
        <v>0</v>
      </c>
      <c r="I574" s="15">
        <f>'[1]TCE - ANEXO III - Preencher'!J583</f>
        <v>290.94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1.97</v>
      </c>
      <c r="O574" s="16">
        <f>'[1]TCE - ANEXO III - Preencher'!P583</f>
        <v>0</v>
      </c>
      <c r="P574" s="17">
        <f t="shared" si="50"/>
        <v>1.97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292.91000000000003</v>
      </c>
    </row>
    <row r="575" spans="1:28" s="4" customFormat="1" x14ac:dyDescent="0.2">
      <c r="A575" s="9">
        <f>IFERROR(VLOOKUP(B575,'[1]DADOS (OCULTAR)'!$P$3:$R$53,3,0),"")</f>
        <v>9039744000860</v>
      </c>
      <c r="B575" s="10" t="str">
        <f>'[1]TCE - ANEXO III - Preencher'!C584</f>
        <v>HOSPITAL DOM HÉLDER</v>
      </c>
      <c r="C575" s="11"/>
      <c r="D575" s="12" t="str">
        <f>'[1]TCE - ANEXO III - Preencher'!E584</f>
        <v>CARLOS LEANDRO DA SILVA JUNIOR</v>
      </c>
      <c r="E575" s="10" t="str">
        <f>IF('[1]TCE - ANEXO III - Preencher'!F584="4 - Assistência Odontológica","2 - Outros Profissionais da Saúde",'[1]TCE - ANEXO II - Enviar TCE'!E574)</f>
        <v>2 - Outros Profissionais da Saúde</v>
      </c>
      <c r="F575" s="13">
        <f>'[1]TCE - ANEXO III - Preencher'!G584</f>
        <v>223505</v>
      </c>
      <c r="G575" s="14">
        <f>IF('[1]TCE - ANEXO III - Preencher'!H584="","",'[1]TCE - ANEXO III - Preencher'!H584)</f>
        <v>43831</v>
      </c>
      <c r="H575" s="15">
        <f>'[1]TCE - ANEXO III - Preencher'!I584</f>
        <v>0</v>
      </c>
      <c r="I575" s="15">
        <f>'[1]TCE - ANEXO III - Preencher'!J584</f>
        <v>219.9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1.97</v>
      </c>
      <c r="O575" s="16">
        <f>'[1]TCE - ANEXO III - Preencher'!P584</f>
        <v>0</v>
      </c>
      <c r="P575" s="17">
        <f t="shared" si="50"/>
        <v>1.97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221.87</v>
      </c>
    </row>
    <row r="576" spans="1:28" s="4" customFormat="1" x14ac:dyDescent="0.2">
      <c r="A576" s="9">
        <f>IFERROR(VLOOKUP(B576,'[1]DADOS (OCULTAR)'!$P$3:$R$53,3,0),"")</f>
        <v>9039744000860</v>
      </c>
      <c r="B576" s="10" t="str">
        <f>'[1]TCE - ANEXO III - Preencher'!C585</f>
        <v>HOSPITAL DOM HÉLDER</v>
      </c>
      <c r="C576" s="11"/>
      <c r="D576" s="12" t="str">
        <f>'[1]TCE - ANEXO III - Preencher'!E585</f>
        <v>EMANUELA LIMA DE LUCENA</v>
      </c>
      <c r="E576" s="10" t="str">
        <f>IF('[1]TCE - ANEXO III - Preencher'!F585="4 - Assistência Odontológica","2 - Outros Profissionais da Saúde",'[1]TCE - ANEXO II - Enviar TCE'!E575)</f>
        <v>2 - Outros Profissionais da Saúde</v>
      </c>
      <c r="F576" s="13">
        <f>'[1]TCE - ANEXO III - Preencher'!G585</f>
        <v>223505</v>
      </c>
      <c r="G576" s="14">
        <f>IF('[1]TCE - ANEXO III - Preencher'!H585="","",'[1]TCE - ANEXO III - Preencher'!H585)</f>
        <v>43831</v>
      </c>
      <c r="H576" s="15">
        <f>'[1]TCE - ANEXO III - Preencher'!I585</f>
        <v>0</v>
      </c>
      <c r="I576" s="15">
        <f>'[1]TCE - ANEXO III - Preencher'!J585</f>
        <v>306.83999999999997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1.97</v>
      </c>
      <c r="O576" s="16">
        <f>'[1]TCE - ANEXO III - Preencher'!P585</f>
        <v>0</v>
      </c>
      <c r="P576" s="17">
        <f t="shared" si="50"/>
        <v>1.97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308.81</v>
      </c>
    </row>
    <row r="577" spans="1:28" s="4" customFormat="1" x14ac:dyDescent="0.2">
      <c r="A577" s="9">
        <f>IFERROR(VLOOKUP(B577,'[1]DADOS (OCULTAR)'!$P$3:$R$53,3,0),"")</f>
        <v>9039744000860</v>
      </c>
      <c r="B577" s="10" t="str">
        <f>'[1]TCE - ANEXO III - Preencher'!C586</f>
        <v>HOSPITAL DOM HÉLDER</v>
      </c>
      <c r="C577" s="11"/>
      <c r="D577" s="12" t="str">
        <f>'[1]TCE - ANEXO III - Preencher'!E586</f>
        <v>MARCIANA CLEMENTE DA CONCEICAO</v>
      </c>
      <c r="E577" s="10" t="str">
        <f>IF('[1]TCE - ANEXO III - Preencher'!F586="4 - Assistência Odontológica","2 - Outros Profissionais da Saúde",'[1]TCE - ANEXO II - Enviar TCE'!E576)</f>
        <v>2 - Outros Profissionais da Saúde</v>
      </c>
      <c r="F577" s="13">
        <f>'[1]TCE - ANEXO III - Preencher'!G586</f>
        <v>223505</v>
      </c>
      <c r="G577" s="14">
        <f>IF('[1]TCE - ANEXO III - Preencher'!H586="","",'[1]TCE - ANEXO III - Preencher'!H586)</f>
        <v>43831</v>
      </c>
      <c r="H577" s="15">
        <f>'[1]TCE - ANEXO III - Preencher'!I586</f>
        <v>0</v>
      </c>
      <c r="I577" s="15">
        <f>'[1]TCE - ANEXO III - Preencher'!J586</f>
        <v>202.35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1.97</v>
      </c>
      <c r="O577" s="16">
        <f>'[1]TCE - ANEXO III - Preencher'!P586</f>
        <v>0</v>
      </c>
      <c r="P577" s="17">
        <f t="shared" si="50"/>
        <v>1.97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204.32</v>
      </c>
    </row>
    <row r="578" spans="1:28" s="4" customFormat="1" x14ac:dyDescent="0.2">
      <c r="A578" s="9">
        <f>IFERROR(VLOOKUP(B578,'[1]DADOS (OCULTAR)'!$P$3:$R$53,3,0),"")</f>
        <v>9039744000860</v>
      </c>
      <c r="B578" s="10" t="str">
        <f>'[1]TCE - ANEXO III - Preencher'!C587</f>
        <v>HOSPITAL DOM HÉLDER</v>
      </c>
      <c r="C578" s="11"/>
      <c r="D578" s="12" t="str">
        <f>'[1]TCE - ANEXO III - Preencher'!E587</f>
        <v>ROSIANE COSME DA SILVA</v>
      </c>
      <c r="E578" s="10" t="str">
        <f>IF('[1]TCE - ANEXO III - Preencher'!F587="4 - Assistência Odontológica","2 - Outros Profissionais da Saúde",'[1]TCE - ANEXO II - Enviar TCE'!E577)</f>
        <v>2 - Outros Profissionais da Saúde</v>
      </c>
      <c r="F578" s="13">
        <f>'[1]TCE - ANEXO III - Preencher'!G587</f>
        <v>223505</v>
      </c>
      <c r="G578" s="14">
        <f>IF('[1]TCE - ANEXO III - Preencher'!H587="","",'[1]TCE - ANEXO III - Preencher'!H587)</f>
        <v>43831</v>
      </c>
      <c r="H578" s="15">
        <f>'[1]TCE - ANEXO III - Preencher'!I587</f>
        <v>0</v>
      </c>
      <c r="I578" s="15">
        <f>'[1]TCE - ANEXO III - Preencher'!J587</f>
        <v>255.45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1.97</v>
      </c>
      <c r="O578" s="16">
        <f>'[1]TCE - ANEXO III - Preencher'!P587</f>
        <v>0</v>
      </c>
      <c r="P578" s="17">
        <f t="shared" si="50"/>
        <v>1.97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100</v>
      </c>
      <c r="U578" s="16">
        <f>'[1]TCE - ANEXO III - Preencher'!V587</f>
        <v>0</v>
      </c>
      <c r="V578" s="17">
        <f t="shared" si="52"/>
        <v>100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357.42</v>
      </c>
    </row>
    <row r="579" spans="1:28" s="4" customFormat="1" x14ac:dyDescent="0.2">
      <c r="A579" s="9">
        <f>IFERROR(VLOOKUP(B579,'[1]DADOS (OCULTAR)'!$P$3:$R$53,3,0),"")</f>
        <v>9039744000860</v>
      </c>
      <c r="B579" s="10" t="str">
        <f>'[1]TCE - ANEXO III - Preencher'!C588</f>
        <v>HOSPITAL DOM HÉLDER</v>
      </c>
      <c r="C579" s="11"/>
      <c r="D579" s="12" t="str">
        <f>'[1]TCE - ANEXO III - Preencher'!E588</f>
        <v>SHEILA REGINA DE MELO SERRANO DE ANDRADE</v>
      </c>
      <c r="E579" s="10" t="str">
        <f>IF('[1]TCE - ANEXO III - Preencher'!F588="4 - Assistência Odontológica","2 - Outros Profissionais da Saúde",'[1]TCE - ANEXO II - Enviar TCE'!E578)</f>
        <v>2 - Outros Profissionais da Saúde</v>
      </c>
      <c r="F579" s="13">
        <f>'[1]TCE - ANEXO III - Preencher'!G588</f>
        <v>223505</v>
      </c>
      <c r="G579" s="14">
        <f>IF('[1]TCE - ANEXO III - Preencher'!H588="","",'[1]TCE - ANEXO III - Preencher'!H588)</f>
        <v>43831</v>
      </c>
      <c r="H579" s="15">
        <f>'[1]TCE - ANEXO III - Preencher'!I588</f>
        <v>0</v>
      </c>
      <c r="I579" s="15">
        <f>'[1]TCE - ANEXO III - Preencher'!J588</f>
        <v>278.54000000000002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1.97</v>
      </c>
      <c r="O579" s="16">
        <f>'[1]TCE - ANEXO III - Preencher'!P588</f>
        <v>0</v>
      </c>
      <c r="P579" s="17">
        <f t="shared" si="50"/>
        <v>1.97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280.51000000000005</v>
      </c>
    </row>
    <row r="580" spans="1:28" s="4" customFormat="1" x14ac:dyDescent="0.2">
      <c r="A580" s="9">
        <f>IFERROR(VLOOKUP(B580,'[1]DADOS (OCULTAR)'!$P$3:$R$53,3,0),"")</f>
        <v>9039744000860</v>
      </c>
      <c r="B580" s="10" t="str">
        <f>'[1]TCE - ANEXO III - Preencher'!C589</f>
        <v>HOSPITAL DOM HÉLDER</v>
      </c>
      <c r="C580" s="11"/>
      <c r="D580" s="12" t="str">
        <f>'[1]TCE - ANEXO III - Preencher'!E589</f>
        <v>ANTONIA PEREIRA GOMES ALEXANDRE</v>
      </c>
      <c r="E580" s="10" t="str">
        <f>IF('[1]TCE - ANEXO III - Preencher'!F589="4 - Assistência Odontológica","2 - Outros Profissionais da Saúde",'[1]TCE - ANEXO II - Enviar TCE'!E579)</f>
        <v>2 - Outros Profissionais da Saúde</v>
      </c>
      <c r="F580" s="13">
        <f>'[1]TCE - ANEXO III - Preencher'!G589</f>
        <v>322205</v>
      </c>
      <c r="G580" s="14">
        <f>IF('[1]TCE - ANEXO III - Preencher'!H589="","",'[1]TCE - ANEXO III - Preencher'!H589)</f>
        <v>43831</v>
      </c>
      <c r="H580" s="15">
        <f>'[1]TCE - ANEXO III - Preencher'!I589</f>
        <v>0</v>
      </c>
      <c r="I580" s="15">
        <f>'[1]TCE - ANEXO III - Preencher'!J589</f>
        <v>137.38999999999999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0.94</v>
      </c>
      <c r="O580" s="16">
        <f>'[1]TCE - ANEXO III - Preencher'!P589</f>
        <v>0</v>
      </c>
      <c r="P580" s="17">
        <f t="shared" ref="P580:P643" si="56">N580-O580</f>
        <v>0.94</v>
      </c>
      <c r="Q580" s="16">
        <f>'[1]TCE - ANEXO III - Preencher'!R589</f>
        <v>128</v>
      </c>
      <c r="R580" s="16">
        <f>'[1]TCE - ANEXO III - Preencher'!S589</f>
        <v>62.34</v>
      </c>
      <c r="S580" s="17">
        <f t="shared" ref="S580:S643" si="57">Q580-R580</f>
        <v>65.66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203.98999999999998</v>
      </c>
    </row>
    <row r="581" spans="1:28" s="4" customFormat="1" x14ac:dyDescent="0.2">
      <c r="A581" s="9">
        <f>IFERROR(VLOOKUP(B581,'[1]DADOS (OCULTAR)'!$P$3:$R$53,3,0),"")</f>
        <v>9039744000860</v>
      </c>
      <c r="B581" s="10" t="str">
        <f>'[1]TCE - ANEXO III - Preencher'!C590</f>
        <v>HOSPITAL DOM HÉLDER</v>
      </c>
      <c r="C581" s="11"/>
      <c r="D581" s="12" t="str">
        <f>'[1]TCE - ANEXO III - Preencher'!E590</f>
        <v>BETANIA MARIA DE OLIVEIRA TERTO</v>
      </c>
      <c r="E581" s="10" t="str">
        <f>IF('[1]TCE - ANEXO III - Preencher'!F590="4 - Assistência Odontológica","2 - Outros Profissionais da Saúde",'[1]TCE - ANEXO II - Enviar TCE'!E580)</f>
        <v>2 - Outros Profissionais da Saúde</v>
      </c>
      <c r="F581" s="13">
        <f>'[1]TCE - ANEXO III - Preencher'!G590</f>
        <v>322205</v>
      </c>
      <c r="G581" s="14">
        <f>IF('[1]TCE - ANEXO III - Preencher'!H590="","",'[1]TCE - ANEXO III - Preencher'!H590)</f>
        <v>43831</v>
      </c>
      <c r="H581" s="15">
        <f>'[1]TCE - ANEXO III - Preencher'!I590</f>
        <v>0</v>
      </c>
      <c r="I581" s="15">
        <f>'[1]TCE - ANEXO III - Preencher'!J590</f>
        <v>117.84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0.94</v>
      </c>
      <c r="O581" s="16">
        <f>'[1]TCE - ANEXO III - Preencher'!P590</f>
        <v>0</v>
      </c>
      <c r="P581" s="17">
        <f t="shared" si="56"/>
        <v>0.94</v>
      </c>
      <c r="Q581" s="16">
        <f>'[1]TCE - ANEXO III - Preencher'!R590</f>
        <v>134.91724107115883</v>
      </c>
      <c r="R581" s="16">
        <f>'[1]TCE - ANEXO III - Preencher'!S590</f>
        <v>51.95</v>
      </c>
      <c r="S581" s="17">
        <f t="shared" si="57"/>
        <v>82.967241071158824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201.74724107115884</v>
      </c>
    </row>
    <row r="582" spans="1:28" s="4" customFormat="1" x14ac:dyDescent="0.2">
      <c r="A582" s="9">
        <f>IFERROR(VLOOKUP(B582,'[1]DADOS (OCULTAR)'!$P$3:$R$53,3,0),"")</f>
        <v>9039744000860</v>
      </c>
      <c r="B582" s="10" t="str">
        <f>'[1]TCE - ANEXO III - Preencher'!C591</f>
        <v>HOSPITAL DOM HÉLDER</v>
      </c>
      <c r="C582" s="11"/>
      <c r="D582" s="12" t="str">
        <f>'[1]TCE - ANEXO III - Preencher'!E591</f>
        <v>CICERA MARIA DO NASCIMENTO</v>
      </c>
      <c r="E582" s="10" t="str">
        <f>IF('[1]TCE - ANEXO III - Preencher'!F591="4 - Assistência Odontológica","2 - Outros Profissionais da Saúde",'[1]TCE - ANEXO II - Enviar TCE'!E581)</f>
        <v>2 - Outros Profissionais da Saúde</v>
      </c>
      <c r="F582" s="13">
        <f>'[1]TCE - ANEXO III - Preencher'!G591</f>
        <v>322205</v>
      </c>
      <c r="G582" s="14">
        <f>IF('[1]TCE - ANEXO III - Preencher'!H591="","",'[1]TCE - ANEXO III - Preencher'!H591)</f>
        <v>43831</v>
      </c>
      <c r="H582" s="15">
        <f>'[1]TCE - ANEXO III - Preencher'!I591</f>
        <v>0</v>
      </c>
      <c r="I582" s="15">
        <f>'[1]TCE - ANEXO III - Preencher'!J591</f>
        <v>212.63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0.94</v>
      </c>
      <c r="O582" s="16">
        <f>'[1]TCE - ANEXO III - Preencher'!P591</f>
        <v>0</v>
      </c>
      <c r="P582" s="17">
        <f t="shared" si="56"/>
        <v>0.94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213.57</v>
      </c>
    </row>
    <row r="583" spans="1:28" s="4" customFormat="1" x14ac:dyDescent="0.2">
      <c r="A583" s="9">
        <f>IFERROR(VLOOKUP(B583,'[1]DADOS (OCULTAR)'!$P$3:$R$53,3,0),"")</f>
        <v>9039744000860</v>
      </c>
      <c r="B583" s="10" t="str">
        <f>'[1]TCE - ANEXO III - Preencher'!C592</f>
        <v>HOSPITAL DOM HÉLDER</v>
      </c>
      <c r="C583" s="11"/>
      <c r="D583" s="12" t="str">
        <f>'[1]TCE - ANEXO III - Preencher'!E592</f>
        <v>CLAUDIA CARVALHO BEZERRA DE ARAUJO</v>
      </c>
      <c r="E583" s="10" t="str">
        <f>IF('[1]TCE - ANEXO III - Preencher'!F592="4 - Assistência Odontológica","2 - Outros Profissionais da Saúde",'[1]TCE - ANEXO II - Enviar TCE'!E582)</f>
        <v>2 - Outros Profissionais da Saúde</v>
      </c>
      <c r="F583" s="13">
        <f>'[1]TCE - ANEXO III - Preencher'!G592</f>
        <v>322205</v>
      </c>
      <c r="G583" s="14">
        <f>IF('[1]TCE - ANEXO III - Preencher'!H592="","",'[1]TCE - ANEXO III - Preencher'!H592)</f>
        <v>43831</v>
      </c>
      <c r="H583" s="15">
        <f>'[1]TCE - ANEXO III - Preencher'!I592</f>
        <v>0</v>
      </c>
      <c r="I583" s="15">
        <f>'[1]TCE - ANEXO III - Preencher'!J592</f>
        <v>127.52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0.94</v>
      </c>
      <c r="O583" s="16">
        <f>'[1]TCE - ANEXO III - Preencher'!P592</f>
        <v>0</v>
      </c>
      <c r="P583" s="17">
        <f t="shared" si="56"/>
        <v>0.94</v>
      </c>
      <c r="Q583" s="16">
        <f>'[1]TCE - ANEXO III - Preencher'!R592</f>
        <v>106.10892439866977</v>
      </c>
      <c r="R583" s="16">
        <f>'[1]TCE - ANEXO III - Preencher'!S592</f>
        <v>58.18</v>
      </c>
      <c r="S583" s="17">
        <f t="shared" si="57"/>
        <v>47.928924398669771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176.38892439866979</v>
      </c>
    </row>
    <row r="584" spans="1:28" s="4" customFormat="1" x14ac:dyDescent="0.2">
      <c r="A584" s="9">
        <f>IFERROR(VLOOKUP(B584,'[1]DADOS (OCULTAR)'!$P$3:$R$53,3,0),"")</f>
        <v>9039744000860</v>
      </c>
      <c r="B584" s="10" t="str">
        <f>'[1]TCE - ANEXO III - Preencher'!C593</f>
        <v>HOSPITAL DOM HÉLDER</v>
      </c>
      <c r="C584" s="11"/>
      <c r="D584" s="12" t="str">
        <f>'[1]TCE - ANEXO III - Preencher'!E593</f>
        <v>DANIELE LIMA DOS SANTOS</v>
      </c>
      <c r="E584" s="10" t="str">
        <f>IF('[1]TCE - ANEXO III - Preencher'!F593="4 - Assistência Odontológica","2 - Outros Profissionais da Saúde",'[1]TCE - ANEXO II - Enviar TCE'!E583)</f>
        <v>2 - Outros Profissionais da Saúde</v>
      </c>
      <c r="F584" s="13">
        <f>'[1]TCE - ANEXO III - Preencher'!G593</f>
        <v>322205</v>
      </c>
      <c r="G584" s="14">
        <f>IF('[1]TCE - ANEXO III - Preencher'!H593="","",'[1]TCE - ANEXO III - Preencher'!H593)</f>
        <v>43831</v>
      </c>
      <c r="H584" s="15">
        <f>'[1]TCE - ANEXO III - Preencher'!I593</f>
        <v>0</v>
      </c>
      <c r="I584" s="15">
        <f>'[1]TCE - ANEXO III - Preencher'!J593</f>
        <v>108.05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0.94</v>
      </c>
      <c r="O584" s="16">
        <f>'[1]TCE - ANEXO III - Preencher'!P593</f>
        <v>0</v>
      </c>
      <c r="P584" s="17">
        <f t="shared" si="56"/>
        <v>0.94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108.99</v>
      </c>
    </row>
    <row r="585" spans="1:28" s="4" customFormat="1" x14ac:dyDescent="0.2">
      <c r="A585" s="9">
        <f>IFERROR(VLOOKUP(B585,'[1]DADOS (OCULTAR)'!$P$3:$R$53,3,0),"")</f>
        <v>9039744000860</v>
      </c>
      <c r="B585" s="10" t="str">
        <f>'[1]TCE - ANEXO III - Preencher'!C594</f>
        <v>HOSPITAL DOM HÉLDER</v>
      </c>
      <c r="C585" s="11"/>
      <c r="D585" s="12" t="str">
        <f>'[1]TCE - ANEXO III - Preencher'!E594</f>
        <v>DEIZIMA FRANCISCA PEREIRA GOMES</v>
      </c>
      <c r="E585" s="10" t="str">
        <f>IF('[1]TCE - ANEXO III - Preencher'!F594="4 - Assistência Odontológica","2 - Outros Profissionais da Saúde",'[1]TCE - ANEXO II - Enviar TCE'!E584)</f>
        <v>2 - Outros Profissionais da Saúde</v>
      </c>
      <c r="F585" s="13">
        <f>'[1]TCE - ANEXO III - Preencher'!G594</f>
        <v>322205</v>
      </c>
      <c r="G585" s="14">
        <f>IF('[1]TCE - ANEXO III - Preencher'!H594="","",'[1]TCE - ANEXO III - Preencher'!H594)</f>
        <v>43831</v>
      </c>
      <c r="H585" s="15">
        <f>'[1]TCE - ANEXO III - Preencher'!I594</f>
        <v>0</v>
      </c>
      <c r="I585" s="15">
        <f>'[1]TCE - ANEXO III - Preencher'!J594</f>
        <v>134.5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0.94</v>
      </c>
      <c r="O585" s="16">
        <f>'[1]TCE - ANEXO III - Preencher'!P594</f>
        <v>0</v>
      </c>
      <c r="P585" s="17">
        <f t="shared" si="56"/>
        <v>0.94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64</v>
      </c>
      <c r="U585" s="16">
        <f>'[1]TCE - ANEXO III - Preencher'!V594</f>
        <v>0</v>
      </c>
      <c r="V585" s="17">
        <f t="shared" si="58"/>
        <v>64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199.44</v>
      </c>
    </row>
    <row r="586" spans="1:28" s="4" customFormat="1" x14ac:dyDescent="0.2">
      <c r="A586" s="9">
        <f>IFERROR(VLOOKUP(B586,'[1]DADOS (OCULTAR)'!$P$3:$R$53,3,0),"")</f>
        <v>9039744000860</v>
      </c>
      <c r="B586" s="10" t="str">
        <f>'[1]TCE - ANEXO III - Preencher'!C595</f>
        <v>HOSPITAL DOM HÉLDER</v>
      </c>
      <c r="C586" s="11"/>
      <c r="D586" s="12" t="str">
        <f>'[1]TCE - ANEXO III - Preencher'!E595</f>
        <v>ELIANE MARIA DA SILVA CARDOSO</v>
      </c>
      <c r="E586" s="10" t="str">
        <f>IF('[1]TCE - ANEXO III - Preencher'!F595="4 - Assistência Odontológica","2 - Outros Profissionais da Saúde",'[1]TCE - ANEXO II - Enviar TCE'!E585)</f>
        <v>2 - Outros Profissionais da Saúde</v>
      </c>
      <c r="F586" s="13">
        <f>'[1]TCE - ANEXO III - Preencher'!G595</f>
        <v>322205</v>
      </c>
      <c r="G586" s="14">
        <f>IF('[1]TCE - ANEXO III - Preencher'!H595="","",'[1]TCE - ANEXO III - Preencher'!H595)</f>
        <v>43831</v>
      </c>
      <c r="H586" s="15">
        <f>'[1]TCE - ANEXO III - Preencher'!I595</f>
        <v>0</v>
      </c>
      <c r="I586" s="15">
        <f>'[1]TCE - ANEXO III - Preencher'!J595</f>
        <v>122.96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0.94</v>
      </c>
      <c r="O586" s="16">
        <f>'[1]TCE - ANEXO III - Preencher'!P595</f>
        <v>0</v>
      </c>
      <c r="P586" s="17">
        <f t="shared" si="56"/>
        <v>0.94</v>
      </c>
      <c r="Q586" s="16">
        <f>'[1]TCE - ANEXO III - Preencher'!R595</f>
        <v>106.10892439866977</v>
      </c>
      <c r="R586" s="16">
        <f>'[1]TCE - ANEXO III - Preencher'!S595</f>
        <v>62.34</v>
      </c>
      <c r="S586" s="17">
        <f t="shared" si="57"/>
        <v>43.768924398669768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167.66892439866976</v>
      </c>
    </row>
    <row r="587" spans="1:28" s="4" customFormat="1" x14ac:dyDescent="0.2">
      <c r="A587" s="9">
        <f>IFERROR(VLOOKUP(B587,'[1]DADOS (OCULTAR)'!$P$3:$R$53,3,0),"")</f>
        <v>9039744000860</v>
      </c>
      <c r="B587" s="10" t="str">
        <f>'[1]TCE - ANEXO III - Preencher'!C596</f>
        <v>HOSPITAL DOM HÉLDER</v>
      </c>
      <c r="C587" s="11"/>
      <c r="D587" s="12" t="str">
        <f>'[1]TCE - ANEXO III - Preencher'!E596</f>
        <v>FABIOLA MARQUES DO NASCIMENTO</v>
      </c>
      <c r="E587" s="10" t="str">
        <f>IF('[1]TCE - ANEXO III - Preencher'!F596="4 - Assistência Odontológica","2 - Outros Profissionais da Saúde",'[1]TCE - ANEXO II - Enviar TCE'!E586)</f>
        <v>2 - Outros Profissionais da Saúde</v>
      </c>
      <c r="F587" s="13">
        <f>'[1]TCE - ANEXO III - Preencher'!G596</f>
        <v>322205</v>
      </c>
      <c r="G587" s="14">
        <f>IF('[1]TCE - ANEXO III - Preencher'!H596="","",'[1]TCE - ANEXO III - Preencher'!H596)</f>
        <v>43831</v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>
        <f>IFERROR(VLOOKUP(B588,'[1]DADOS (OCULTAR)'!$P$3:$R$53,3,0),"")</f>
        <v>9039744000860</v>
      </c>
      <c r="B588" s="10" t="str">
        <f>'[1]TCE - ANEXO III - Preencher'!C597</f>
        <v>HOSPITAL DOM HÉLDER</v>
      </c>
      <c r="C588" s="11"/>
      <c r="D588" s="12" t="str">
        <f>'[1]TCE - ANEXO III - Preencher'!E597</f>
        <v>IRENE DE OLIVEIRA</v>
      </c>
      <c r="E588" s="10" t="str">
        <f>IF('[1]TCE - ANEXO III - Preencher'!F597="4 - Assistência Odontológica","2 - Outros Profissionais da Saúde",'[1]TCE - ANEXO II - Enviar TCE'!E587)</f>
        <v>2 - Outros Profissionais da Saúde</v>
      </c>
      <c r="F588" s="13">
        <f>'[1]TCE - ANEXO III - Preencher'!G597</f>
        <v>322205</v>
      </c>
      <c r="G588" s="14">
        <f>IF('[1]TCE - ANEXO III - Preencher'!H597="","",'[1]TCE - ANEXO III - Preencher'!H597)</f>
        <v>43831</v>
      </c>
      <c r="H588" s="15">
        <f>'[1]TCE - ANEXO III - Preencher'!I597</f>
        <v>0</v>
      </c>
      <c r="I588" s="15">
        <f>'[1]TCE - ANEXO III - Preencher'!J597</f>
        <v>107.82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0.94</v>
      </c>
      <c r="O588" s="16">
        <f>'[1]TCE - ANEXO III - Preencher'!P597</f>
        <v>0</v>
      </c>
      <c r="P588" s="17">
        <f t="shared" si="56"/>
        <v>0.94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108.75999999999999</v>
      </c>
    </row>
    <row r="589" spans="1:28" s="4" customFormat="1" x14ac:dyDescent="0.2">
      <c r="A589" s="9">
        <f>IFERROR(VLOOKUP(B589,'[1]DADOS (OCULTAR)'!$P$3:$R$53,3,0),"")</f>
        <v>9039744000860</v>
      </c>
      <c r="B589" s="10" t="str">
        <f>'[1]TCE - ANEXO III - Preencher'!C598</f>
        <v>HOSPITAL DOM HÉLDER</v>
      </c>
      <c r="C589" s="11"/>
      <c r="D589" s="12" t="str">
        <f>'[1]TCE - ANEXO III - Preencher'!E598</f>
        <v>KARINA MICHELLE PEREIRA DA LUZ</v>
      </c>
      <c r="E589" s="10" t="str">
        <f>IF('[1]TCE - ANEXO III - Preencher'!F598="4 - Assistência Odontológica","2 - Outros Profissionais da Saúde",'[1]TCE - ANEXO II - Enviar TCE'!E588)</f>
        <v>2 - Outros Profissionais da Saúde</v>
      </c>
      <c r="F589" s="13">
        <f>'[1]TCE - ANEXO III - Preencher'!G598</f>
        <v>322205</v>
      </c>
      <c r="G589" s="14">
        <f>IF('[1]TCE - ANEXO III - Preencher'!H598="","",'[1]TCE - ANEXO III - Preencher'!H598)</f>
        <v>43831</v>
      </c>
      <c r="H589" s="15">
        <f>'[1]TCE - ANEXO III - Preencher'!I598</f>
        <v>0</v>
      </c>
      <c r="I589" s="15">
        <f>'[1]TCE - ANEXO III - Preencher'!J598</f>
        <v>118.8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0.94</v>
      </c>
      <c r="O589" s="16">
        <f>'[1]TCE - ANEXO III - Preencher'!P598</f>
        <v>0</v>
      </c>
      <c r="P589" s="17">
        <f t="shared" si="56"/>
        <v>0.94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119.74</v>
      </c>
    </row>
    <row r="590" spans="1:28" s="4" customFormat="1" x14ac:dyDescent="0.2">
      <c r="A590" s="9">
        <f>IFERROR(VLOOKUP(B590,'[1]DADOS (OCULTAR)'!$P$3:$R$53,3,0),"")</f>
        <v>9039744000860</v>
      </c>
      <c r="B590" s="10" t="str">
        <f>'[1]TCE - ANEXO III - Preencher'!C599</f>
        <v>HOSPITAL DOM HÉLDER</v>
      </c>
      <c r="C590" s="11"/>
      <c r="D590" s="12" t="str">
        <f>'[1]TCE - ANEXO III - Preencher'!E599</f>
        <v>LUDMILLA INGRID MARINHO</v>
      </c>
      <c r="E590" s="10" t="str">
        <f>IF('[1]TCE - ANEXO III - Preencher'!F599="4 - Assistência Odontológica","2 - Outros Profissionais da Saúde",'[1]TCE - ANEXO II - Enviar TCE'!E589)</f>
        <v>2 - Outros Profissionais da Saúde</v>
      </c>
      <c r="F590" s="13">
        <f>'[1]TCE - ANEXO III - Preencher'!G599</f>
        <v>322205</v>
      </c>
      <c r="G590" s="14">
        <f>IF('[1]TCE - ANEXO III - Preencher'!H599="","",'[1]TCE - ANEXO III - Preencher'!H599)</f>
        <v>43831</v>
      </c>
      <c r="H590" s="15">
        <f>'[1]TCE - ANEXO III - Preencher'!I599</f>
        <v>0</v>
      </c>
      <c r="I590" s="15">
        <f>'[1]TCE - ANEXO III - Preencher'!J599</f>
        <v>118.67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0.94</v>
      </c>
      <c r="O590" s="16">
        <f>'[1]TCE - ANEXO III - Preencher'!P599</f>
        <v>0</v>
      </c>
      <c r="P590" s="17">
        <f t="shared" si="56"/>
        <v>0.94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119.61</v>
      </c>
    </row>
    <row r="591" spans="1:28" s="4" customFormat="1" x14ac:dyDescent="0.2">
      <c r="A591" s="9">
        <f>IFERROR(VLOOKUP(B591,'[1]DADOS (OCULTAR)'!$P$3:$R$53,3,0),"")</f>
        <v>9039744000860</v>
      </c>
      <c r="B591" s="10" t="str">
        <f>'[1]TCE - ANEXO III - Preencher'!C600</f>
        <v>HOSPITAL DOM HÉLDER</v>
      </c>
      <c r="C591" s="11"/>
      <c r="D591" s="12" t="str">
        <f>'[1]TCE - ANEXO III - Preencher'!E600</f>
        <v>MARIA DANIELA SILVA DE SANTANA</v>
      </c>
      <c r="E591" s="10" t="str">
        <f>IF('[1]TCE - ANEXO III - Preencher'!F600="4 - Assistência Odontológica","2 - Outros Profissionais da Saúde",'[1]TCE - ANEXO II - Enviar TCE'!E590)</f>
        <v>2 - Outros Profissionais da Saúde</v>
      </c>
      <c r="F591" s="13">
        <f>'[1]TCE - ANEXO III - Preencher'!G600</f>
        <v>322205</v>
      </c>
      <c r="G591" s="14">
        <f>IF('[1]TCE - ANEXO III - Preencher'!H600="","",'[1]TCE - ANEXO III - Preencher'!H600)</f>
        <v>43831</v>
      </c>
      <c r="H591" s="15">
        <f>'[1]TCE - ANEXO III - Preencher'!I600</f>
        <v>0</v>
      </c>
      <c r="I591" s="15">
        <f>'[1]TCE - ANEXO III - Preencher'!J600</f>
        <v>119.05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0.94</v>
      </c>
      <c r="O591" s="16">
        <f>'[1]TCE - ANEXO III - Preencher'!P600</f>
        <v>0</v>
      </c>
      <c r="P591" s="17">
        <f t="shared" si="56"/>
        <v>0.94</v>
      </c>
      <c r="Q591" s="16">
        <f>'[1]TCE - ANEXO III - Preencher'!R600</f>
        <v>120</v>
      </c>
      <c r="R591" s="16">
        <f>'[1]TCE - ANEXO III - Preencher'!S600</f>
        <v>62.34</v>
      </c>
      <c r="S591" s="17">
        <f t="shared" si="57"/>
        <v>57.66</v>
      </c>
      <c r="T591" s="16">
        <f>'[1]TCE - ANEXO III - Preencher'!U600</f>
        <v>64</v>
      </c>
      <c r="U591" s="16">
        <f>'[1]TCE - ANEXO III - Preencher'!V600</f>
        <v>0</v>
      </c>
      <c r="V591" s="17">
        <f t="shared" si="58"/>
        <v>64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241.64999999999998</v>
      </c>
    </row>
    <row r="592" spans="1:28" s="4" customFormat="1" x14ac:dyDescent="0.2">
      <c r="A592" s="9">
        <f>IFERROR(VLOOKUP(B592,'[1]DADOS (OCULTAR)'!$P$3:$R$53,3,0),"")</f>
        <v>9039744000860</v>
      </c>
      <c r="B592" s="10" t="str">
        <f>'[1]TCE - ANEXO III - Preencher'!C601</f>
        <v>HOSPITAL DOM HÉLDER</v>
      </c>
      <c r="C592" s="11"/>
      <c r="D592" s="12" t="str">
        <f>'[1]TCE - ANEXO III - Preencher'!E601</f>
        <v>MAYSA ALVES CORREIA</v>
      </c>
      <c r="E592" s="10" t="str">
        <f>IF('[1]TCE - ANEXO III - Preencher'!F601="4 - Assistência Odontológica","2 - Outros Profissionais da Saúde",'[1]TCE - ANEXO II - Enviar TCE'!E591)</f>
        <v>2 - Outros Profissionais da Saúde</v>
      </c>
      <c r="F592" s="13">
        <f>'[1]TCE - ANEXO III - Preencher'!G601</f>
        <v>322205</v>
      </c>
      <c r="G592" s="14">
        <f>IF('[1]TCE - ANEXO III - Preencher'!H601="","",'[1]TCE - ANEXO III - Preencher'!H601)</f>
        <v>43831</v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>
        <f>IFERROR(VLOOKUP(B593,'[1]DADOS (OCULTAR)'!$P$3:$R$53,3,0),"")</f>
        <v>9039744000860</v>
      </c>
      <c r="B593" s="10" t="str">
        <f>'[1]TCE - ANEXO III - Preencher'!C602</f>
        <v>HOSPITAL DOM HÉLDER</v>
      </c>
      <c r="C593" s="11"/>
      <c r="D593" s="12" t="str">
        <f>'[1]TCE - ANEXO III - Preencher'!E602</f>
        <v>MICHELE MARIA DA SILVA</v>
      </c>
      <c r="E593" s="10" t="str">
        <f>IF('[1]TCE - ANEXO III - Preencher'!F602="4 - Assistência Odontológica","2 - Outros Profissionais da Saúde",'[1]TCE - ANEXO II - Enviar TCE'!E592)</f>
        <v>2 - Outros Profissionais da Saúde</v>
      </c>
      <c r="F593" s="13">
        <f>'[1]TCE - ANEXO III - Preencher'!G602</f>
        <v>322205</v>
      </c>
      <c r="G593" s="14">
        <f>IF('[1]TCE - ANEXO III - Preencher'!H602="","",'[1]TCE - ANEXO III - Preencher'!H602)</f>
        <v>43831</v>
      </c>
      <c r="H593" s="15">
        <f>'[1]TCE - ANEXO III - Preencher'!I602</f>
        <v>0</v>
      </c>
      <c r="I593" s="15">
        <f>'[1]TCE - ANEXO III - Preencher'!J602</f>
        <v>124.85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0.94</v>
      </c>
      <c r="O593" s="16">
        <f>'[1]TCE - ANEXO III - Preencher'!P602</f>
        <v>0</v>
      </c>
      <c r="P593" s="17">
        <f t="shared" si="56"/>
        <v>0.94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125.78999999999999</v>
      </c>
    </row>
    <row r="594" spans="1:28" s="4" customFormat="1" x14ac:dyDescent="0.2">
      <c r="A594" s="9">
        <f>IFERROR(VLOOKUP(B594,'[1]DADOS (OCULTAR)'!$P$3:$R$53,3,0),"")</f>
        <v>9039744000860</v>
      </c>
      <c r="B594" s="10" t="str">
        <f>'[1]TCE - ANEXO III - Preencher'!C603</f>
        <v>HOSPITAL DOM HÉLDER</v>
      </c>
      <c r="C594" s="11"/>
      <c r="D594" s="12" t="str">
        <f>'[1]TCE - ANEXO III - Preencher'!E603</f>
        <v>AMANDA MAYARA CARVALHO DE LIMA</v>
      </c>
      <c r="E594" s="10" t="str">
        <f>IF('[1]TCE - ANEXO III - Preencher'!F603="4 - Assistência Odontológica","2 - Outros Profissionais da Saúde",'[1]TCE - ANEXO II - Enviar TCE'!E593)</f>
        <v>2 - Outros Profissionais da Saúde</v>
      </c>
      <c r="F594" s="13">
        <f>'[1]TCE - ANEXO III - Preencher'!G603</f>
        <v>223505</v>
      </c>
      <c r="G594" s="14">
        <f>IF('[1]TCE - ANEXO III - Preencher'!H603="","",'[1]TCE - ANEXO III - Preencher'!H603)</f>
        <v>43831</v>
      </c>
      <c r="H594" s="15">
        <f>'[1]TCE - ANEXO III - Preencher'!I603</f>
        <v>0</v>
      </c>
      <c r="I594" s="15">
        <f>'[1]TCE - ANEXO III - Preencher'!J603</f>
        <v>231.77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1.97</v>
      </c>
      <c r="O594" s="16">
        <f>'[1]TCE - ANEXO III - Preencher'!P603</f>
        <v>0</v>
      </c>
      <c r="P594" s="17">
        <f t="shared" si="56"/>
        <v>1.97</v>
      </c>
      <c r="Q594" s="16">
        <f>'[1]TCE - ANEXO III - Preencher'!R603</f>
        <v>184</v>
      </c>
      <c r="R594" s="16">
        <f>'[1]TCE - ANEXO III - Preencher'!S603</f>
        <v>92.75</v>
      </c>
      <c r="S594" s="17">
        <f t="shared" si="57"/>
        <v>91.25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324.99</v>
      </c>
    </row>
    <row r="595" spans="1:28" s="4" customFormat="1" x14ac:dyDescent="0.2">
      <c r="A595" s="9">
        <f>IFERROR(VLOOKUP(B595,'[1]DADOS (OCULTAR)'!$P$3:$R$53,3,0),"")</f>
        <v>9039744000860</v>
      </c>
      <c r="B595" s="10" t="str">
        <f>'[1]TCE - ANEXO III - Preencher'!C604</f>
        <v>HOSPITAL DOM HÉLDER</v>
      </c>
      <c r="C595" s="11"/>
      <c r="D595" s="12" t="str">
        <f>'[1]TCE - ANEXO III - Preencher'!E604</f>
        <v>FERNANDA SIMONE BELO DE SIQUEIRA</v>
      </c>
      <c r="E595" s="10" t="str">
        <f>IF('[1]TCE - ANEXO III - Preencher'!F604="4 - Assistência Odontológica","2 - Outros Profissionais da Saúde",'[1]TCE - ANEXO II - Enviar TCE'!E594)</f>
        <v>2 - Outros Profissionais da Saúde</v>
      </c>
      <c r="F595" s="13">
        <f>'[1]TCE - ANEXO III - Preencher'!G604</f>
        <v>223505</v>
      </c>
      <c r="G595" s="14">
        <f>IF('[1]TCE - ANEXO III - Preencher'!H604="","",'[1]TCE - ANEXO III - Preencher'!H604)</f>
        <v>43831</v>
      </c>
      <c r="H595" s="15">
        <f>'[1]TCE - ANEXO III - Preencher'!I604</f>
        <v>0</v>
      </c>
      <c r="I595" s="15">
        <f>'[1]TCE - ANEXO III - Preencher'!J604</f>
        <v>210.11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1.97</v>
      </c>
      <c r="O595" s="16">
        <f>'[1]TCE - ANEXO III - Preencher'!P604</f>
        <v>0</v>
      </c>
      <c r="P595" s="17">
        <f t="shared" si="56"/>
        <v>1.97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212.08</v>
      </c>
    </row>
    <row r="596" spans="1:28" s="4" customFormat="1" x14ac:dyDescent="0.2">
      <c r="A596" s="9">
        <f>IFERROR(VLOOKUP(B596,'[1]DADOS (OCULTAR)'!$P$3:$R$53,3,0),"")</f>
        <v>9039744000860</v>
      </c>
      <c r="B596" s="10" t="str">
        <f>'[1]TCE - ANEXO III - Preencher'!C605</f>
        <v>HOSPITAL DOM HÉLDER</v>
      </c>
      <c r="C596" s="11"/>
      <c r="D596" s="12" t="str">
        <f>'[1]TCE - ANEXO III - Preencher'!E605</f>
        <v>ROSALIA GOMES DA SILVA</v>
      </c>
      <c r="E596" s="10" t="str">
        <f>IF('[1]TCE - ANEXO III - Preencher'!F605="4 - Assistência Odontológica","2 - Outros Profissionais da Saúde",'[1]TCE - ANEXO II - Enviar TCE'!E595)</f>
        <v>2 - Outros Profissionais da Saúde</v>
      </c>
      <c r="F596" s="13">
        <f>'[1]TCE - ANEXO III - Preencher'!G605</f>
        <v>223505</v>
      </c>
      <c r="G596" s="14">
        <f>IF('[1]TCE - ANEXO III - Preencher'!H605="","",'[1]TCE - ANEXO III - Preencher'!H605)</f>
        <v>43831</v>
      </c>
      <c r="H596" s="15">
        <f>'[1]TCE - ANEXO III - Preencher'!I605</f>
        <v>0</v>
      </c>
      <c r="I596" s="15">
        <f>'[1]TCE - ANEXO III - Preencher'!J605</f>
        <v>221.8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1.97</v>
      </c>
      <c r="O596" s="16">
        <f>'[1]TCE - ANEXO III - Preencher'!P605</f>
        <v>0</v>
      </c>
      <c r="P596" s="17">
        <f t="shared" si="56"/>
        <v>1.97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223.77</v>
      </c>
    </row>
    <row r="597" spans="1:28" s="4" customFormat="1" x14ac:dyDescent="0.2">
      <c r="A597" s="9">
        <f>IFERROR(VLOOKUP(B597,'[1]DADOS (OCULTAR)'!$P$3:$R$53,3,0),"")</f>
        <v>9039744000860</v>
      </c>
      <c r="B597" s="10" t="str">
        <f>'[1]TCE - ANEXO III - Preencher'!C606</f>
        <v>HOSPITAL DOM HÉLDER</v>
      </c>
      <c r="C597" s="11"/>
      <c r="D597" s="12" t="str">
        <f>'[1]TCE - ANEXO III - Preencher'!E606</f>
        <v>MERCIA DA SILVA CAETANO</v>
      </c>
      <c r="E597" s="10" t="str">
        <f>IF('[1]TCE - ANEXO III - Preencher'!F606="4 - Assistência Odontológica","2 - Outros Profissionais da Saúde",'[1]TCE - ANEXO II - Enviar TCE'!E596)</f>
        <v>2 - Outros Profissionais da Saúde</v>
      </c>
      <c r="F597" s="13">
        <f>'[1]TCE - ANEXO III - Preencher'!G606</f>
        <v>223505</v>
      </c>
      <c r="G597" s="14">
        <f>IF('[1]TCE - ANEXO III - Preencher'!H606="","",'[1]TCE - ANEXO III - Preencher'!H606)</f>
        <v>43831</v>
      </c>
      <c r="H597" s="15">
        <f>'[1]TCE - ANEXO III - Preencher'!I606</f>
        <v>0</v>
      </c>
      <c r="I597" s="15">
        <f>'[1]TCE - ANEXO III - Preencher'!J606</f>
        <v>209.12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1.97</v>
      </c>
      <c r="O597" s="16">
        <f>'[1]TCE - ANEXO III - Preencher'!P606</f>
        <v>0</v>
      </c>
      <c r="P597" s="17">
        <f t="shared" si="56"/>
        <v>1.97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211.09</v>
      </c>
    </row>
    <row r="598" spans="1:28" s="4" customFormat="1" x14ac:dyDescent="0.2">
      <c r="A598" s="9">
        <f>IFERROR(VLOOKUP(B598,'[1]DADOS (OCULTAR)'!$P$3:$R$53,3,0),"")</f>
        <v>9039744000860</v>
      </c>
      <c r="B598" s="10" t="str">
        <f>'[1]TCE - ANEXO III - Preencher'!C607</f>
        <v>HOSPITAL DOM HÉLDER</v>
      </c>
      <c r="C598" s="11"/>
      <c r="D598" s="12" t="str">
        <f>'[1]TCE - ANEXO III - Preencher'!E607</f>
        <v>LUCY MARY PEREIRA SAMPAIO DE SOUZA</v>
      </c>
      <c r="E598" s="10" t="str">
        <f>IF('[1]TCE - ANEXO III - Preencher'!F607="4 - Assistência Odontológica","2 - Outros Profissionais da Saúde",'[1]TCE - ANEXO II - Enviar TCE'!E597)</f>
        <v>2 - Outros Profissionais da Saúde</v>
      </c>
      <c r="F598" s="13">
        <f>'[1]TCE - ANEXO III - Preencher'!G607</f>
        <v>223505</v>
      </c>
      <c r="G598" s="14">
        <f>IF('[1]TCE - ANEXO III - Preencher'!H607="","",'[1]TCE - ANEXO III - Preencher'!H607)</f>
        <v>43831</v>
      </c>
      <c r="H598" s="15">
        <f>'[1]TCE - ANEXO III - Preencher'!I607</f>
        <v>0</v>
      </c>
      <c r="I598" s="15">
        <f>'[1]TCE - ANEXO III - Preencher'!J607</f>
        <v>271.11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1.97</v>
      </c>
      <c r="O598" s="16">
        <f>'[1]TCE - ANEXO III - Preencher'!P607</f>
        <v>0</v>
      </c>
      <c r="P598" s="17">
        <f t="shared" si="56"/>
        <v>1.97</v>
      </c>
      <c r="Q598" s="16">
        <f>'[1]TCE - ANEXO III - Preencher'!R607</f>
        <v>141.47856586489303</v>
      </c>
      <c r="R598" s="16">
        <f>'[1]TCE - ANEXO III - Preencher'!S607</f>
        <v>119.44</v>
      </c>
      <c r="S598" s="17">
        <f t="shared" si="57"/>
        <v>22.03856586489303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295.11856586489307</v>
      </c>
    </row>
    <row r="599" spans="1:28" s="4" customFormat="1" x14ac:dyDescent="0.2">
      <c r="A599" s="9">
        <f>IFERROR(VLOOKUP(B599,'[1]DADOS (OCULTAR)'!$P$3:$R$53,3,0),"")</f>
        <v>9039744000860</v>
      </c>
      <c r="B599" s="10" t="str">
        <f>'[1]TCE - ANEXO III - Preencher'!C608</f>
        <v>HOSPITAL DOM HÉLDER</v>
      </c>
      <c r="C599" s="11"/>
      <c r="D599" s="12" t="str">
        <f>'[1]TCE - ANEXO III - Preencher'!E608</f>
        <v>DANIELI BERNARDO DE ANDRADE SILVA</v>
      </c>
      <c r="E599" s="10" t="str">
        <f>IF('[1]TCE - ANEXO III - Preencher'!F608="4 - Assistência Odontológica","2 - Outros Profissionais da Saúde",'[1]TCE - ANEXO II - Enviar TCE'!E598)</f>
        <v>2 - Outros Profissionais da Saúde</v>
      </c>
      <c r="F599" s="13">
        <f>'[1]TCE - ANEXO III - Preencher'!G608</f>
        <v>223505</v>
      </c>
      <c r="G599" s="14">
        <f>IF('[1]TCE - ANEXO III - Preencher'!H608="","",'[1]TCE - ANEXO III - Preencher'!H608)</f>
        <v>43831</v>
      </c>
      <c r="H599" s="15">
        <f>'[1]TCE - ANEXO III - Preencher'!I608</f>
        <v>0</v>
      </c>
      <c r="I599" s="15">
        <f>'[1]TCE - ANEXO III - Preencher'!J608</f>
        <v>275.64999999999998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1.97</v>
      </c>
      <c r="O599" s="16">
        <f>'[1]TCE - ANEXO III - Preencher'!P608</f>
        <v>0</v>
      </c>
      <c r="P599" s="17">
        <f t="shared" si="56"/>
        <v>1.97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277.62</v>
      </c>
    </row>
    <row r="600" spans="1:28" s="4" customFormat="1" x14ac:dyDescent="0.2">
      <c r="A600" s="9">
        <f>IFERROR(VLOOKUP(B600,'[1]DADOS (OCULTAR)'!$P$3:$R$53,3,0),"")</f>
        <v>9039744000860</v>
      </c>
      <c r="B600" s="10" t="str">
        <f>'[1]TCE - ANEXO III - Preencher'!C609</f>
        <v>HOSPITAL DOM HÉLDER</v>
      </c>
      <c r="C600" s="11"/>
      <c r="D600" s="12" t="str">
        <f>'[1]TCE - ANEXO III - Preencher'!E609</f>
        <v>INGRID CAROLAINE FELICIANO VIEIRA</v>
      </c>
      <c r="E600" s="10" t="str">
        <f>IF('[1]TCE - ANEXO III - Preencher'!F609="4 - Assistência Odontológica","2 - Outros Profissionais da Saúde",'[1]TCE - ANEXO II - Enviar TCE'!E599)</f>
        <v>2 - Outros Profissionais da Saúde</v>
      </c>
      <c r="F600" s="13">
        <f>'[1]TCE - ANEXO III - Preencher'!G609</f>
        <v>322605</v>
      </c>
      <c r="G600" s="14">
        <f>IF('[1]TCE - ANEXO III - Preencher'!H609="","",'[1]TCE - ANEXO III - Preencher'!H609)</f>
        <v>43831</v>
      </c>
      <c r="H600" s="15">
        <f>'[1]TCE - ANEXO III - Preencher'!I609</f>
        <v>0</v>
      </c>
      <c r="I600" s="15">
        <f>'[1]TCE - ANEXO III - Preencher'!J609</f>
        <v>76.47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0.94</v>
      </c>
      <c r="O600" s="16">
        <f>'[1]TCE - ANEXO III - Preencher'!P609</f>
        <v>0</v>
      </c>
      <c r="P600" s="17">
        <f t="shared" si="56"/>
        <v>0.94</v>
      </c>
      <c r="Q600" s="16">
        <f>'[1]TCE - ANEXO III - Preencher'!R609</f>
        <v>247.39805225837969</v>
      </c>
      <c r="R600" s="16">
        <f>'[1]TCE - ANEXO III - Preencher'!S609</f>
        <v>47.79</v>
      </c>
      <c r="S600" s="17">
        <f t="shared" si="57"/>
        <v>199.6080522583797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277.01805225837973</v>
      </c>
    </row>
    <row r="601" spans="1:28" s="4" customFormat="1" x14ac:dyDescent="0.2">
      <c r="A601" s="9">
        <f>IFERROR(VLOOKUP(B601,'[1]DADOS (OCULTAR)'!$P$3:$R$53,3,0),"")</f>
        <v>9039744000860</v>
      </c>
      <c r="B601" s="10" t="str">
        <f>'[1]TCE - ANEXO III - Preencher'!C610</f>
        <v>HOSPITAL DOM HÉLDER</v>
      </c>
      <c r="C601" s="11"/>
      <c r="D601" s="12" t="str">
        <f>'[1]TCE - ANEXO III - Preencher'!E610</f>
        <v>ADNA MARIA DA CONCEICAO CUNHA</v>
      </c>
      <c r="E601" s="10" t="str">
        <f>IF('[1]TCE - ANEXO III - Preencher'!F610="4 - Assistência Odontológica","2 - Outros Profissionais da Saúde",'[1]TCE - ANEXO II - Enviar TCE'!E600)</f>
        <v>2 - Outros Profissionais da Saúde</v>
      </c>
      <c r="F601" s="13">
        <f>'[1]TCE - ANEXO III - Preencher'!G610</f>
        <v>322605</v>
      </c>
      <c r="G601" s="14">
        <f>IF('[1]TCE - ANEXO III - Preencher'!H610="","",'[1]TCE - ANEXO III - Preencher'!H610)</f>
        <v>43831</v>
      </c>
      <c r="H601" s="15">
        <f>'[1]TCE - ANEXO III - Preencher'!I610</f>
        <v>0</v>
      </c>
      <c r="I601" s="15">
        <f>'[1]TCE - ANEXO III - Preencher'!J610</f>
        <v>36.57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0.94</v>
      </c>
      <c r="O601" s="16">
        <f>'[1]TCE - ANEXO III - Preencher'!P610</f>
        <v>0</v>
      </c>
      <c r="P601" s="17">
        <f t="shared" si="56"/>
        <v>0.94</v>
      </c>
      <c r="Q601" s="16">
        <f>'[1]TCE - ANEXO III - Preencher'!R610</f>
        <v>125.28029528036178</v>
      </c>
      <c r="R601" s="16">
        <f>'[1]TCE - ANEXO III - Preencher'!S610</f>
        <v>0</v>
      </c>
      <c r="S601" s="17">
        <f t="shared" si="57"/>
        <v>125.28029528036178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162.79029528036179</v>
      </c>
    </row>
    <row r="602" spans="1:28" s="4" customFormat="1" x14ac:dyDescent="0.2">
      <c r="A602" s="9">
        <f>IFERROR(VLOOKUP(B602,'[1]DADOS (OCULTAR)'!$P$3:$R$53,3,0),"")</f>
        <v>9039744000860</v>
      </c>
      <c r="B602" s="10" t="str">
        <f>'[1]TCE - ANEXO III - Preencher'!C611</f>
        <v>HOSPITAL DOM HÉLDER</v>
      </c>
      <c r="C602" s="11"/>
      <c r="D602" s="12" t="str">
        <f>'[1]TCE - ANEXO III - Preencher'!E611</f>
        <v>ELOISE DO NASCIMENTO HOLANDA COSTA</v>
      </c>
      <c r="E602" s="10" t="str">
        <f>IF('[1]TCE - ANEXO III - Preencher'!F611="4 - Assistência Odontológica","2 - Outros Profissionais da Saúde",'[1]TCE - ANEXO II - Enviar TCE'!E601)</f>
        <v>2 - Outros Profissionais da Saúde</v>
      </c>
      <c r="F602" s="13">
        <f>'[1]TCE - ANEXO III - Preencher'!G611</f>
        <v>322605</v>
      </c>
      <c r="G602" s="14">
        <f>IF('[1]TCE - ANEXO III - Preencher'!H611="","",'[1]TCE - ANEXO III - Preencher'!H611)</f>
        <v>43831</v>
      </c>
      <c r="H602" s="15">
        <f>'[1]TCE - ANEXO III - Preencher'!I611</f>
        <v>0</v>
      </c>
      <c r="I602" s="15">
        <f>'[1]TCE - ANEXO III - Preencher'!J611</f>
        <v>115.37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0.94</v>
      </c>
      <c r="O602" s="16">
        <f>'[1]TCE - ANEXO III - Preencher'!P611</f>
        <v>0</v>
      </c>
      <c r="P602" s="17">
        <f t="shared" si="56"/>
        <v>0.94</v>
      </c>
      <c r="Q602" s="16">
        <f>'[1]TCE - ANEXO III - Preencher'!R611</f>
        <v>144.55418686195591</v>
      </c>
      <c r="R602" s="16">
        <f>'[1]TCE - ANEXO III - Preencher'!S611</f>
        <v>62.34</v>
      </c>
      <c r="S602" s="17">
        <f t="shared" si="57"/>
        <v>82.214186861955909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198.52418686195591</v>
      </c>
    </row>
    <row r="603" spans="1:28" s="4" customFormat="1" x14ac:dyDescent="0.2">
      <c r="A603" s="9">
        <f>IFERROR(VLOOKUP(B603,'[1]DADOS (OCULTAR)'!$P$3:$R$53,3,0),"")</f>
        <v>9039744000860</v>
      </c>
      <c r="B603" s="10" t="str">
        <f>'[1]TCE - ANEXO III - Preencher'!C612</f>
        <v>HOSPITAL DOM HÉLDER</v>
      </c>
      <c r="C603" s="11"/>
      <c r="D603" s="12" t="str">
        <f>'[1]TCE - ANEXO III - Preencher'!E612</f>
        <v>JOSE AMARO DA SILVA</v>
      </c>
      <c r="E603" s="10" t="str">
        <f>IF('[1]TCE - ANEXO III - Preencher'!F612="4 - Assistência Odontológica","2 - Outros Profissionais da Saúde",'[1]TCE - ANEXO II - Enviar TCE'!E602)</f>
        <v>2 - Outros Profissionais da Saúde</v>
      </c>
      <c r="F603" s="13">
        <f>'[1]TCE - ANEXO III - Preencher'!G612</f>
        <v>322605</v>
      </c>
      <c r="G603" s="14">
        <f>IF('[1]TCE - ANEXO III - Preencher'!H612="","",'[1]TCE - ANEXO III - Preencher'!H612)</f>
        <v>43831</v>
      </c>
      <c r="H603" s="15">
        <f>'[1]TCE - ANEXO III - Preencher'!I612</f>
        <v>0</v>
      </c>
      <c r="I603" s="15">
        <f>'[1]TCE - ANEXO III - Preencher'!J612</f>
        <v>128.97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0.94</v>
      </c>
      <c r="O603" s="16">
        <f>'[1]TCE - ANEXO III - Preencher'!P612</f>
        <v>0</v>
      </c>
      <c r="P603" s="17">
        <f t="shared" si="56"/>
        <v>0.94</v>
      </c>
      <c r="Q603" s="16">
        <f>'[1]TCE - ANEXO III - Preencher'!R612</f>
        <v>178.38601782964773</v>
      </c>
      <c r="R603" s="16">
        <f>'[1]TCE - ANEXO III - Preencher'!S612</f>
        <v>62.34</v>
      </c>
      <c r="S603" s="17">
        <f t="shared" si="57"/>
        <v>116.04601782964772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245.95601782964772</v>
      </c>
    </row>
    <row r="604" spans="1:28" s="4" customFormat="1" x14ac:dyDescent="0.2">
      <c r="A604" s="9">
        <f>IFERROR(VLOOKUP(B604,'[1]DADOS (OCULTAR)'!$P$3:$R$53,3,0),"")</f>
        <v>9039744000860</v>
      </c>
      <c r="B604" s="10" t="str">
        <f>'[1]TCE - ANEXO III - Preencher'!C613</f>
        <v>HOSPITAL DOM HÉLDER</v>
      </c>
      <c r="C604" s="11"/>
      <c r="D604" s="12" t="str">
        <f>'[1]TCE - ANEXO III - Preencher'!E613</f>
        <v>JOSE DE SOUZA LINS FILHO</v>
      </c>
      <c r="E604" s="10" t="str">
        <f>IF('[1]TCE - ANEXO III - Preencher'!F613="4 - Assistência Odontológica","2 - Outros Profissionais da Saúde",'[1]TCE - ANEXO II - Enviar TCE'!E603)</f>
        <v>2 - Outros Profissionais da Saúde</v>
      </c>
      <c r="F604" s="13">
        <f>'[1]TCE - ANEXO III - Preencher'!G613</f>
        <v>322605</v>
      </c>
      <c r="G604" s="14">
        <f>IF('[1]TCE - ANEXO III - Preencher'!H613="","",'[1]TCE - ANEXO III - Preencher'!H613)</f>
        <v>43831</v>
      </c>
      <c r="H604" s="15">
        <f>'[1]TCE - ANEXO III - Preencher'!I613</f>
        <v>0</v>
      </c>
      <c r="I604" s="15">
        <f>'[1]TCE - ANEXO III - Preencher'!J613</f>
        <v>146.94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0.94</v>
      </c>
      <c r="O604" s="16">
        <f>'[1]TCE - ANEXO III - Preencher'!P613</f>
        <v>0</v>
      </c>
      <c r="P604" s="17">
        <f t="shared" si="56"/>
        <v>0.94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147.88</v>
      </c>
    </row>
    <row r="605" spans="1:28" s="4" customFormat="1" x14ac:dyDescent="0.2">
      <c r="A605" s="9">
        <f>IFERROR(VLOOKUP(B605,'[1]DADOS (OCULTAR)'!$P$3:$R$53,3,0),"")</f>
        <v>9039744000860</v>
      </c>
      <c r="B605" s="10" t="str">
        <f>'[1]TCE - ANEXO III - Preencher'!C614</f>
        <v>HOSPITAL DOM HÉLDER</v>
      </c>
      <c r="C605" s="11"/>
      <c r="D605" s="12" t="str">
        <f>'[1]TCE - ANEXO III - Preencher'!E614</f>
        <v>IARANDI MARIA BARBOSA DE ASSUNCAO</v>
      </c>
      <c r="E605" s="10" t="str">
        <f>IF('[1]TCE - ANEXO III - Preencher'!F614="4 - Assistência Odontológica","2 - Outros Profissionais da Saúde",'[1]TCE - ANEXO II - Enviar TCE'!E604)</f>
        <v>2 - Outros Profissionais da Saúde</v>
      </c>
      <c r="F605" s="13">
        <f>'[1]TCE - ANEXO III - Preencher'!G614</f>
        <v>515205</v>
      </c>
      <c r="G605" s="14">
        <f>IF('[1]TCE - ANEXO III - Preencher'!H614="","",'[1]TCE - ANEXO III - Preencher'!H614)</f>
        <v>43831</v>
      </c>
      <c r="H605" s="15">
        <f>'[1]TCE - ANEXO III - Preencher'!I614</f>
        <v>0</v>
      </c>
      <c r="I605" s="15">
        <f>'[1]TCE - ANEXO III - Preencher'!J614</f>
        <v>107.34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0.94</v>
      </c>
      <c r="O605" s="16">
        <f>'[1]TCE - ANEXO III - Preencher'!P614</f>
        <v>0</v>
      </c>
      <c r="P605" s="17">
        <f t="shared" si="56"/>
        <v>0.94</v>
      </c>
      <c r="Q605" s="16">
        <f>'[1]TCE - ANEXO III - Preencher'!R614</f>
        <v>113.18285269191443</v>
      </c>
      <c r="R605" s="16">
        <f>'[1]TCE - ANEXO III - Preencher'!S614</f>
        <v>64.8</v>
      </c>
      <c r="S605" s="17">
        <f t="shared" si="57"/>
        <v>48.382852691914437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156.66285269191445</v>
      </c>
    </row>
    <row r="606" spans="1:28" s="4" customFormat="1" x14ac:dyDescent="0.2">
      <c r="A606" s="9">
        <f>IFERROR(VLOOKUP(B606,'[1]DADOS (OCULTAR)'!$P$3:$R$53,3,0),"")</f>
        <v>9039744000860</v>
      </c>
      <c r="B606" s="10" t="str">
        <f>'[1]TCE - ANEXO III - Preencher'!C615</f>
        <v>HOSPITAL DOM HÉLDER</v>
      </c>
      <c r="C606" s="11"/>
      <c r="D606" s="12" t="str">
        <f>'[1]TCE - ANEXO III - Preencher'!E615</f>
        <v>JOSIANE FERREIRA DE OLIVEIRA PRAZERES</v>
      </c>
      <c r="E606" s="10" t="str">
        <f>IF('[1]TCE - ANEXO III - Preencher'!F615="4 - Assistência Odontológica","2 - Outros Profissionais da Saúde",'[1]TCE - ANEXO II - Enviar TCE'!E605)</f>
        <v>2 - Outros Profissionais da Saúde</v>
      </c>
      <c r="F606" s="13">
        <f>'[1]TCE - ANEXO III - Preencher'!G615</f>
        <v>515205</v>
      </c>
      <c r="G606" s="14">
        <f>IF('[1]TCE - ANEXO III - Preencher'!H615="","",'[1]TCE - ANEXO III - Preencher'!H615)</f>
        <v>43831</v>
      </c>
      <c r="H606" s="15">
        <f>'[1]TCE - ANEXO III - Preencher'!I615</f>
        <v>0</v>
      </c>
      <c r="I606" s="15">
        <f>'[1]TCE - ANEXO III - Preencher'!J615</f>
        <v>104.53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0.94</v>
      </c>
      <c r="O606" s="16">
        <f>'[1]TCE - ANEXO III - Preencher'!P615</f>
        <v>0</v>
      </c>
      <c r="P606" s="17">
        <f t="shared" si="56"/>
        <v>0.94</v>
      </c>
      <c r="Q606" s="16">
        <f>'[1]TCE - ANEXO III - Preencher'!R615</f>
        <v>99.034996105425108</v>
      </c>
      <c r="R606" s="16">
        <f>'[1]TCE - ANEXO III - Preencher'!S615</f>
        <v>64.8</v>
      </c>
      <c r="S606" s="17">
        <f t="shared" si="57"/>
        <v>34.234996105425111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139.7049961054251</v>
      </c>
    </row>
    <row r="607" spans="1:28" s="4" customFormat="1" x14ac:dyDescent="0.2">
      <c r="A607" s="9">
        <f>IFERROR(VLOOKUP(B607,'[1]DADOS (OCULTAR)'!$P$3:$R$53,3,0),"")</f>
        <v>9039744000860</v>
      </c>
      <c r="B607" s="10" t="str">
        <f>'[1]TCE - ANEXO III - Preencher'!C616</f>
        <v>HOSPITAL DOM HÉLDER</v>
      </c>
      <c r="C607" s="11"/>
      <c r="D607" s="12" t="str">
        <f>'[1]TCE - ANEXO III - Preencher'!E616</f>
        <v>YOLANDA CRISTINA DOS SANTOS ALVES</v>
      </c>
      <c r="E607" s="10" t="str">
        <f>IF('[1]TCE - ANEXO III - Preencher'!F616="4 - Assistência Odontológica","2 - Outros Profissionais da Saúde",'[1]TCE - ANEXO II - Enviar TCE'!E606)</f>
        <v>2 - Outros Profissionais da Saúde</v>
      </c>
      <c r="F607" s="13">
        <f>'[1]TCE - ANEXO III - Preencher'!G616</f>
        <v>515205</v>
      </c>
      <c r="G607" s="14">
        <f>IF('[1]TCE - ANEXO III - Preencher'!H616="","",'[1]TCE - ANEXO III - Preencher'!H616)</f>
        <v>43831</v>
      </c>
      <c r="H607" s="15">
        <f>'[1]TCE - ANEXO III - Preencher'!I616</f>
        <v>0</v>
      </c>
      <c r="I607" s="15">
        <f>'[1]TCE - ANEXO III - Preencher'!J616</f>
        <v>107.29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0.94</v>
      </c>
      <c r="O607" s="16">
        <f>'[1]TCE - ANEXO III - Preencher'!P616</f>
        <v>0</v>
      </c>
      <c r="P607" s="17">
        <f t="shared" si="56"/>
        <v>0.94</v>
      </c>
      <c r="Q607" s="16">
        <f>'[1]TCE - ANEXO III - Preencher'!R616</f>
        <v>99.034996105425108</v>
      </c>
      <c r="R607" s="16">
        <f>'[1]TCE - ANEXO III - Preencher'!S616</f>
        <v>64.8</v>
      </c>
      <c r="S607" s="17">
        <f t="shared" si="57"/>
        <v>34.234996105425111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142.46499610542512</v>
      </c>
    </row>
    <row r="608" spans="1:28" s="4" customFormat="1" x14ac:dyDescent="0.2">
      <c r="A608" s="9">
        <f>IFERROR(VLOOKUP(B608,'[1]DADOS (OCULTAR)'!$P$3:$R$53,3,0),"")</f>
        <v>9039744000860</v>
      </c>
      <c r="B608" s="10" t="str">
        <f>'[1]TCE - ANEXO III - Preencher'!C617</f>
        <v>HOSPITAL DOM HÉLDER</v>
      </c>
      <c r="C608" s="11"/>
      <c r="D608" s="12" t="str">
        <f>'[1]TCE - ANEXO III - Preencher'!E617</f>
        <v>LAURINETE MARTINS DE SOUZA</v>
      </c>
      <c r="E608" s="10" t="str">
        <f>IF('[1]TCE - ANEXO III - Preencher'!F617="4 - Assistência Odontológica","2 - Outros Profissionais da Saúde",'[1]TCE - ANEXO II - Enviar TCE'!E607)</f>
        <v>2 - Outros Profissionais da Saúde</v>
      </c>
      <c r="F608" s="13">
        <f>'[1]TCE - ANEXO III - Preencher'!G617</f>
        <v>515205</v>
      </c>
      <c r="G608" s="14">
        <f>IF('[1]TCE - ANEXO III - Preencher'!H617="","",'[1]TCE - ANEXO III - Preencher'!H617)</f>
        <v>43831</v>
      </c>
      <c r="H608" s="15">
        <f>'[1]TCE - ANEXO III - Preencher'!I617</f>
        <v>0</v>
      </c>
      <c r="I608" s="15">
        <f>'[1]TCE - ANEXO III - Preencher'!J617</f>
        <v>119.5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0.94</v>
      </c>
      <c r="O608" s="16">
        <f>'[1]TCE - ANEXO III - Preencher'!P617</f>
        <v>0</v>
      </c>
      <c r="P608" s="17">
        <f t="shared" si="56"/>
        <v>0.94</v>
      </c>
      <c r="Q608" s="16">
        <f>'[1]TCE - ANEXO III - Preencher'!R617</f>
        <v>113.18285269191443</v>
      </c>
      <c r="R608" s="16">
        <f>'[1]TCE - ANEXO III - Preencher'!S617</f>
        <v>64.8</v>
      </c>
      <c r="S608" s="17">
        <f t="shared" si="57"/>
        <v>48.382852691914437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168.82285269191442</v>
      </c>
    </row>
    <row r="609" spans="1:28" s="4" customFormat="1" x14ac:dyDescent="0.2">
      <c r="A609" s="9">
        <f>IFERROR(VLOOKUP(B609,'[1]DADOS (OCULTAR)'!$P$3:$R$53,3,0),"")</f>
        <v>9039744000860</v>
      </c>
      <c r="B609" s="10" t="str">
        <f>'[1]TCE - ANEXO III - Preencher'!C618</f>
        <v>HOSPITAL DOM HÉLDER</v>
      </c>
      <c r="C609" s="11"/>
      <c r="D609" s="12" t="str">
        <f>'[1]TCE - ANEXO III - Preencher'!E618</f>
        <v>MONICA MARIA PAIVA DA SILVA LIMA</v>
      </c>
      <c r="E609" s="10" t="str">
        <f>IF('[1]TCE - ANEXO III - Preencher'!F618="4 - Assistência Odontológica","2 - Outros Profissionais da Saúde",'[1]TCE - ANEXO II - Enviar TCE'!E608)</f>
        <v>2 - Outros Profissionais da Saúde</v>
      </c>
      <c r="F609" s="13">
        <f>'[1]TCE - ANEXO III - Preencher'!G618</f>
        <v>515205</v>
      </c>
      <c r="G609" s="14">
        <f>IF('[1]TCE - ANEXO III - Preencher'!H618="","",'[1]TCE - ANEXO III - Preencher'!H618)</f>
        <v>43831</v>
      </c>
      <c r="H609" s="15">
        <f>'[1]TCE - ANEXO III - Preencher'!I618</f>
        <v>0</v>
      </c>
      <c r="I609" s="15">
        <f>'[1]TCE - ANEXO III - Preencher'!J618</f>
        <v>102.84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0.94</v>
      </c>
      <c r="O609" s="16">
        <f>'[1]TCE - ANEXO III - Preencher'!P618</f>
        <v>0</v>
      </c>
      <c r="P609" s="17">
        <f t="shared" si="56"/>
        <v>0.94</v>
      </c>
      <c r="Q609" s="16">
        <f>'[1]TCE - ANEXO III - Preencher'!R618</f>
        <v>144.55418686195591</v>
      </c>
      <c r="R609" s="16">
        <f>'[1]TCE - ANEXO III - Preencher'!S618</f>
        <v>64.8</v>
      </c>
      <c r="S609" s="17">
        <f t="shared" si="57"/>
        <v>79.754186861955915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183.5341868619559</v>
      </c>
    </row>
    <row r="610" spans="1:28" s="4" customFormat="1" x14ac:dyDescent="0.2">
      <c r="A610" s="9">
        <f>IFERROR(VLOOKUP(B610,'[1]DADOS (OCULTAR)'!$P$3:$R$53,3,0),"")</f>
        <v>9039744000860</v>
      </c>
      <c r="B610" s="10" t="str">
        <f>'[1]TCE - ANEXO III - Preencher'!C619</f>
        <v>HOSPITAL DOM HÉLDER</v>
      </c>
      <c r="C610" s="11"/>
      <c r="D610" s="12" t="str">
        <f>'[1]TCE - ANEXO III - Preencher'!E619</f>
        <v>SHENIA EVELIN DOS ANJOS</v>
      </c>
      <c r="E610" s="10" t="str">
        <f>IF('[1]TCE - ANEXO III - Preencher'!F619="4 - Assistência Odontológica","2 - Outros Profissionais da Saúde",'[1]TCE - ANEXO II - Enviar TCE'!E609)</f>
        <v>2 - Outros Profissionais da Saúde</v>
      </c>
      <c r="F610" s="13">
        <f>'[1]TCE - ANEXO III - Preencher'!G619</f>
        <v>515205</v>
      </c>
      <c r="G610" s="14">
        <f>IF('[1]TCE - ANEXO III - Preencher'!H619="","",'[1]TCE - ANEXO III - Preencher'!H619)</f>
        <v>43831</v>
      </c>
      <c r="H610" s="15">
        <f>'[1]TCE - ANEXO III - Preencher'!I619</f>
        <v>0</v>
      </c>
      <c r="I610" s="15">
        <f>'[1]TCE - ANEXO III - Preencher'!J619</f>
        <v>101.04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0.94</v>
      </c>
      <c r="O610" s="16">
        <f>'[1]TCE - ANEXO III - Preencher'!P619</f>
        <v>0</v>
      </c>
      <c r="P610" s="17">
        <f t="shared" si="56"/>
        <v>0.94</v>
      </c>
      <c r="Q610" s="16">
        <f>'[1]TCE - ANEXO III - Preencher'!R619</f>
        <v>133.6869926723337</v>
      </c>
      <c r="R610" s="16">
        <f>'[1]TCE - ANEXO III - Preencher'!S619</f>
        <v>64.8</v>
      </c>
      <c r="S610" s="17">
        <f t="shared" si="57"/>
        <v>68.886992672333704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170.86699267233371</v>
      </c>
    </row>
    <row r="611" spans="1:28" s="4" customFormat="1" x14ac:dyDescent="0.2">
      <c r="A611" s="9">
        <f>IFERROR(VLOOKUP(B611,'[1]DADOS (OCULTAR)'!$P$3:$R$53,3,0),"")</f>
        <v>9039744000860</v>
      </c>
      <c r="B611" s="10" t="str">
        <f>'[1]TCE - ANEXO III - Preencher'!C620</f>
        <v>HOSPITAL DOM HÉLDER</v>
      </c>
      <c r="C611" s="11"/>
      <c r="D611" s="12" t="str">
        <f>'[1]TCE - ANEXO III - Preencher'!E620</f>
        <v>RAYANNE VALQUIRIA SOARES DA SILVA</v>
      </c>
      <c r="E611" s="10" t="str">
        <f>IF('[1]TCE - ANEXO III - Preencher'!F620="4 - Assistência Odontológica","2 - Outros Profissionais da Saúde",'[1]TCE - ANEXO II - Enviar TCE'!E610)</f>
        <v>2 - Outros Profissionais da Saúde</v>
      </c>
      <c r="F611" s="13">
        <f>'[1]TCE - ANEXO III - Preencher'!G620</f>
        <v>515205</v>
      </c>
      <c r="G611" s="14">
        <f>IF('[1]TCE - ANEXO III - Preencher'!H620="","",'[1]TCE - ANEXO III - Preencher'!H620)</f>
        <v>43831</v>
      </c>
      <c r="H611" s="15">
        <f>'[1]TCE - ANEXO III - Preencher'!I620</f>
        <v>0</v>
      </c>
      <c r="I611" s="15">
        <f>'[1]TCE - ANEXO III - Preencher'!J620</f>
        <v>102.97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0.94</v>
      </c>
      <c r="O611" s="16">
        <f>'[1]TCE - ANEXO III - Preencher'!P620</f>
        <v>0</v>
      </c>
      <c r="P611" s="17">
        <f t="shared" si="56"/>
        <v>0.94</v>
      </c>
      <c r="Q611" s="16">
        <f>'[1]TCE - ANEXO III - Preencher'!R620</f>
        <v>144.55418686195591</v>
      </c>
      <c r="R611" s="16">
        <f>'[1]TCE - ANEXO III - Preencher'!S620</f>
        <v>64.8</v>
      </c>
      <c r="S611" s="17">
        <f t="shared" si="57"/>
        <v>79.754186861955915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183.6641868619559</v>
      </c>
    </row>
    <row r="612" spans="1:28" s="4" customFormat="1" x14ac:dyDescent="0.2">
      <c r="A612" s="9">
        <f>IFERROR(VLOOKUP(B612,'[1]DADOS (OCULTAR)'!$P$3:$R$53,3,0),"")</f>
        <v>9039744000860</v>
      </c>
      <c r="B612" s="10" t="str">
        <f>'[1]TCE - ANEXO III - Preencher'!C621</f>
        <v>HOSPITAL DOM HÉLDER</v>
      </c>
      <c r="C612" s="11"/>
      <c r="D612" s="12" t="str">
        <f>'[1]TCE - ANEXO III - Preencher'!E621</f>
        <v>RENATA MARTINS BORGES SERRANO</v>
      </c>
      <c r="E612" s="10" t="str">
        <f>IF('[1]TCE - ANEXO III - Preencher'!F621="4 - Assistência Odontológica","2 - Outros Profissionais da Saúde",'[1]TCE - ANEXO II - Enviar TCE'!E611)</f>
        <v>2 - Outros Profissionais da Saúde</v>
      </c>
      <c r="F612" s="13">
        <f>'[1]TCE - ANEXO III - Preencher'!G621</f>
        <v>515205</v>
      </c>
      <c r="G612" s="14">
        <f>IF('[1]TCE - ANEXO III - Preencher'!H621="","",'[1]TCE - ANEXO III - Preencher'!H621)</f>
        <v>43831</v>
      </c>
      <c r="H612" s="15">
        <f>'[1]TCE - ANEXO III - Preencher'!I621</f>
        <v>0</v>
      </c>
      <c r="I612" s="15">
        <f>'[1]TCE - ANEXO III - Preencher'!J621</f>
        <v>103.02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0.94</v>
      </c>
      <c r="O612" s="16">
        <f>'[1]TCE - ANEXO III - Preencher'!P621</f>
        <v>0</v>
      </c>
      <c r="P612" s="17">
        <f t="shared" si="56"/>
        <v>0.94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103.96</v>
      </c>
    </row>
    <row r="613" spans="1:28" s="4" customFormat="1" x14ac:dyDescent="0.2">
      <c r="A613" s="9">
        <f>IFERROR(VLOOKUP(B613,'[1]DADOS (OCULTAR)'!$P$3:$R$53,3,0),"")</f>
        <v>9039744000860</v>
      </c>
      <c r="B613" s="10" t="str">
        <f>'[1]TCE - ANEXO III - Preencher'!C622</f>
        <v>HOSPITAL DOM HÉLDER</v>
      </c>
      <c r="C613" s="11"/>
      <c r="D613" s="12" t="str">
        <f>'[1]TCE - ANEXO III - Preencher'!E622</f>
        <v>VERONICA ROSA MIRANDA DA SILVA</v>
      </c>
      <c r="E613" s="10" t="str">
        <f>IF('[1]TCE - ANEXO III - Preencher'!F622="4 - Assistência Odontológica","2 - Outros Profissionais da Saúde",'[1]TCE - ANEXO II - Enviar TCE'!E612)</f>
        <v>2 - Outros Profissionais da Saúde</v>
      </c>
      <c r="F613" s="13">
        <f>'[1]TCE - ANEXO III - Preencher'!G622</f>
        <v>515205</v>
      </c>
      <c r="G613" s="14">
        <f>IF('[1]TCE - ANEXO III - Preencher'!H622="","",'[1]TCE - ANEXO III - Preencher'!H622)</f>
        <v>43831</v>
      </c>
      <c r="H613" s="15">
        <f>'[1]TCE - ANEXO III - Preencher'!I622</f>
        <v>0</v>
      </c>
      <c r="I613" s="15">
        <f>'[1]TCE - ANEXO III - Preencher'!J622</f>
        <v>107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0.94</v>
      </c>
      <c r="O613" s="16">
        <f>'[1]TCE - ANEXO III - Preencher'!P622</f>
        <v>0</v>
      </c>
      <c r="P613" s="17">
        <f t="shared" si="56"/>
        <v>0.94</v>
      </c>
      <c r="Q613" s="16">
        <f>'[1]TCE - ANEXO III - Preencher'!R622</f>
        <v>106.10892439866977</v>
      </c>
      <c r="R613" s="16">
        <f>'[1]TCE - ANEXO III - Preencher'!S622</f>
        <v>64.8</v>
      </c>
      <c r="S613" s="17">
        <f t="shared" si="57"/>
        <v>41.308924398669774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149.24892439866977</v>
      </c>
    </row>
    <row r="614" spans="1:28" s="4" customFormat="1" x14ac:dyDescent="0.2">
      <c r="A614" s="9">
        <f>IFERROR(VLOOKUP(B614,'[1]DADOS (OCULTAR)'!$P$3:$R$53,3,0),"")</f>
        <v>9039744000860</v>
      </c>
      <c r="B614" s="10" t="str">
        <f>'[1]TCE - ANEXO III - Preencher'!C623</f>
        <v>HOSPITAL DOM HÉLDER</v>
      </c>
      <c r="C614" s="11"/>
      <c r="D614" s="12" t="str">
        <f>'[1]TCE - ANEXO III - Preencher'!E623</f>
        <v>ELCILENE ASSIS DA SILVA SOUZA</v>
      </c>
      <c r="E614" s="10" t="str">
        <f>IF('[1]TCE - ANEXO III - Preencher'!F623="4 - Assistência Odontológica","2 - Outros Profissionais da Saúde",'[1]TCE - ANEXO II - Enviar TCE'!E613)</f>
        <v>2 - Outros Profissionais da Saúde</v>
      </c>
      <c r="F614" s="13">
        <f>'[1]TCE - ANEXO III - Preencher'!G623</f>
        <v>515205</v>
      </c>
      <c r="G614" s="14">
        <f>IF('[1]TCE - ANEXO III - Preencher'!H623="","",'[1]TCE - ANEXO III - Preencher'!H623)</f>
        <v>43831</v>
      </c>
      <c r="H614" s="15">
        <f>'[1]TCE - ANEXO III - Preencher'!I623</f>
        <v>0</v>
      </c>
      <c r="I614" s="15">
        <f>'[1]TCE - ANEXO III - Preencher'!J623</f>
        <v>115.44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0.94</v>
      </c>
      <c r="O614" s="16">
        <f>'[1]TCE - ANEXO III - Preencher'!P623</f>
        <v>0</v>
      </c>
      <c r="P614" s="17">
        <f t="shared" si="56"/>
        <v>0.94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57</v>
      </c>
      <c r="U614" s="16">
        <f>'[1]TCE - ANEXO III - Preencher'!V623</f>
        <v>0</v>
      </c>
      <c r="V614" s="17">
        <f t="shared" si="58"/>
        <v>57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173.38</v>
      </c>
    </row>
    <row r="615" spans="1:28" s="4" customFormat="1" x14ac:dyDescent="0.2">
      <c r="A615" s="9">
        <f>IFERROR(VLOOKUP(B615,'[1]DADOS (OCULTAR)'!$P$3:$R$53,3,0),"")</f>
        <v>9039744000860</v>
      </c>
      <c r="B615" s="10" t="str">
        <f>'[1]TCE - ANEXO III - Preencher'!C624</f>
        <v>HOSPITAL DOM HÉLDER</v>
      </c>
      <c r="C615" s="11"/>
      <c r="D615" s="12" t="str">
        <f>'[1]TCE - ANEXO III - Preencher'!E624</f>
        <v>JOUSI SOARES MOTA DOS SANTOS</v>
      </c>
      <c r="E615" s="10" t="str">
        <f>IF('[1]TCE - ANEXO III - Preencher'!F624="4 - Assistência Odontológica","2 - Outros Profissionais da Saúde",'[1]TCE - ANEXO II - Enviar TCE'!E614)</f>
        <v>2 - Outros Profissionais da Saúde</v>
      </c>
      <c r="F615" s="13">
        <f>'[1]TCE - ANEXO III - Preencher'!G624</f>
        <v>515205</v>
      </c>
      <c r="G615" s="14">
        <f>IF('[1]TCE - ANEXO III - Preencher'!H624="","",'[1]TCE - ANEXO III - Preencher'!H624)</f>
        <v>43831</v>
      </c>
      <c r="H615" s="15">
        <f>'[1]TCE - ANEXO III - Preencher'!I624</f>
        <v>0</v>
      </c>
      <c r="I615" s="15">
        <f>'[1]TCE - ANEXO III - Preencher'!J624</f>
        <v>116.3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0.94</v>
      </c>
      <c r="O615" s="16">
        <f>'[1]TCE - ANEXO III - Preencher'!P624</f>
        <v>0</v>
      </c>
      <c r="P615" s="17">
        <f t="shared" si="56"/>
        <v>0.94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117.24</v>
      </c>
    </row>
    <row r="616" spans="1:28" s="4" customFormat="1" x14ac:dyDescent="0.2">
      <c r="A616" s="9">
        <f>IFERROR(VLOOKUP(B616,'[1]DADOS (OCULTAR)'!$P$3:$R$53,3,0),"")</f>
        <v>9039744000860</v>
      </c>
      <c r="B616" s="10" t="str">
        <f>'[1]TCE - ANEXO III - Preencher'!C625</f>
        <v>HOSPITAL DOM HÉLDER</v>
      </c>
      <c r="C616" s="11"/>
      <c r="D616" s="12" t="str">
        <f>'[1]TCE - ANEXO III - Preencher'!E625</f>
        <v>LAYDEANE KELY DE FRANCA NASCIMENTO</v>
      </c>
      <c r="E616" s="10" t="str">
        <f>IF('[1]TCE - ANEXO III - Preencher'!F625="4 - Assistência Odontológica","2 - Outros Profissionais da Saúde",'[1]TCE - ANEXO II - Enviar TCE'!E615)</f>
        <v>2 - Outros Profissionais da Saúde</v>
      </c>
      <c r="F616" s="13">
        <f>'[1]TCE - ANEXO III - Preencher'!G625</f>
        <v>515205</v>
      </c>
      <c r="G616" s="14">
        <f>IF('[1]TCE - ANEXO III - Preencher'!H625="","",'[1]TCE - ANEXO III - Preencher'!H625)</f>
        <v>43831</v>
      </c>
      <c r="H616" s="15">
        <f>'[1]TCE - ANEXO III - Preencher'!I625</f>
        <v>0</v>
      </c>
      <c r="I616" s="15">
        <f>'[1]TCE - ANEXO III - Preencher'!J625</f>
        <v>114.98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0.94</v>
      </c>
      <c r="O616" s="16">
        <f>'[1]TCE - ANEXO III - Preencher'!P625</f>
        <v>0</v>
      </c>
      <c r="P616" s="17">
        <f t="shared" si="56"/>
        <v>0.94</v>
      </c>
      <c r="Q616" s="16">
        <f>'[1]TCE - ANEXO III - Preencher'!R625</f>
        <v>154.19113265275297</v>
      </c>
      <c r="R616" s="16">
        <f>'[1]TCE - ANEXO III - Preencher'!S625</f>
        <v>64.8</v>
      </c>
      <c r="S616" s="17">
        <f t="shared" si="57"/>
        <v>89.391132652752972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205.31113265275297</v>
      </c>
    </row>
    <row r="617" spans="1:28" s="4" customFormat="1" x14ac:dyDescent="0.2">
      <c r="A617" s="9">
        <f>IFERROR(VLOOKUP(B617,'[1]DADOS (OCULTAR)'!$P$3:$R$53,3,0),"")</f>
        <v>9039744000860</v>
      </c>
      <c r="B617" s="10" t="str">
        <f>'[1]TCE - ANEXO III - Preencher'!C626</f>
        <v>HOSPITAL DOM HÉLDER</v>
      </c>
      <c r="C617" s="11"/>
      <c r="D617" s="12" t="str">
        <f>'[1]TCE - ANEXO III - Preencher'!E626</f>
        <v>PAULA MARIA DA CONCEICAO</v>
      </c>
      <c r="E617" s="10" t="str">
        <f>IF('[1]TCE - ANEXO III - Preencher'!F626="4 - Assistência Odontológica","2 - Outros Profissionais da Saúde",'[1]TCE - ANEXO II - Enviar TCE'!E616)</f>
        <v>2 - Outros Profissionais da Saúde</v>
      </c>
      <c r="F617" s="13">
        <f>'[1]TCE - ANEXO III - Preencher'!G626</f>
        <v>515205</v>
      </c>
      <c r="G617" s="14">
        <f>IF('[1]TCE - ANEXO III - Preencher'!H626="","",'[1]TCE - ANEXO III - Preencher'!H626)</f>
        <v>43831</v>
      </c>
      <c r="H617" s="15">
        <f>'[1]TCE - ANEXO III - Preencher'!I626</f>
        <v>0</v>
      </c>
      <c r="I617" s="15">
        <f>'[1]TCE - ANEXO III - Preencher'!J626</f>
        <v>116.93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0.94</v>
      </c>
      <c r="O617" s="16">
        <f>'[1]TCE - ANEXO III - Preencher'!P626</f>
        <v>0</v>
      </c>
      <c r="P617" s="17">
        <f t="shared" si="56"/>
        <v>0.94</v>
      </c>
      <c r="Q617" s="16">
        <f>'[1]TCE - ANEXO III - Preencher'!R626</f>
        <v>154.19113265275297</v>
      </c>
      <c r="R617" s="16">
        <f>'[1]TCE - ANEXO III - Preencher'!S626</f>
        <v>64.8</v>
      </c>
      <c r="S617" s="17">
        <f t="shared" si="57"/>
        <v>89.391132652752972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207.26113265275296</v>
      </c>
    </row>
    <row r="618" spans="1:28" s="4" customFormat="1" x14ac:dyDescent="0.2">
      <c r="A618" s="9">
        <f>IFERROR(VLOOKUP(B618,'[1]DADOS (OCULTAR)'!$P$3:$R$53,3,0),"")</f>
        <v>9039744000860</v>
      </c>
      <c r="B618" s="10" t="str">
        <f>'[1]TCE - ANEXO III - Preencher'!C627</f>
        <v>HOSPITAL DOM HÉLDER</v>
      </c>
      <c r="C618" s="11"/>
      <c r="D618" s="12" t="str">
        <f>'[1]TCE - ANEXO III - Preencher'!E627</f>
        <v>SERGITANIA MARGARIDA DA SILVA</v>
      </c>
      <c r="E618" s="10" t="str">
        <f>IF('[1]TCE - ANEXO III - Preencher'!F627="4 - Assistência Odontológica","2 - Outros Profissionais da Saúde",'[1]TCE - ANEXO II - Enviar TCE'!E617)</f>
        <v>2 - Outros Profissionais da Saúde</v>
      </c>
      <c r="F618" s="13">
        <f>'[1]TCE - ANEXO III - Preencher'!G627</f>
        <v>515205</v>
      </c>
      <c r="G618" s="14">
        <f>IF('[1]TCE - ANEXO III - Preencher'!H627="","",'[1]TCE - ANEXO III - Preencher'!H627)</f>
        <v>43831</v>
      </c>
      <c r="H618" s="15">
        <f>'[1]TCE - ANEXO III - Preencher'!I627</f>
        <v>0</v>
      </c>
      <c r="I618" s="15">
        <f>'[1]TCE - ANEXO III - Preencher'!J627</f>
        <v>115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0.94</v>
      </c>
      <c r="O618" s="16">
        <f>'[1]TCE - ANEXO III - Preencher'!P627</f>
        <v>0</v>
      </c>
      <c r="P618" s="17">
        <f t="shared" si="56"/>
        <v>0.94</v>
      </c>
      <c r="Q618" s="16">
        <f>'[1]TCE - ANEXO III - Preencher'!R627</f>
        <v>154.19113265275297</v>
      </c>
      <c r="R618" s="16">
        <f>'[1]TCE - ANEXO III - Preencher'!S627</f>
        <v>64.8</v>
      </c>
      <c r="S618" s="17">
        <f t="shared" si="57"/>
        <v>89.391132652752972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205.33113265275296</v>
      </c>
    </row>
    <row r="619" spans="1:28" s="4" customFormat="1" x14ac:dyDescent="0.2">
      <c r="A619" s="9">
        <f>IFERROR(VLOOKUP(B619,'[1]DADOS (OCULTAR)'!$P$3:$R$53,3,0),"")</f>
        <v>9039744000860</v>
      </c>
      <c r="B619" s="10" t="str">
        <f>'[1]TCE - ANEXO III - Preencher'!C628</f>
        <v>HOSPITAL DOM HÉLDER</v>
      </c>
      <c r="C619" s="11"/>
      <c r="D619" s="12" t="str">
        <f>'[1]TCE - ANEXO III - Preencher'!E628</f>
        <v>ROBSON MARQUES DE ANDRADE</v>
      </c>
      <c r="E619" s="10" t="str">
        <f>IF('[1]TCE - ANEXO III - Preencher'!F628="4 - Assistência Odontológica","2 - Outros Profissionais da Saúde",'[1]TCE - ANEXO II - Enviar TCE'!E618)</f>
        <v>3 - Administrativo</v>
      </c>
      <c r="F619" s="13">
        <f>'[1]TCE - ANEXO III - Preencher'!G628</f>
        <v>411010</v>
      </c>
      <c r="G619" s="14">
        <f>IF('[1]TCE - ANEXO III - Preencher'!H628="","",'[1]TCE - ANEXO III - Preencher'!H628)</f>
        <v>43831</v>
      </c>
      <c r="H619" s="15">
        <f>'[1]TCE - ANEXO III - Preencher'!I628</f>
        <v>0</v>
      </c>
      <c r="I619" s="15">
        <f>'[1]TCE - ANEXO III - Preencher'!J628</f>
        <v>95.64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0.94</v>
      </c>
      <c r="O619" s="16">
        <f>'[1]TCE - ANEXO III - Preencher'!P628</f>
        <v>0</v>
      </c>
      <c r="P619" s="17">
        <f t="shared" si="56"/>
        <v>0.94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96.58</v>
      </c>
    </row>
    <row r="620" spans="1:28" s="4" customFormat="1" x14ac:dyDescent="0.2">
      <c r="A620" s="9">
        <f>IFERROR(VLOOKUP(B620,'[1]DADOS (OCULTAR)'!$P$3:$R$53,3,0),"")</f>
        <v>9039744000860</v>
      </c>
      <c r="B620" s="10" t="str">
        <f>'[1]TCE - ANEXO III - Preencher'!C629</f>
        <v>HOSPITAL DOM HÉLDER</v>
      </c>
      <c r="C620" s="11"/>
      <c r="D620" s="12" t="str">
        <f>'[1]TCE - ANEXO III - Preencher'!E629</f>
        <v>GLEIDSON CAVALCANTE DA HORA FRAGA</v>
      </c>
      <c r="E620" s="10" t="str">
        <f>IF('[1]TCE - ANEXO III - Preencher'!F629="4 - Assistência Odontológica","2 - Outros Profissionais da Saúde",'[1]TCE - ANEXO II - Enviar TCE'!E619)</f>
        <v>3 - Administrativo</v>
      </c>
      <c r="F620" s="13">
        <f>'[1]TCE - ANEXO III - Preencher'!G629</f>
        <v>142105</v>
      </c>
      <c r="G620" s="14">
        <f>IF('[1]TCE - ANEXO III - Preencher'!H629="","",'[1]TCE - ANEXO III - Preencher'!H629)</f>
        <v>43831</v>
      </c>
      <c r="H620" s="15">
        <f>'[1]TCE - ANEXO III - Preencher'!I629</f>
        <v>0</v>
      </c>
      <c r="I620" s="15">
        <f>'[1]TCE - ANEXO III - Preencher'!J629</f>
        <v>361.06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0.94</v>
      </c>
      <c r="O620" s="16">
        <f>'[1]TCE - ANEXO III - Preencher'!P629</f>
        <v>0</v>
      </c>
      <c r="P620" s="17">
        <f t="shared" si="56"/>
        <v>0.94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362</v>
      </c>
    </row>
    <row r="621" spans="1:28" s="4" customFormat="1" x14ac:dyDescent="0.2">
      <c r="A621" s="9">
        <f>IFERROR(VLOOKUP(B621,'[1]DADOS (OCULTAR)'!$P$3:$R$53,3,0),"")</f>
        <v>9039744000860</v>
      </c>
      <c r="B621" s="10" t="str">
        <f>'[1]TCE - ANEXO III - Preencher'!C630</f>
        <v>HOSPITAL DOM HÉLDER</v>
      </c>
      <c r="C621" s="11"/>
      <c r="D621" s="12" t="str">
        <f>'[1]TCE - ANEXO III - Preencher'!E630</f>
        <v>KETILLY RAYANE DO AMARAL SILVA</v>
      </c>
      <c r="E621" s="10" t="str">
        <f>IF('[1]TCE - ANEXO III - Preencher'!F630="4 - Assistência Odontológica","2 - Outros Profissionais da Saúde",'[1]TCE - ANEXO II - Enviar TCE'!E620)</f>
        <v>2 - Outros Profissionais da Saúde</v>
      </c>
      <c r="F621" s="13">
        <f>'[1]TCE - ANEXO III - Preencher'!G630</f>
        <v>223505</v>
      </c>
      <c r="G621" s="14">
        <f>IF('[1]TCE - ANEXO III - Preencher'!H630="","",'[1]TCE - ANEXO III - Preencher'!H630)</f>
        <v>43831</v>
      </c>
      <c r="H621" s="15">
        <f>'[1]TCE - ANEXO III - Preencher'!I630</f>
        <v>0</v>
      </c>
      <c r="I621" s="15">
        <f>'[1]TCE - ANEXO III - Preencher'!J630</f>
        <v>233.06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1.97</v>
      </c>
      <c r="O621" s="16">
        <f>'[1]TCE - ANEXO III - Preencher'!P630</f>
        <v>0</v>
      </c>
      <c r="P621" s="17">
        <f t="shared" si="56"/>
        <v>1.97</v>
      </c>
      <c r="Q621" s="16">
        <f>'[1]TCE - ANEXO III - Preencher'!R630</f>
        <v>106.00640369876767</v>
      </c>
      <c r="R621" s="16">
        <f>'[1]TCE - ANEXO III - Preencher'!S630</f>
        <v>101.54</v>
      </c>
      <c r="S621" s="17">
        <f t="shared" si="57"/>
        <v>4.4664036987676639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239.49640369876766</v>
      </c>
    </row>
    <row r="622" spans="1:28" s="4" customFormat="1" x14ac:dyDescent="0.2">
      <c r="A622" s="9">
        <f>IFERROR(VLOOKUP(B622,'[1]DADOS (OCULTAR)'!$P$3:$R$53,3,0),"")</f>
        <v>9039744000860</v>
      </c>
      <c r="B622" s="10" t="str">
        <f>'[1]TCE - ANEXO III - Preencher'!C631</f>
        <v>HOSPITAL DOM HÉLDER</v>
      </c>
      <c r="C622" s="11"/>
      <c r="D622" s="12" t="str">
        <f>'[1]TCE - ANEXO III - Preencher'!E631</f>
        <v>DAYANE NUNES LIMA</v>
      </c>
      <c r="E622" s="10" t="str">
        <f>IF('[1]TCE - ANEXO III - Preencher'!F631="4 - Assistência Odontológica","2 - Outros Profissionais da Saúde",'[1]TCE - ANEXO II - Enviar TCE'!E621)</f>
        <v>2 - Outros Profissionais da Saúde</v>
      </c>
      <c r="F622" s="13">
        <f>'[1]TCE - ANEXO III - Preencher'!G631</f>
        <v>521130</v>
      </c>
      <c r="G622" s="14">
        <f>IF('[1]TCE - ANEXO III - Preencher'!H631="","",'[1]TCE - ANEXO III - Preencher'!H631)</f>
        <v>43831</v>
      </c>
      <c r="H622" s="15">
        <f>'[1]TCE - ANEXO III - Preencher'!I631</f>
        <v>0</v>
      </c>
      <c r="I622" s="15">
        <f>'[1]TCE - ANEXO III - Preencher'!J631</f>
        <v>78.88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0.94</v>
      </c>
      <c r="O622" s="16">
        <f>'[1]TCE - ANEXO III - Preencher'!P631</f>
        <v>0</v>
      </c>
      <c r="P622" s="17">
        <f t="shared" si="56"/>
        <v>0.94</v>
      </c>
      <c r="Q622" s="16">
        <f>'[1]TCE - ANEXO III - Preencher'!R631</f>
        <v>212.01280739753534</v>
      </c>
      <c r="R622" s="16">
        <f>'[1]TCE - ANEXO III - Preencher'!S631</f>
        <v>58</v>
      </c>
      <c r="S622" s="17">
        <f t="shared" si="57"/>
        <v>154.01280739753534</v>
      </c>
      <c r="T622" s="16">
        <f>'[1]TCE - ANEXO III - Preencher'!U631</f>
        <v>61.87</v>
      </c>
      <c r="U622" s="16">
        <f>'[1]TCE - ANEXO III - Preencher'!V631</f>
        <v>0</v>
      </c>
      <c r="V622" s="17">
        <f t="shared" si="58"/>
        <v>61.87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295.70280739753531</v>
      </c>
    </row>
    <row r="623" spans="1:28" s="4" customFormat="1" x14ac:dyDescent="0.2">
      <c r="A623" s="9">
        <f>IFERROR(VLOOKUP(B623,'[1]DADOS (OCULTAR)'!$P$3:$R$53,3,0),"")</f>
        <v>9039744000860</v>
      </c>
      <c r="B623" s="10" t="str">
        <f>'[1]TCE - ANEXO III - Preencher'!C632</f>
        <v>HOSPITAL DOM HÉLDER</v>
      </c>
      <c r="C623" s="11"/>
      <c r="D623" s="12" t="str">
        <f>'[1]TCE - ANEXO III - Preencher'!E632</f>
        <v>JOSE LUIZ FARIAS</v>
      </c>
      <c r="E623" s="10" t="str">
        <f>IF('[1]TCE - ANEXO III - Preencher'!F632="4 - Assistência Odontológica","2 - Outros Profissionais da Saúde",'[1]TCE - ANEXO II - Enviar TCE'!E622)</f>
        <v>2 - Outros Profissionais da Saúde</v>
      </c>
      <c r="F623" s="13">
        <f>'[1]TCE - ANEXO III - Preencher'!G632</f>
        <v>521130</v>
      </c>
      <c r="G623" s="14">
        <f>IF('[1]TCE - ANEXO III - Preencher'!H632="","",'[1]TCE - ANEXO III - Preencher'!H632)</f>
        <v>43831</v>
      </c>
      <c r="H623" s="15">
        <f>'[1]TCE - ANEXO III - Preencher'!I632</f>
        <v>0</v>
      </c>
      <c r="I623" s="15">
        <f>'[1]TCE - ANEXO III - Preencher'!J632</f>
        <v>110.78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0.94</v>
      </c>
      <c r="O623" s="16">
        <f>'[1]TCE - ANEXO III - Preencher'!P632</f>
        <v>0</v>
      </c>
      <c r="P623" s="17">
        <f t="shared" si="56"/>
        <v>0.94</v>
      </c>
      <c r="Q623" s="16">
        <f>'[1]TCE - ANEXO III - Preencher'!R632</f>
        <v>14.147856586489304</v>
      </c>
      <c r="R623" s="16">
        <f>'[1]TCE - ANEXO III - Preencher'!S632</f>
        <v>8.31</v>
      </c>
      <c r="S623" s="17">
        <f t="shared" si="57"/>
        <v>5.8378565864893037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117.55785658648931</v>
      </c>
    </row>
    <row r="624" spans="1:28" s="4" customFormat="1" x14ac:dyDescent="0.2">
      <c r="A624" s="9">
        <f>IFERROR(VLOOKUP(B624,'[1]DADOS (OCULTAR)'!$P$3:$R$53,3,0),"")</f>
        <v>9039744000860</v>
      </c>
      <c r="B624" s="10" t="str">
        <f>'[1]TCE - ANEXO III - Preencher'!C633</f>
        <v>HOSPITAL DOM HÉLDER</v>
      </c>
      <c r="C624" s="11"/>
      <c r="D624" s="12" t="str">
        <f>'[1]TCE - ANEXO III - Preencher'!E633</f>
        <v>KATIA DIAS DE LUNA</v>
      </c>
      <c r="E624" s="10" t="str">
        <f>IF('[1]TCE - ANEXO III - Preencher'!F633="4 - Assistência Odontológica","2 - Outros Profissionais da Saúde",'[1]TCE - ANEXO II - Enviar TCE'!E623)</f>
        <v>2 - Outros Profissionais da Saúde</v>
      </c>
      <c r="F624" s="13">
        <f>'[1]TCE - ANEXO III - Preencher'!G633</f>
        <v>521130</v>
      </c>
      <c r="G624" s="14">
        <f>IF('[1]TCE - ANEXO III - Preencher'!H633="","",'[1]TCE - ANEXO III - Preencher'!H633)</f>
        <v>43831</v>
      </c>
      <c r="H624" s="15">
        <f>'[1]TCE - ANEXO III - Preencher'!I633</f>
        <v>0</v>
      </c>
      <c r="I624" s="15">
        <f>'[1]TCE - ANEXO III - Preencher'!J633</f>
        <v>88.2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0.94</v>
      </c>
      <c r="O624" s="16">
        <f>'[1]TCE - ANEXO III - Preencher'!P633</f>
        <v>0</v>
      </c>
      <c r="P624" s="17">
        <f t="shared" si="56"/>
        <v>0.94</v>
      </c>
      <c r="Q624" s="16">
        <f>'[1]TCE - ANEXO III - Preencher'!R633</f>
        <v>155.62642245138235</v>
      </c>
      <c r="R624" s="16">
        <f>'[1]TCE - ANEXO III - Preencher'!S633</f>
        <v>62.34</v>
      </c>
      <c r="S624" s="17">
        <f t="shared" si="57"/>
        <v>93.28642245138235</v>
      </c>
      <c r="T624" s="16">
        <f>'[1]TCE - ANEXO III - Preencher'!U633</f>
        <v>64</v>
      </c>
      <c r="U624" s="16">
        <f>'[1]TCE - ANEXO III - Preencher'!V633</f>
        <v>0</v>
      </c>
      <c r="V624" s="17">
        <f t="shared" si="58"/>
        <v>64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246.42642245138234</v>
      </c>
    </row>
    <row r="625" spans="1:28" s="4" customFormat="1" x14ac:dyDescent="0.2">
      <c r="A625" s="9">
        <f>IFERROR(VLOOKUP(B625,'[1]DADOS (OCULTAR)'!$P$3:$R$53,3,0),"")</f>
        <v>9039744000860</v>
      </c>
      <c r="B625" s="10" t="str">
        <f>'[1]TCE - ANEXO III - Preencher'!C634</f>
        <v>HOSPITAL DOM HÉLDER</v>
      </c>
      <c r="C625" s="11"/>
      <c r="D625" s="12" t="str">
        <f>'[1]TCE - ANEXO III - Preencher'!E634</f>
        <v>MURILO HENRIQUE DOS SANTOS</v>
      </c>
      <c r="E625" s="10" t="str">
        <f>IF('[1]TCE - ANEXO III - Preencher'!F634="4 - Assistência Odontológica","2 - Outros Profissionais da Saúde",'[1]TCE - ANEXO II - Enviar TCE'!E624)</f>
        <v>2 - Outros Profissionais da Saúde</v>
      </c>
      <c r="F625" s="13">
        <f>'[1]TCE - ANEXO III - Preencher'!G634</f>
        <v>521130</v>
      </c>
      <c r="G625" s="14">
        <f>IF('[1]TCE - ANEXO III - Preencher'!H634="","",'[1]TCE - ANEXO III - Preencher'!H634)</f>
        <v>43831</v>
      </c>
      <c r="H625" s="15">
        <f>'[1]TCE - ANEXO III - Preencher'!I634</f>
        <v>0</v>
      </c>
      <c r="I625" s="15">
        <f>'[1]TCE - ANEXO III - Preencher'!J634</f>
        <v>92.28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0.94</v>
      </c>
      <c r="O625" s="16">
        <f>'[1]TCE - ANEXO III - Preencher'!P634</f>
        <v>0</v>
      </c>
      <c r="P625" s="17">
        <f t="shared" si="56"/>
        <v>0.94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93.22</v>
      </c>
    </row>
    <row r="626" spans="1:28" s="4" customFormat="1" x14ac:dyDescent="0.2">
      <c r="A626" s="9">
        <f>IFERROR(VLOOKUP(B626,'[1]DADOS (OCULTAR)'!$P$3:$R$53,3,0),"")</f>
        <v>9039744000860</v>
      </c>
      <c r="B626" s="10" t="str">
        <f>'[1]TCE - ANEXO III - Preencher'!C635</f>
        <v>HOSPITAL DOM HÉLDER</v>
      </c>
      <c r="C626" s="11"/>
      <c r="D626" s="12" t="str">
        <f>'[1]TCE - ANEXO III - Preencher'!E635</f>
        <v>PRISCILA ALVES DE OLIVEIRA</v>
      </c>
      <c r="E626" s="10" t="str">
        <f>IF('[1]TCE - ANEXO III - Preencher'!F635="4 - Assistência Odontológica","2 - Outros Profissionais da Saúde",'[1]TCE - ANEXO II - Enviar TCE'!E625)</f>
        <v>2 - Outros Profissionais da Saúde</v>
      </c>
      <c r="F626" s="13">
        <f>'[1]TCE - ANEXO III - Preencher'!G635</f>
        <v>521130</v>
      </c>
      <c r="G626" s="14">
        <f>IF('[1]TCE - ANEXO III - Preencher'!H635="","",'[1]TCE - ANEXO III - Preencher'!H635)</f>
        <v>43831</v>
      </c>
      <c r="H626" s="15">
        <f>'[1]TCE - ANEXO III - Preencher'!I635</f>
        <v>0</v>
      </c>
      <c r="I626" s="15">
        <f>'[1]TCE - ANEXO III - Preencher'!J635</f>
        <v>82.18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0.94</v>
      </c>
      <c r="O626" s="16">
        <f>'[1]TCE - ANEXO III - Preencher'!P635</f>
        <v>0</v>
      </c>
      <c r="P626" s="17">
        <f t="shared" si="56"/>
        <v>0.94</v>
      </c>
      <c r="Q626" s="16">
        <f>'[1]TCE - ANEXO III - Preencher'!R635</f>
        <v>155.62642245138235</v>
      </c>
      <c r="R626" s="16">
        <f>'[1]TCE - ANEXO III - Preencher'!S635</f>
        <v>62.34</v>
      </c>
      <c r="S626" s="17">
        <f t="shared" si="57"/>
        <v>93.28642245138235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176.40642245138235</v>
      </c>
    </row>
    <row r="627" spans="1:28" s="4" customFormat="1" x14ac:dyDescent="0.2">
      <c r="A627" s="9">
        <f>IFERROR(VLOOKUP(B627,'[1]DADOS (OCULTAR)'!$P$3:$R$53,3,0),"")</f>
        <v>9039744000860</v>
      </c>
      <c r="B627" s="10" t="str">
        <f>'[1]TCE - ANEXO III - Preencher'!C636</f>
        <v>HOSPITAL DOM HÉLDER</v>
      </c>
      <c r="C627" s="11"/>
      <c r="D627" s="12" t="str">
        <f>'[1]TCE - ANEXO III - Preencher'!E636</f>
        <v>TALITA ELISABETE OLIVEIRA DA SILVA</v>
      </c>
      <c r="E627" s="10" t="str">
        <f>IF('[1]TCE - ANEXO III - Preencher'!F636="4 - Assistência Odontológica","2 - Outros Profissionais da Saúde",'[1]TCE - ANEXO II - Enviar TCE'!E626)</f>
        <v>2 - Outros Profissionais da Saúde</v>
      </c>
      <c r="F627" s="13">
        <f>'[1]TCE - ANEXO III - Preencher'!G636</f>
        <v>521130</v>
      </c>
      <c r="G627" s="14">
        <f>IF('[1]TCE - ANEXO III - Preencher'!H636="","",'[1]TCE - ANEXO III - Preencher'!H636)</f>
        <v>43831</v>
      </c>
      <c r="H627" s="15">
        <f>'[1]TCE - ANEXO III - Preencher'!I636</f>
        <v>0</v>
      </c>
      <c r="I627" s="15">
        <f>'[1]TCE - ANEXO III - Preencher'!J636</f>
        <v>81.22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0.94</v>
      </c>
      <c r="O627" s="16">
        <f>'[1]TCE - ANEXO III - Preencher'!P636</f>
        <v>0</v>
      </c>
      <c r="P627" s="17">
        <f t="shared" si="56"/>
        <v>0.94</v>
      </c>
      <c r="Q627" s="16">
        <f>'[1]TCE - ANEXO III - Preencher'!R636</f>
        <v>176</v>
      </c>
      <c r="R627" s="16">
        <f>'[1]TCE - ANEXO III - Preencher'!S636</f>
        <v>113.49</v>
      </c>
      <c r="S627" s="17">
        <f t="shared" si="57"/>
        <v>62.510000000000005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144.67000000000002</v>
      </c>
    </row>
    <row r="628" spans="1:28" s="4" customFormat="1" x14ac:dyDescent="0.2">
      <c r="A628" s="9">
        <f>IFERROR(VLOOKUP(B628,'[1]DADOS (OCULTAR)'!$P$3:$R$53,3,0),"")</f>
        <v>9039744000860</v>
      </c>
      <c r="B628" s="10" t="str">
        <f>'[1]TCE - ANEXO III - Preencher'!C637</f>
        <v>HOSPITAL DOM HÉLDER</v>
      </c>
      <c r="C628" s="11"/>
      <c r="D628" s="12" t="str">
        <f>'[1]TCE - ANEXO III - Preencher'!E637</f>
        <v>ROBERTA KELLY BARBOSA DO NASCIMENTO</v>
      </c>
      <c r="E628" s="10" t="str">
        <f>IF('[1]TCE - ANEXO III - Preencher'!F637="4 - Assistência Odontológica","2 - Outros Profissionais da Saúde",'[1]TCE - ANEXO II - Enviar TCE'!E627)</f>
        <v>2 - Outros Profissionais da Saúde</v>
      </c>
      <c r="F628" s="13">
        <f>'[1]TCE - ANEXO III - Preencher'!G637</f>
        <v>223405</v>
      </c>
      <c r="G628" s="14">
        <f>IF('[1]TCE - ANEXO III - Preencher'!H637="","",'[1]TCE - ANEXO III - Preencher'!H637)</f>
        <v>43831</v>
      </c>
      <c r="H628" s="15">
        <f>'[1]TCE - ANEXO III - Preencher'!I637</f>
        <v>0</v>
      </c>
      <c r="I628" s="15">
        <f>'[1]TCE - ANEXO III - Preencher'!J637</f>
        <v>394.28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0.94</v>
      </c>
      <c r="O628" s="16">
        <f>'[1]TCE - ANEXO III - Preencher'!P637</f>
        <v>0</v>
      </c>
      <c r="P628" s="17">
        <f t="shared" si="56"/>
        <v>0.94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395.21999999999997</v>
      </c>
    </row>
    <row r="629" spans="1:28" s="4" customFormat="1" x14ac:dyDescent="0.2">
      <c r="A629" s="9">
        <f>IFERROR(VLOOKUP(B629,'[1]DADOS (OCULTAR)'!$P$3:$R$53,3,0),"")</f>
        <v>9039744000860</v>
      </c>
      <c r="B629" s="10" t="str">
        <f>'[1]TCE - ANEXO III - Preencher'!C638</f>
        <v>HOSPITAL DOM HÉLDER</v>
      </c>
      <c r="C629" s="11"/>
      <c r="D629" s="12" t="str">
        <f>'[1]TCE - ANEXO III - Preencher'!E638</f>
        <v>ALEXSANDRO JOSE DA SILVA</v>
      </c>
      <c r="E629" s="10" t="str">
        <f>IF('[1]TCE - ANEXO III - Preencher'!F638="4 - Assistência Odontológica","2 - Outros Profissionais da Saúde",'[1]TCE - ANEXO II - Enviar TCE'!E628)</f>
        <v>2 - Outros Profissionais da Saúde</v>
      </c>
      <c r="F629" s="13">
        <f>'[1]TCE - ANEXO III - Preencher'!G638</f>
        <v>521130</v>
      </c>
      <c r="G629" s="14">
        <f>IF('[1]TCE - ANEXO III - Preencher'!H638="","",'[1]TCE - ANEXO III - Preencher'!H638)</f>
        <v>43831</v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0.94</v>
      </c>
      <c r="O629" s="16">
        <f>'[1]TCE - ANEXO III - Preencher'!P638</f>
        <v>0</v>
      </c>
      <c r="P629" s="17">
        <f t="shared" si="56"/>
        <v>0.94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0.94</v>
      </c>
    </row>
    <row r="630" spans="1:28" s="4" customFormat="1" x14ac:dyDescent="0.2">
      <c r="A630" s="9">
        <f>IFERROR(VLOOKUP(B630,'[1]DADOS (OCULTAR)'!$P$3:$R$53,3,0),"")</f>
        <v>9039744000860</v>
      </c>
      <c r="B630" s="10" t="str">
        <f>'[1]TCE - ANEXO III - Preencher'!C639</f>
        <v>HOSPITAL DOM HÉLDER</v>
      </c>
      <c r="C630" s="11"/>
      <c r="D630" s="12" t="str">
        <f>'[1]TCE - ANEXO III - Preencher'!E639</f>
        <v>ANDRIELE CRISTINA SILVA DOS SANTOS</v>
      </c>
      <c r="E630" s="10" t="str">
        <f>IF('[1]TCE - ANEXO III - Preencher'!F639="4 - Assistência Odontológica","2 - Outros Profissionais da Saúde",'[1]TCE - ANEXO II - Enviar TCE'!E629)</f>
        <v>2 - Outros Profissionais da Saúde</v>
      </c>
      <c r="F630" s="13">
        <f>'[1]TCE - ANEXO III - Preencher'!G639</f>
        <v>521130</v>
      </c>
      <c r="G630" s="14">
        <f>IF('[1]TCE - ANEXO III - Preencher'!H639="","",'[1]TCE - ANEXO III - Preencher'!H639)</f>
        <v>43831</v>
      </c>
      <c r="H630" s="15">
        <f>'[1]TCE - ANEXO III - Preencher'!I639</f>
        <v>0</v>
      </c>
      <c r="I630" s="15">
        <f>'[1]TCE - ANEXO III - Preencher'!J639</f>
        <v>93.57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0.94</v>
      </c>
      <c r="O630" s="16">
        <f>'[1]TCE - ANEXO III - Preencher'!P639</f>
        <v>0</v>
      </c>
      <c r="P630" s="17">
        <f t="shared" si="56"/>
        <v>0.94</v>
      </c>
      <c r="Q630" s="16">
        <f>'[1]TCE - ANEXO III - Preencher'!R639</f>
        <v>154.19113265275297</v>
      </c>
      <c r="R630" s="16">
        <f>'[1]TCE - ANEXO III - Preencher'!S639</f>
        <v>0</v>
      </c>
      <c r="S630" s="17">
        <f t="shared" si="57"/>
        <v>154.19113265275297</v>
      </c>
      <c r="T630" s="16">
        <f>'[1]TCE - ANEXO III - Preencher'!U639</f>
        <v>64</v>
      </c>
      <c r="U630" s="16">
        <f>'[1]TCE - ANEXO III - Preencher'!V639</f>
        <v>0</v>
      </c>
      <c r="V630" s="17">
        <f t="shared" si="58"/>
        <v>64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312.70113265275296</v>
      </c>
    </row>
    <row r="631" spans="1:28" s="4" customFormat="1" x14ac:dyDescent="0.2">
      <c r="A631" s="9">
        <f>IFERROR(VLOOKUP(B631,'[1]DADOS (OCULTAR)'!$P$3:$R$53,3,0),"")</f>
        <v>9039744000860</v>
      </c>
      <c r="B631" s="10" t="str">
        <f>'[1]TCE - ANEXO III - Preencher'!C640</f>
        <v>HOSPITAL DOM HÉLDER</v>
      </c>
      <c r="C631" s="11"/>
      <c r="D631" s="12" t="str">
        <f>'[1]TCE - ANEXO III - Preencher'!E640</f>
        <v>EDIVANIA MARIA BATISTA DE JESUS</v>
      </c>
      <c r="E631" s="10" t="str">
        <f>IF('[1]TCE - ANEXO III - Preencher'!F640="4 - Assistência Odontológica","2 - Outros Profissionais da Saúde",'[1]TCE - ANEXO II - Enviar TCE'!E630)</f>
        <v>2 - Outros Profissionais da Saúde</v>
      </c>
      <c r="F631" s="13">
        <f>'[1]TCE - ANEXO III - Preencher'!G640</f>
        <v>521130</v>
      </c>
      <c r="G631" s="14">
        <f>IF('[1]TCE - ANEXO III - Preencher'!H640="","",'[1]TCE - ANEXO III - Preencher'!H640)</f>
        <v>43831</v>
      </c>
      <c r="H631" s="15">
        <f>'[1]TCE - ANEXO III - Preencher'!I640</f>
        <v>0</v>
      </c>
      <c r="I631" s="15">
        <f>'[1]TCE - ANEXO III - Preencher'!J640</f>
        <v>87.27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0.94</v>
      </c>
      <c r="O631" s="16">
        <f>'[1]TCE - ANEXO III - Preencher'!P640</f>
        <v>0</v>
      </c>
      <c r="P631" s="17">
        <f t="shared" si="56"/>
        <v>0.94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88.21</v>
      </c>
    </row>
    <row r="632" spans="1:28" s="4" customFormat="1" x14ac:dyDescent="0.2">
      <c r="A632" s="9">
        <f>IFERROR(VLOOKUP(B632,'[1]DADOS (OCULTAR)'!$P$3:$R$53,3,0),"")</f>
        <v>9039744000860</v>
      </c>
      <c r="B632" s="10" t="str">
        <f>'[1]TCE - ANEXO III - Preencher'!C641</f>
        <v>HOSPITAL DOM HÉLDER</v>
      </c>
      <c r="C632" s="11"/>
      <c r="D632" s="12" t="str">
        <f>'[1]TCE - ANEXO III - Preencher'!E641</f>
        <v>FABIANA GERVASIO DA SILVA</v>
      </c>
      <c r="E632" s="10" t="str">
        <f>IF('[1]TCE - ANEXO III - Preencher'!F641="4 - Assistência Odontológica","2 - Outros Profissionais da Saúde",'[1]TCE - ANEXO II - Enviar TCE'!E631)</f>
        <v>2 - Outros Profissionais da Saúde</v>
      </c>
      <c r="F632" s="13">
        <f>'[1]TCE - ANEXO III - Preencher'!G641</f>
        <v>521130</v>
      </c>
      <c r="G632" s="14">
        <f>IF('[1]TCE - ANEXO III - Preencher'!H641="","",'[1]TCE - ANEXO III - Preencher'!H641)</f>
        <v>43831</v>
      </c>
      <c r="H632" s="15">
        <f>'[1]TCE - ANEXO III - Preencher'!I641</f>
        <v>0</v>
      </c>
      <c r="I632" s="15">
        <f>'[1]TCE - ANEXO III - Preencher'!J641</f>
        <v>75.900000000000006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0.94</v>
      </c>
      <c r="O632" s="16">
        <f>'[1]TCE - ANEXO III - Preencher'!P641</f>
        <v>0</v>
      </c>
      <c r="P632" s="17">
        <f t="shared" si="56"/>
        <v>0.94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76.84</v>
      </c>
    </row>
    <row r="633" spans="1:28" s="4" customFormat="1" x14ac:dyDescent="0.2">
      <c r="A633" s="9">
        <f>IFERROR(VLOOKUP(B633,'[1]DADOS (OCULTAR)'!$P$3:$R$53,3,0),"")</f>
        <v>9039744000860</v>
      </c>
      <c r="B633" s="10" t="str">
        <f>'[1]TCE - ANEXO III - Preencher'!C642</f>
        <v>HOSPITAL DOM HÉLDER</v>
      </c>
      <c r="C633" s="11"/>
      <c r="D633" s="12" t="str">
        <f>'[1]TCE - ANEXO III - Preencher'!E642</f>
        <v>JOSILDO GOMES DE SOUZA</v>
      </c>
      <c r="E633" s="10" t="str">
        <f>IF('[1]TCE - ANEXO III - Preencher'!F642="4 - Assistência Odontológica","2 - Outros Profissionais da Saúde",'[1]TCE - ANEXO II - Enviar TCE'!E632)</f>
        <v>2 - Outros Profissionais da Saúde</v>
      </c>
      <c r="F633" s="13">
        <f>'[1]TCE - ANEXO III - Preencher'!G642</f>
        <v>521130</v>
      </c>
      <c r="G633" s="14">
        <f>IF('[1]TCE - ANEXO III - Preencher'!H642="","",'[1]TCE - ANEXO III - Preencher'!H642)</f>
        <v>43831</v>
      </c>
      <c r="H633" s="15">
        <f>'[1]TCE - ANEXO III - Preencher'!I642</f>
        <v>0</v>
      </c>
      <c r="I633" s="15">
        <f>'[1]TCE - ANEXO III - Preencher'!J642</f>
        <v>78.5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0.94</v>
      </c>
      <c r="O633" s="16">
        <f>'[1]TCE - ANEXO III - Preencher'!P642</f>
        <v>0</v>
      </c>
      <c r="P633" s="17">
        <f t="shared" si="56"/>
        <v>0.94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79.44</v>
      </c>
    </row>
    <row r="634" spans="1:28" s="4" customFormat="1" x14ac:dyDescent="0.2">
      <c r="A634" s="9">
        <f>IFERROR(VLOOKUP(B634,'[1]DADOS (OCULTAR)'!$P$3:$R$53,3,0),"")</f>
        <v>9039744000860</v>
      </c>
      <c r="B634" s="10" t="str">
        <f>'[1]TCE - ANEXO III - Preencher'!C643</f>
        <v>HOSPITAL DOM HÉLDER</v>
      </c>
      <c r="C634" s="11"/>
      <c r="D634" s="12" t="str">
        <f>'[1]TCE - ANEXO III - Preencher'!E643</f>
        <v>KATIA COSTA DE FRANCA</v>
      </c>
      <c r="E634" s="10" t="str">
        <f>IF('[1]TCE - ANEXO III - Preencher'!F643="4 - Assistência Odontológica","2 - Outros Profissionais da Saúde",'[1]TCE - ANEXO II - Enviar TCE'!E633)</f>
        <v>2 - Outros Profissionais da Saúde</v>
      </c>
      <c r="F634" s="13">
        <f>'[1]TCE - ANEXO III - Preencher'!G643</f>
        <v>521130</v>
      </c>
      <c r="G634" s="14">
        <f>IF('[1]TCE - ANEXO III - Preencher'!H643="","",'[1]TCE - ANEXO III - Preencher'!H643)</f>
        <v>43831</v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0.94</v>
      </c>
      <c r="O634" s="16">
        <f>'[1]TCE - ANEXO III - Preencher'!P643</f>
        <v>0</v>
      </c>
      <c r="P634" s="17">
        <f t="shared" si="56"/>
        <v>0.94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0.94</v>
      </c>
    </row>
    <row r="635" spans="1:28" s="4" customFormat="1" x14ac:dyDescent="0.2">
      <c r="A635" s="9">
        <f>IFERROR(VLOOKUP(B635,'[1]DADOS (OCULTAR)'!$P$3:$R$53,3,0),"")</f>
        <v>9039744000860</v>
      </c>
      <c r="B635" s="10" t="str">
        <f>'[1]TCE - ANEXO III - Preencher'!C644</f>
        <v>HOSPITAL DOM HÉLDER</v>
      </c>
      <c r="C635" s="11"/>
      <c r="D635" s="12" t="str">
        <f>'[1]TCE - ANEXO III - Preencher'!E644</f>
        <v>MARCIA LUIZA MELO DA SILVA</v>
      </c>
      <c r="E635" s="10" t="str">
        <f>IF('[1]TCE - ANEXO III - Preencher'!F644="4 - Assistência Odontológica","2 - Outros Profissionais da Saúde",'[1]TCE - ANEXO II - Enviar TCE'!E634)</f>
        <v>2 - Outros Profissionais da Saúde</v>
      </c>
      <c r="F635" s="13">
        <f>'[1]TCE - ANEXO III - Preencher'!G644</f>
        <v>521130</v>
      </c>
      <c r="G635" s="14">
        <f>IF('[1]TCE - ANEXO III - Preencher'!H644="","",'[1]TCE - ANEXO III - Preencher'!H644)</f>
        <v>43831</v>
      </c>
      <c r="H635" s="15">
        <f>'[1]TCE - ANEXO III - Preencher'!I644</f>
        <v>0</v>
      </c>
      <c r="I635" s="15">
        <f>'[1]TCE - ANEXO III - Preencher'!J644</f>
        <v>98.38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0.94</v>
      </c>
      <c r="O635" s="16">
        <f>'[1]TCE - ANEXO III - Preencher'!P644</f>
        <v>0</v>
      </c>
      <c r="P635" s="17">
        <f t="shared" si="56"/>
        <v>0.94</v>
      </c>
      <c r="Q635" s="16">
        <f>'[1]TCE - ANEXO III - Preencher'!R644</f>
        <v>56.591426345957217</v>
      </c>
      <c r="R635" s="16">
        <f>'[1]TCE - ANEXO III - Preencher'!S644</f>
        <v>51.75</v>
      </c>
      <c r="S635" s="17">
        <f t="shared" si="57"/>
        <v>4.8414263459572169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104.16142634595721</v>
      </c>
    </row>
    <row r="636" spans="1:28" s="4" customFormat="1" x14ac:dyDescent="0.2">
      <c r="A636" s="9">
        <f>IFERROR(VLOOKUP(B636,'[1]DADOS (OCULTAR)'!$P$3:$R$53,3,0),"")</f>
        <v>9039744000860</v>
      </c>
      <c r="B636" s="10" t="str">
        <f>'[1]TCE - ANEXO III - Preencher'!C645</f>
        <v>HOSPITAL DOM HÉLDER</v>
      </c>
      <c r="C636" s="11"/>
      <c r="D636" s="12" t="str">
        <f>'[1]TCE - ANEXO III - Preencher'!E645</f>
        <v>MARIA HELENA DA SILVA ARAUJO</v>
      </c>
      <c r="E636" s="10" t="str">
        <f>IF('[1]TCE - ANEXO III - Preencher'!F645="4 - Assistência Odontológica","2 - Outros Profissionais da Saúde",'[1]TCE - ANEXO II - Enviar TCE'!E635)</f>
        <v>2 - Outros Profissionais da Saúde</v>
      </c>
      <c r="F636" s="13">
        <f>'[1]TCE - ANEXO III - Preencher'!G645</f>
        <v>521130</v>
      </c>
      <c r="G636" s="14">
        <f>IF('[1]TCE - ANEXO III - Preencher'!H645="","",'[1]TCE - ANEXO III - Preencher'!H645)</f>
        <v>43831</v>
      </c>
      <c r="H636" s="15">
        <f>'[1]TCE - ANEXO III - Preencher'!I645</f>
        <v>0</v>
      </c>
      <c r="I636" s="15">
        <f>'[1]TCE - ANEXO III - Preencher'!J645</f>
        <v>81.53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0.94</v>
      </c>
      <c r="O636" s="16">
        <f>'[1]TCE - ANEXO III - Preencher'!P645</f>
        <v>0</v>
      </c>
      <c r="P636" s="17">
        <f t="shared" si="56"/>
        <v>0.94</v>
      </c>
      <c r="Q636" s="16">
        <f>'[1]TCE - ANEXO III - Preencher'!R645</f>
        <v>113.18285269191443</v>
      </c>
      <c r="R636" s="16">
        <f>'[1]TCE - ANEXO III - Preencher'!S645</f>
        <v>62.34</v>
      </c>
      <c r="S636" s="17">
        <f t="shared" si="57"/>
        <v>50.84285269191443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133.31285269191443</v>
      </c>
    </row>
    <row r="637" spans="1:28" s="4" customFormat="1" x14ac:dyDescent="0.2">
      <c r="A637" s="9">
        <f>IFERROR(VLOOKUP(B637,'[1]DADOS (OCULTAR)'!$P$3:$R$53,3,0),"")</f>
        <v>9039744000860</v>
      </c>
      <c r="B637" s="10" t="str">
        <f>'[1]TCE - ANEXO III - Preencher'!C646</f>
        <v>HOSPITAL DOM HÉLDER</v>
      </c>
      <c r="C637" s="11"/>
      <c r="D637" s="12" t="str">
        <f>'[1]TCE - ANEXO III - Preencher'!E646</f>
        <v>ROSANA MARIA DA SILVA ALBERTINO</v>
      </c>
      <c r="E637" s="10" t="str">
        <f>IF('[1]TCE - ANEXO III - Preencher'!F646="4 - Assistência Odontológica","2 - Outros Profissionais da Saúde",'[1]TCE - ANEXO II - Enviar TCE'!E636)</f>
        <v>2 - Outros Profissionais da Saúde</v>
      </c>
      <c r="F637" s="13">
        <f>'[1]TCE - ANEXO III - Preencher'!G646</f>
        <v>521130</v>
      </c>
      <c r="G637" s="14">
        <f>IF('[1]TCE - ANEXO III - Preencher'!H646="","",'[1]TCE - ANEXO III - Preencher'!H646)</f>
        <v>43831</v>
      </c>
      <c r="H637" s="15">
        <f>'[1]TCE - ANEXO III - Preencher'!I646</f>
        <v>0</v>
      </c>
      <c r="I637" s="15">
        <f>'[1]TCE - ANEXO III - Preencher'!J646</f>
        <v>83.12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0.94</v>
      </c>
      <c r="O637" s="16">
        <f>'[1]TCE - ANEXO III - Preencher'!P646</f>
        <v>0</v>
      </c>
      <c r="P637" s="17">
        <f t="shared" si="56"/>
        <v>0.94</v>
      </c>
      <c r="Q637" s="16">
        <f>'[1]TCE - ANEXO III - Preencher'!R646</f>
        <v>113.18285269191443</v>
      </c>
      <c r="R637" s="16">
        <f>'[1]TCE - ANEXO III - Preencher'!S646</f>
        <v>62.34</v>
      </c>
      <c r="S637" s="17">
        <f t="shared" si="57"/>
        <v>50.84285269191443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134.90285269191443</v>
      </c>
    </row>
    <row r="638" spans="1:28" s="4" customFormat="1" x14ac:dyDescent="0.2">
      <c r="A638" s="9">
        <f>IFERROR(VLOOKUP(B638,'[1]DADOS (OCULTAR)'!$P$3:$R$53,3,0),"")</f>
        <v>9039744000860</v>
      </c>
      <c r="B638" s="10" t="str">
        <f>'[1]TCE - ANEXO III - Preencher'!C647</f>
        <v>HOSPITAL DOM HÉLDER</v>
      </c>
      <c r="C638" s="11"/>
      <c r="D638" s="12" t="str">
        <f>'[1]TCE - ANEXO III - Preencher'!E647</f>
        <v>SILVANEIDE MARIA DOS SANTOS CIRIACO</v>
      </c>
      <c r="E638" s="10" t="str">
        <f>IF('[1]TCE - ANEXO III - Preencher'!F647="4 - Assistência Odontológica","2 - Outros Profissionais da Saúde",'[1]TCE - ANEXO II - Enviar TCE'!E637)</f>
        <v>2 - Outros Profissionais da Saúde</v>
      </c>
      <c r="F638" s="13">
        <f>'[1]TCE - ANEXO III - Preencher'!G647</f>
        <v>521130</v>
      </c>
      <c r="G638" s="14">
        <f>IF('[1]TCE - ANEXO III - Preencher'!H647="","",'[1]TCE - ANEXO III - Preencher'!H647)</f>
        <v>43831</v>
      </c>
      <c r="H638" s="15">
        <f>'[1]TCE - ANEXO III - Preencher'!I647</f>
        <v>0</v>
      </c>
      <c r="I638" s="15">
        <f>'[1]TCE - ANEXO III - Preencher'!J647</f>
        <v>87.15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0.94</v>
      </c>
      <c r="O638" s="16">
        <f>'[1]TCE - ANEXO III - Preencher'!P647</f>
        <v>0</v>
      </c>
      <c r="P638" s="17">
        <f t="shared" si="56"/>
        <v>0.94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88.09</v>
      </c>
    </row>
    <row r="639" spans="1:28" s="4" customFormat="1" x14ac:dyDescent="0.2">
      <c r="A639" s="9">
        <f>IFERROR(VLOOKUP(B639,'[1]DADOS (OCULTAR)'!$P$3:$R$53,3,0),"")</f>
        <v>9039744000860</v>
      </c>
      <c r="B639" s="10" t="str">
        <f>'[1]TCE - ANEXO III - Preencher'!C648</f>
        <v>HOSPITAL DOM HÉLDER</v>
      </c>
      <c r="C639" s="11"/>
      <c r="D639" s="12" t="str">
        <f>'[1]TCE - ANEXO III - Preencher'!E648</f>
        <v>ALANA FERNANDA DA SILVA NASCIMENTO</v>
      </c>
      <c r="E639" s="10" t="str">
        <f>IF('[1]TCE - ANEXO III - Preencher'!F648="4 - Assistência Odontológica","2 - Outros Profissionais da Saúde",'[1]TCE - ANEXO II - Enviar TCE'!E638)</f>
        <v>2 - Outros Profissionais da Saúde</v>
      </c>
      <c r="F639" s="13">
        <f>'[1]TCE - ANEXO III - Preencher'!G648</f>
        <v>223405</v>
      </c>
      <c r="G639" s="14">
        <f>IF('[1]TCE - ANEXO III - Preencher'!H648="","",'[1]TCE - ANEXO III - Preencher'!H648)</f>
        <v>43831</v>
      </c>
      <c r="H639" s="15">
        <f>'[1]TCE - ANEXO III - Preencher'!I648</f>
        <v>0</v>
      </c>
      <c r="I639" s="15">
        <f>'[1]TCE - ANEXO III - Preencher'!J648</f>
        <v>338.19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0.94</v>
      </c>
      <c r="O639" s="16">
        <f>'[1]TCE - ANEXO III - Preencher'!P648</f>
        <v>0</v>
      </c>
      <c r="P639" s="17">
        <f t="shared" si="56"/>
        <v>0.94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339.13</v>
      </c>
    </row>
    <row r="640" spans="1:28" s="4" customFormat="1" x14ac:dyDescent="0.2">
      <c r="A640" s="9">
        <f>IFERROR(VLOOKUP(B640,'[1]DADOS (OCULTAR)'!$P$3:$R$53,3,0),"")</f>
        <v>9039744000860</v>
      </c>
      <c r="B640" s="10" t="str">
        <f>'[1]TCE - ANEXO III - Preencher'!C649</f>
        <v>HOSPITAL DOM HÉLDER</v>
      </c>
      <c r="C640" s="11"/>
      <c r="D640" s="12" t="str">
        <f>'[1]TCE - ANEXO III - Preencher'!E649</f>
        <v>ENAISA MIRELE DA SILVA BENIZIO</v>
      </c>
      <c r="E640" s="10" t="str">
        <f>IF('[1]TCE - ANEXO III - Preencher'!F649="4 - Assistência Odontológica","2 - Outros Profissionais da Saúde",'[1]TCE - ANEXO II - Enviar TCE'!E639)</f>
        <v>2 - Outros Profissionais da Saúde</v>
      </c>
      <c r="F640" s="13">
        <f>'[1]TCE - ANEXO III - Preencher'!G649</f>
        <v>223405</v>
      </c>
      <c r="G640" s="14">
        <f>IF('[1]TCE - ANEXO III - Preencher'!H649="","",'[1]TCE - ANEXO III - Preencher'!H649)</f>
        <v>43831</v>
      </c>
      <c r="H640" s="15">
        <f>'[1]TCE - ANEXO III - Preencher'!I649</f>
        <v>0</v>
      </c>
      <c r="I640" s="15">
        <f>'[1]TCE - ANEXO III - Preencher'!J649</f>
        <v>388.95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0.94</v>
      </c>
      <c r="O640" s="16">
        <f>'[1]TCE - ANEXO III - Preencher'!P649</f>
        <v>0</v>
      </c>
      <c r="P640" s="17">
        <f t="shared" si="56"/>
        <v>0.94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389.89</v>
      </c>
    </row>
    <row r="641" spans="1:28" s="4" customFormat="1" x14ac:dyDescent="0.2">
      <c r="A641" s="9">
        <f>IFERROR(VLOOKUP(B641,'[1]DADOS (OCULTAR)'!$P$3:$R$53,3,0),"")</f>
        <v>9039744000860</v>
      </c>
      <c r="B641" s="10" t="str">
        <f>'[1]TCE - ANEXO III - Preencher'!C650</f>
        <v>HOSPITAL DOM HÉLDER</v>
      </c>
      <c r="C641" s="11"/>
      <c r="D641" s="12" t="str">
        <f>'[1]TCE - ANEXO III - Preencher'!E650</f>
        <v>KARLA VALERIA DA SILVA TRAVASSOS</v>
      </c>
      <c r="E641" s="10" t="str">
        <f>IF('[1]TCE - ANEXO III - Preencher'!F650="4 - Assistência Odontológica","2 - Outros Profissionais da Saúde",'[1]TCE - ANEXO II - Enviar TCE'!E640)</f>
        <v>2 - Outros Profissionais da Saúde</v>
      </c>
      <c r="F641" s="13">
        <f>'[1]TCE - ANEXO III - Preencher'!G650</f>
        <v>223405</v>
      </c>
      <c r="G641" s="14">
        <f>IF('[1]TCE - ANEXO III - Preencher'!H650="","",'[1]TCE - ANEXO III - Preencher'!H650)</f>
        <v>43831</v>
      </c>
      <c r="H641" s="15">
        <f>'[1]TCE - ANEXO III - Preencher'!I650</f>
        <v>0</v>
      </c>
      <c r="I641" s="15">
        <f>'[1]TCE - ANEXO III - Preencher'!J650</f>
        <v>338.19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0.94</v>
      </c>
      <c r="O641" s="16">
        <f>'[1]TCE - ANEXO III - Preencher'!P650</f>
        <v>0</v>
      </c>
      <c r="P641" s="17">
        <f t="shared" si="56"/>
        <v>0.94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339.13</v>
      </c>
    </row>
    <row r="642" spans="1:28" s="4" customFormat="1" x14ac:dyDescent="0.2">
      <c r="A642" s="9">
        <f>IFERROR(VLOOKUP(B642,'[1]DADOS (OCULTAR)'!$P$3:$R$53,3,0),"")</f>
        <v>9039744000860</v>
      </c>
      <c r="B642" s="10" t="str">
        <f>'[1]TCE - ANEXO III - Preencher'!C651</f>
        <v>HOSPITAL DOM HÉLDER</v>
      </c>
      <c r="C642" s="11"/>
      <c r="D642" s="12" t="str">
        <f>'[1]TCE - ANEXO III - Preencher'!E651</f>
        <v>MAXA BLEYA GALDINO DO CARMO</v>
      </c>
      <c r="E642" s="10" t="str">
        <f>IF('[1]TCE - ANEXO III - Preencher'!F651="4 - Assistência Odontológica","2 - Outros Profissionais da Saúde",'[1]TCE - ANEXO II - Enviar TCE'!E641)</f>
        <v>2 - Outros Profissionais da Saúde</v>
      </c>
      <c r="F642" s="13">
        <f>'[1]TCE - ANEXO III - Preencher'!G651</f>
        <v>223405</v>
      </c>
      <c r="G642" s="14">
        <f>IF('[1]TCE - ANEXO III - Preencher'!H651="","",'[1]TCE - ANEXO III - Preencher'!H651)</f>
        <v>43831</v>
      </c>
      <c r="H642" s="15">
        <f>'[1]TCE - ANEXO III - Preencher'!I651</f>
        <v>0</v>
      </c>
      <c r="I642" s="15">
        <f>'[1]TCE - ANEXO III - Preencher'!J651</f>
        <v>338.19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0.94</v>
      </c>
      <c r="O642" s="16">
        <f>'[1]TCE - ANEXO III - Preencher'!P651</f>
        <v>0</v>
      </c>
      <c r="P642" s="17">
        <f t="shared" si="56"/>
        <v>0.94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339.13</v>
      </c>
    </row>
    <row r="643" spans="1:28" s="4" customFormat="1" x14ac:dyDescent="0.2">
      <c r="A643" s="9">
        <f>IFERROR(VLOOKUP(B643,'[1]DADOS (OCULTAR)'!$P$3:$R$53,3,0),"")</f>
        <v>9039744000860</v>
      </c>
      <c r="B643" s="10" t="str">
        <f>'[1]TCE - ANEXO III - Preencher'!C652</f>
        <v>HOSPITAL DOM HÉLDER</v>
      </c>
      <c r="C643" s="11"/>
      <c r="D643" s="12" t="str">
        <f>'[1]TCE - ANEXO III - Preencher'!E652</f>
        <v>JULIANA MAYONE MARIA LIMA</v>
      </c>
      <c r="E643" s="10" t="str">
        <f>IF('[1]TCE - ANEXO III - Preencher'!F652="4 - Assistência Odontológica","2 - Outros Profissionais da Saúde",'[1]TCE - ANEXO II - Enviar TCE'!E642)</f>
        <v>2 - Outros Profissionais da Saúde</v>
      </c>
      <c r="F643" s="13">
        <f>'[1]TCE - ANEXO III - Preencher'!G652</f>
        <v>223405</v>
      </c>
      <c r="G643" s="14">
        <f>IF('[1]TCE - ANEXO III - Preencher'!H652="","",'[1]TCE - ANEXO III - Preencher'!H652)</f>
        <v>43831</v>
      </c>
      <c r="H643" s="15">
        <f>'[1]TCE - ANEXO III - Preencher'!I652</f>
        <v>0</v>
      </c>
      <c r="I643" s="15">
        <f>'[1]TCE - ANEXO III - Preencher'!J652</f>
        <v>389.63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0.94</v>
      </c>
      <c r="O643" s="16">
        <f>'[1]TCE - ANEXO III - Preencher'!P652</f>
        <v>0</v>
      </c>
      <c r="P643" s="17">
        <f t="shared" si="56"/>
        <v>0.94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390.57</v>
      </c>
    </row>
    <row r="644" spans="1:28" s="4" customFormat="1" x14ac:dyDescent="0.2">
      <c r="A644" s="9">
        <f>IFERROR(VLOOKUP(B644,'[1]DADOS (OCULTAR)'!$P$3:$R$53,3,0),"")</f>
        <v>9039744000860</v>
      </c>
      <c r="B644" s="10" t="str">
        <f>'[1]TCE - ANEXO III - Preencher'!C653</f>
        <v>HOSPITAL DOM HÉLDER</v>
      </c>
      <c r="C644" s="11"/>
      <c r="D644" s="12" t="str">
        <f>'[1]TCE - ANEXO III - Preencher'!E653</f>
        <v>ELANE EDUARDA DA SILVA</v>
      </c>
      <c r="E644" s="10" t="str">
        <f>IF('[1]TCE - ANEXO III - Preencher'!F653="4 - Assistência Odontológica","2 - Outros Profissionais da Saúde",'[1]TCE - ANEXO II - Enviar TCE'!E643)</f>
        <v>2 - Outros Profissionais da Saúde</v>
      </c>
      <c r="F644" s="13">
        <f>'[1]TCE - ANEXO III - Preencher'!G653</f>
        <v>521130</v>
      </c>
      <c r="G644" s="14">
        <f>IF('[1]TCE - ANEXO III - Preencher'!H653="","",'[1]TCE - ANEXO III - Preencher'!H653)</f>
        <v>43831</v>
      </c>
      <c r="H644" s="15">
        <f>'[1]TCE - ANEXO III - Preencher'!I653</f>
        <v>0</v>
      </c>
      <c r="I644" s="15">
        <f>'[1]TCE - ANEXO III - Preencher'!J653</f>
        <v>92.02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0.94</v>
      </c>
      <c r="O644" s="16">
        <f>'[1]TCE - ANEXO III - Preencher'!P653</f>
        <v>0</v>
      </c>
      <c r="P644" s="17">
        <f t="shared" ref="P644:P707" si="62">N644-O644</f>
        <v>0.94</v>
      </c>
      <c r="Q644" s="16">
        <f>'[1]TCE - ANEXO III - Preencher'!R653</f>
        <v>106.10892439866977</v>
      </c>
      <c r="R644" s="16">
        <f>'[1]TCE - ANEXO III - Preencher'!S653</f>
        <v>49</v>
      </c>
      <c r="S644" s="17">
        <f t="shared" ref="S644:S707" si="63">Q644-R644</f>
        <v>57.108924398669771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150.06892439866976</v>
      </c>
    </row>
    <row r="645" spans="1:28" s="4" customFormat="1" x14ac:dyDescent="0.2">
      <c r="A645" s="9">
        <f>IFERROR(VLOOKUP(B645,'[1]DADOS (OCULTAR)'!$P$3:$R$53,3,0),"")</f>
        <v>9039744000860</v>
      </c>
      <c r="B645" s="10" t="str">
        <f>'[1]TCE - ANEXO III - Preencher'!C654</f>
        <v>HOSPITAL DOM HÉLDER</v>
      </c>
      <c r="C645" s="11"/>
      <c r="D645" s="12" t="str">
        <f>'[1]TCE - ANEXO III - Preencher'!E654</f>
        <v>FELIPE ROMULO DE OLIVEIRA SILVA</v>
      </c>
      <c r="E645" s="10" t="str">
        <f>IF('[1]TCE - ANEXO III - Preencher'!F654="4 - Assistência Odontológica","2 - Outros Profissionais da Saúde",'[1]TCE - ANEXO II - Enviar TCE'!E644)</f>
        <v>2 - Outros Profissionais da Saúde</v>
      </c>
      <c r="F645" s="13">
        <f>'[1]TCE - ANEXO III - Preencher'!G654</f>
        <v>521130</v>
      </c>
      <c r="G645" s="14">
        <f>IF('[1]TCE - ANEXO III - Preencher'!H654="","",'[1]TCE - ANEXO III - Preencher'!H654)</f>
        <v>43831</v>
      </c>
      <c r="H645" s="15">
        <f>'[1]TCE - ANEXO III - Preencher'!I654</f>
        <v>0</v>
      </c>
      <c r="I645" s="15">
        <f>'[1]TCE - ANEXO III - Preencher'!J654</f>
        <v>130.08000000000001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0.94</v>
      </c>
      <c r="O645" s="16">
        <f>'[1]TCE - ANEXO III - Preencher'!P654</f>
        <v>0</v>
      </c>
      <c r="P645" s="17">
        <f t="shared" si="62"/>
        <v>0.94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131.02000000000001</v>
      </c>
    </row>
    <row r="646" spans="1:28" s="4" customFormat="1" x14ac:dyDescent="0.2">
      <c r="A646" s="9">
        <f>IFERROR(VLOOKUP(B646,'[1]DADOS (OCULTAR)'!$P$3:$R$53,3,0),"")</f>
        <v>9039744000860</v>
      </c>
      <c r="B646" s="10" t="str">
        <f>'[1]TCE - ANEXO III - Preencher'!C655</f>
        <v>HOSPITAL DOM HÉLDER</v>
      </c>
      <c r="C646" s="11"/>
      <c r="D646" s="12" t="str">
        <f>'[1]TCE - ANEXO III - Preencher'!E655</f>
        <v>JOYCE FRANCINY DA SILVA</v>
      </c>
      <c r="E646" s="10" t="str">
        <f>IF('[1]TCE - ANEXO III - Preencher'!F655="4 - Assistência Odontológica","2 - Outros Profissionais da Saúde",'[1]TCE - ANEXO II - Enviar TCE'!E645)</f>
        <v>2 - Outros Profissionais da Saúde</v>
      </c>
      <c r="F646" s="13">
        <f>'[1]TCE - ANEXO III - Preencher'!G655</f>
        <v>521130</v>
      </c>
      <c r="G646" s="14">
        <f>IF('[1]TCE - ANEXO III - Preencher'!H655="","",'[1]TCE - ANEXO III - Preencher'!H655)</f>
        <v>43831</v>
      </c>
      <c r="H646" s="15">
        <f>'[1]TCE - ANEXO III - Preencher'!I655</f>
        <v>0</v>
      </c>
      <c r="I646" s="15">
        <f>'[1]TCE - ANEXO III - Preencher'!J655</f>
        <v>97.85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0.94</v>
      </c>
      <c r="O646" s="16">
        <f>'[1]TCE - ANEXO III - Preencher'!P655</f>
        <v>0</v>
      </c>
      <c r="P646" s="17">
        <f t="shared" si="62"/>
        <v>0.94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98.789999999999992</v>
      </c>
    </row>
    <row r="647" spans="1:28" s="4" customFormat="1" x14ac:dyDescent="0.2">
      <c r="A647" s="9">
        <f>IFERROR(VLOOKUP(B647,'[1]DADOS (OCULTAR)'!$P$3:$R$53,3,0),"")</f>
        <v>9039744000860</v>
      </c>
      <c r="B647" s="10" t="str">
        <f>'[1]TCE - ANEXO III - Preencher'!C656</f>
        <v>HOSPITAL DOM HÉLDER</v>
      </c>
      <c r="C647" s="11"/>
      <c r="D647" s="12" t="str">
        <f>'[1]TCE - ANEXO III - Preencher'!E656</f>
        <v>MARIA VANESSA VENCESLAU</v>
      </c>
      <c r="E647" s="10" t="str">
        <f>IF('[1]TCE - ANEXO III - Preencher'!F656="4 - Assistência Odontológica","2 - Outros Profissionais da Saúde",'[1]TCE - ANEXO II - Enviar TCE'!E646)</f>
        <v>2 - Outros Profissionais da Saúde</v>
      </c>
      <c r="F647" s="13">
        <f>'[1]TCE - ANEXO III - Preencher'!G656</f>
        <v>521130</v>
      </c>
      <c r="G647" s="14">
        <f>IF('[1]TCE - ANEXO III - Preencher'!H656="","",'[1]TCE - ANEXO III - Preencher'!H656)</f>
        <v>43831</v>
      </c>
      <c r="H647" s="15">
        <f>'[1]TCE - ANEXO III - Preencher'!I656</f>
        <v>0</v>
      </c>
      <c r="I647" s="15">
        <f>'[1]TCE - ANEXO III - Preencher'!J656</f>
        <v>83.82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0.94</v>
      </c>
      <c r="O647" s="16">
        <f>'[1]TCE - ANEXO III - Preencher'!P656</f>
        <v>0</v>
      </c>
      <c r="P647" s="17">
        <f t="shared" si="62"/>
        <v>0.94</v>
      </c>
      <c r="Q647" s="16">
        <f>'[1]TCE - ANEXO III - Preencher'!R656</f>
        <v>99.034996105425108</v>
      </c>
      <c r="R647" s="16">
        <f>'[1]TCE - ANEXO III - Preencher'!S656</f>
        <v>0</v>
      </c>
      <c r="S647" s="17">
        <f t="shared" si="63"/>
        <v>99.034996105425108</v>
      </c>
      <c r="T647" s="16">
        <f>'[1]TCE - ANEXO III - Preencher'!U656</f>
        <v>64</v>
      </c>
      <c r="U647" s="16">
        <f>'[1]TCE - ANEXO III - Preencher'!V656</f>
        <v>0</v>
      </c>
      <c r="V647" s="17">
        <f t="shared" si="64"/>
        <v>64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247.7949961054251</v>
      </c>
    </row>
    <row r="648" spans="1:28" s="4" customFormat="1" x14ac:dyDescent="0.2">
      <c r="A648" s="9">
        <f>IFERROR(VLOOKUP(B648,'[1]DADOS (OCULTAR)'!$P$3:$R$53,3,0),"")</f>
        <v>9039744000860</v>
      </c>
      <c r="B648" s="10" t="str">
        <f>'[1]TCE - ANEXO III - Preencher'!C657</f>
        <v>HOSPITAL DOM HÉLDER</v>
      </c>
      <c r="C648" s="11"/>
      <c r="D648" s="12" t="str">
        <f>'[1]TCE - ANEXO III - Preencher'!E657</f>
        <v>RAYSSA KARLA DE OLIVEIRA</v>
      </c>
      <c r="E648" s="10" t="str">
        <f>IF('[1]TCE - ANEXO III - Preencher'!F657="4 - Assistência Odontológica","2 - Outros Profissionais da Saúde",'[1]TCE - ANEXO II - Enviar TCE'!E647)</f>
        <v>2 - Outros Profissionais da Saúde</v>
      </c>
      <c r="F648" s="13">
        <f>'[1]TCE - ANEXO III - Preencher'!G657</f>
        <v>521130</v>
      </c>
      <c r="G648" s="14">
        <f>IF('[1]TCE - ANEXO III - Preencher'!H657="","",'[1]TCE - ANEXO III - Preencher'!H657)</f>
        <v>43831</v>
      </c>
      <c r="H648" s="15">
        <f>'[1]TCE - ANEXO III - Preencher'!I657</f>
        <v>0</v>
      </c>
      <c r="I648" s="15">
        <f>'[1]TCE - ANEXO III - Preencher'!J657</f>
        <v>96.44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0.94</v>
      </c>
      <c r="O648" s="16">
        <f>'[1]TCE - ANEXO III - Preencher'!P657</f>
        <v>0</v>
      </c>
      <c r="P648" s="17">
        <f t="shared" si="62"/>
        <v>0.94</v>
      </c>
      <c r="Q648" s="16">
        <f>'[1]TCE - ANEXO III - Preencher'!R657</f>
        <v>106.10892439866977</v>
      </c>
      <c r="R648" s="16">
        <f>'[1]TCE - ANEXO III - Preencher'!S657</f>
        <v>55.2</v>
      </c>
      <c r="S648" s="17">
        <f t="shared" si="63"/>
        <v>50.908924398669768</v>
      </c>
      <c r="T648" s="16">
        <f>'[1]TCE - ANEXO III - Preencher'!U657</f>
        <v>64</v>
      </c>
      <c r="U648" s="16">
        <f>'[1]TCE - ANEXO III - Preencher'!V657</f>
        <v>0</v>
      </c>
      <c r="V648" s="17">
        <f t="shared" si="64"/>
        <v>64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212.28892439866976</v>
      </c>
    </row>
    <row r="649" spans="1:28" s="4" customFormat="1" x14ac:dyDescent="0.2">
      <c r="A649" s="9">
        <f>IFERROR(VLOOKUP(B649,'[1]DADOS (OCULTAR)'!$P$3:$R$53,3,0),"")</f>
        <v>9039744000860</v>
      </c>
      <c r="B649" s="10" t="str">
        <f>'[1]TCE - ANEXO III - Preencher'!C658</f>
        <v>HOSPITAL DOM HÉLDER</v>
      </c>
      <c r="C649" s="11"/>
      <c r="D649" s="12" t="str">
        <f>'[1]TCE - ANEXO III - Preencher'!E658</f>
        <v>SUELI AUGUSTA DA SILVA</v>
      </c>
      <c r="E649" s="10" t="str">
        <f>IF('[1]TCE - ANEXO III - Preencher'!F658="4 - Assistência Odontológica","2 - Outros Profissionais da Saúde",'[1]TCE - ANEXO II - Enviar TCE'!E648)</f>
        <v>2 - Outros Profissionais da Saúde</v>
      </c>
      <c r="F649" s="13">
        <f>'[1]TCE - ANEXO III - Preencher'!G658</f>
        <v>521130</v>
      </c>
      <c r="G649" s="14">
        <f>IF('[1]TCE - ANEXO III - Preencher'!H658="","",'[1]TCE - ANEXO III - Preencher'!H658)</f>
        <v>43831</v>
      </c>
      <c r="H649" s="15">
        <f>'[1]TCE - ANEXO III - Preencher'!I658</f>
        <v>0</v>
      </c>
      <c r="I649" s="15">
        <f>'[1]TCE - ANEXO III - Preencher'!J658</f>
        <v>83.3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0.94</v>
      </c>
      <c r="O649" s="16">
        <f>'[1]TCE - ANEXO III - Preencher'!P658</f>
        <v>0</v>
      </c>
      <c r="P649" s="17">
        <f t="shared" si="62"/>
        <v>0.94</v>
      </c>
      <c r="Q649" s="16">
        <f>'[1]TCE - ANEXO III - Preencher'!R658</f>
        <v>113.18285269191443</v>
      </c>
      <c r="R649" s="16">
        <f>'[1]TCE - ANEXO III - Preencher'!S658</f>
        <v>6.9</v>
      </c>
      <c r="S649" s="17">
        <f t="shared" si="63"/>
        <v>106.28285269191443</v>
      </c>
      <c r="T649" s="16">
        <f>'[1]TCE - ANEXO III - Preencher'!U658</f>
        <v>128</v>
      </c>
      <c r="U649" s="16">
        <f>'[1]TCE - ANEXO III - Preencher'!V658</f>
        <v>0</v>
      </c>
      <c r="V649" s="17">
        <f t="shared" si="64"/>
        <v>128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318.52285269191441</v>
      </c>
    </row>
    <row r="650" spans="1:28" s="4" customFormat="1" x14ac:dyDescent="0.2">
      <c r="A650" s="9">
        <f>IFERROR(VLOOKUP(B650,'[1]DADOS (OCULTAR)'!$P$3:$R$53,3,0),"")</f>
        <v>9039744000860</v>
      </c>
      <c r="B650" s="10" t="str">
        <f>'[1]TCE - ANEXO III - Preencher'!C659</f>
        <v>HOSPITAL DOM HÉLDER</v>
      </c>
      <c r="C650" s="11"/>
      <c r="D650" s="12" t="str">
        <f>'[1]TCE - ANEXO III - Preencher'!E659</f>
        <v>VANESSA KARINA DE OLIVEIRA GOMES</v>
      </c>
      <c r="E650" s="10" t="str">
        <f>IF('[1]TCE - ANEXO III - Preencher'!F659="4 - Assistência Odontológica","2 - Outros Profissionais da Saúde",'[1]TCE - ANEXO II - Enviar TCE'!E649)</f>
        <v>2 - Outros Profissionais da Saúde</v>
      </c>
      <c r="F650" s="13">
        <f>'[1]TCE - ANEXO III - Preencher'!G659</f>
        <v>521130</v>
      </c>
      <c r="G650" s="14">
        <f>IF('[1]TCE - ANEXO III - Preencher'!H659="","",'[1]TCE - ANEXO III - Preencher'!H659)</f>
        <v>43831</v>
      </c>
      <c r="H650" s="15">
        <f>'[1]TCE - ANEXO III - Preencher'!I659</f>
        <v>0</v>
      </c>
      <c r="I650" s="15">
        <f>'[1]TCE - ANEXO III - Preencher'!J659</f>
        <v>94.4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0.94</v>
      </c>
      <c r="O650" s="16">
        <f>'[1]TCE - ANEXO III - Preencher'!P659</f>
        <v>0</v>
      </c>
      <c r="P650" s="17">
        <f t="shared" si="62"/>
        <v>0.94</v>
      </c>
      <c r="Q650" s="16">
        <f>'[1]TCE - ANEXO III - Preencher'!R659</f>
        <v>144.55418686195591</v>
      </c>
      <c r="R650" s="16">
        <f>'[1]TCE - ANEXO III - Preencher'!S659</f>
        <v>47.79</v>
      </c>
      <c r="S650" s="17">
        <f t="shared" si="63"/>
        <v>96.76418686195592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192.10418686195592</v>
      </c>
    </row>
    <row r="651" spans="1:28" s="4" customFormat="1" x14ac:dyDescent="0.2">
      <c r="A651" s="9">
        <f>IFERROR(VLOOKUP(B651,'[1]DADOS (OCULTAR)'!$P$3:$R$53,3,0),"")</f>
        <v>9039744000860</v>
      </c>
      <c r="B651" s="10" t="str">
        <f>'[1]TCE - ANEXO III - Preencher'!C660</f>
        <v>HOSPITAL DOM HÉLDER</v>
      </c>
      <c r="C651" s="11"/>
      <c r="D651" s="12" t="str">
        <f>'[1]TCE - ANEXO III - Preencher'!E660</f>
        <v>SANDRA DA SILVA CAVALCANTI BARBOSA</v>
      </c>
      <c r="E651" s="10" t="str">
        <f>IF('[1]TCE - ANEXO III - Preencher'!F660="4 - Assistência Odontológica","2 - Outros Profissionais da Saúde",'[1]TCE - ANEXO II - Enviar TCE'!E650)</f>
        <v>2 - Outros Profissionais da Saúde</v>
      </c>
      <c r="F651" s="13">
        <f>'[1]TCE - ANEXO III - Preencher'!G660</f>
        <v>521130</v>
      </c>
      <c r="G651" s="14">
        <f>IF('[1]TCE - ANEXO III - Preencher'!H660="","",'[1]TCE - ANEXO III - Preencher'!H660)</f>
        <v>43831</v>
      </c>
      <c r="H651" s="15">
        <f>'[1]TCE - ANEXO III - Preencher'!I660</f>
        <v>0</v>
      </c>
      <c r="I651" s="15">
        <f>'[1]TCE - ANEXO III - Preencher'!J660</f>
        <v>96.44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0.94</v>
      </c>
      <c r="O651" s="16">
        <f>'[1]TCE - ANEXO III - Preencher'!P660</f>
        <v>0</v>
      </c>
      <c r="P651" s="17">
        <f t="shared" si="62"/>
        <v>0.94</v>
      </c>
      <c r="Q651" s="16">
        <f>'[1]TCE - ANEXO III - Preencher'!R660</f>
        <v>113.18285269191443</v>
      </c>
      <c r="R651" s="16">
        <f>'[1]TCE - ANEXO III - Preencher'!S660</f>
        <v>62.34</v>
      </c>
      <c r="S651" s="17">
        <f t="shared" si="63"/>
        <v>50.84285269191443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148.22285269191443</v>
      </c>
    </row>
    <row r="652" spans="1:28" s="4" customFormat="1" x14ac:dyDescent="0.2">
      <c r="A652" s="9">
        <f>IFERROR(VLOOKUP(B652,'[1]DADOS (OCULTAR)'!$P$3:$R$53,3,0),"")</f>
        <v>9039744000860</v>
      </c>
      <c r="B652" s="10" t="str">
        <f>'[1]TCE - ANEXO III - Preencher'!C661</f>
        <v>HOSPITAL DOM HÉLDER</v>
      </c>
      <c r="C652" s="11"/>
      <c r="D652" s="12" t="str">
        <f>'[1]TCE - ANEXO III - Preencher'!E661</f>
        <v>VERONICA GONCALVES DA SILVA</v>
      </c>
      <c r="E652" s="10" t="str">
        <f>IF('[1]TCE - ANEXO III - Preencher'!F661="4 - Assistência Odontológica","2 - Outros Profissionais da Saúde",'[1]TCE - ANEXO II - Enviar TCE'!E651)</f>
        <v>2 - Outros Profissionais da Saúde</v>
      </c>
      <c r="F652" s="13">
        <f>'[1]TCE - ANEXO III - Preencher'!G661</f>
        <v>521130</v>
      </c>
      <c r="G652" s="14">
        <f>IF('[1]TCE - ANEXO III - Preencher'!H661="","",'[1]TCE - ANEXO III - Preencher'!H661)</f>
        <v>43831</v>
      </c>
      <c r="H652" s="15">
        <f>'[1]TCE - ANEXO III - Preencher'!I661</f>
        <v>0</v>
      </c>
      <c r="I652" s="15">
        <f>'[1]TCE - ANEXO III - Preencher'!J661</f>
        <v>87.27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0.94</v>
      </c>
      <c r="O652" s="16">
        <f>'[1]TCE - ANEXO III - Preencher'!P661</f>
        <v>0</v>
      </c>
      <c r="P652" s="17">
        <f t="shared" si="62"/>
        <v>0.94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88.21</v>
      </c>
    </row>
    <row r="653" spans="1:28" s="4" customFormat="1" x14ac:dyDescent="0.2">
      <c r="A653" s="9">
        <f>IFERROR(VLOOKUP(B653,'[1]DADOS (OCULTAR)'!$P$3:$R$53,3,0),"")</f>
        <v>9039744000860</v>
      </c>
      <c r="B653" s="10" t="str">
        <f>'[1]TCE - ANEXO III - Preencher'!C662</f>
        <v>HOSPITAL DOM HÉLDER</v>
      </c>
      <c r="C653" s="11"/>
      <c r="D653" s="12" t="str">
        <f>'[1]TCE - ANEXO III - Preencher'!E662</f>
        <v>BETANIA CRISTINA DA SILVA</v>
      </c>
      <c r="E653" s="10" t="str">
        <f>IF('[1]TCE - ANEXO III - Preencher'!F662="4 - Assistência Odontológica","2 - Outros Profissionais da Saúde",'[1]TCE - ANEXO II - Enviar TCE'!E652)</f>
        <v>2 - Outros Profissionais da Saúde</v>
      </c>
      <c r="F653" s="13">
        <f>'[1]TCE - ANEXO III - Preencher'!G662</f>
        <v>521130</v>
      </c>
      <c r="G653" s="14">
        <f>IF('[1]TCE - ANEXO III - Preencher'!H662="","",'[1]TCE - ANEXO III - Preencher'!H662)</f>
        <v>43831</v>
      </c>
      <c r="H653" s="15">
        <f>'[1]TCE - ANEXO III - Preencher'!I662</f>
        <v>0</v>
      </c>
      <c r="I653" s="15">
        <f>'[1]TCE - ANEXO III - Preencher'!J662</f>
        <v>82.17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0.94</v>
      </c>
      <c r="O653" s="16">
        <f>'[1]TCE - ANEXO III - Preencher'!P662</f>
        <v>0</v>
      </c>
      <c r="P653" s="17">
        <f t="shared" si="62"/>
        <v>0.94</v>
      </c>
      <c r="Q653" s="16">
        <f>'[1]TCE - ANEXO III - Preencher'!R662</f>
        <v>87.795470778538714</v>
      </c>
      <c r="R653" s="16">
        <f>'[1]TCE - ANEXO III - Preencher'!S662</f>
        <v>59.07</v>
      </c>
      <c r="S653" s="17">
        <f t="shared" si="63"/>
        <v>28.725470778538714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111.83547077853871</v>
      </c>
    </row>
    <row r="654" spans="1:28" s="4" customFormat="1" x14ac:dyDescent="0.2">
      <c r="A654" s="9">
        <f>IFERROR(VLOOKUP(B654,'[1]DADOS (OCULTAR)'!$P$3:$R$53,3,0),"")</f>
        <v>9039744000860</v>
      </c>
      <c r="B654" s="10" t="str">
        <f>'[1]TCE - ANEXO III - Preencher'!C663</f>
        <v>HOSPITAL DOM HÉLDER</v>
      </c>
      <c r="C654" s="11"/>
      <c r="D654" s="12" t="str">
        <f>'[1]TCE - ANEXO III - Preencher'!E663</f>
        <v>SONIA MARIA DA COSTA</v>
      </c>
      <c r="E654" s="10" t="str">
        <f>IF('[1]TCE - ANEXO III - Preencher'!F663="4 - Assistência Odontológica","2 - Outros Profissionais da Saúde",'[1]TCE - ANEXO II - Enviar TCE'!E653)</f>
        <v>2 - Outros Profissionais da Saúde</v>
      </c>
      <c r="F654" s="13">
        <f>'[1]TCE - ANEXO III - Preencher'!G663</f>
        <v>521130</v>
      </c>
      <c r="G654" s="14">
        <f>IF('[1]TCE - ANEXO III - Preencher'!H663="","",'[1]TCE - ANEXO III - Preencher'!H663)</f>
        <v>43831</v>
      </c>
      <c r="H654" s="15">
        <f>'[1]TCE - ANEXO III - Preencher'!I663</f>
        <v>0</v>
      </c>
      <c r="I654" s="15">
        <f>'[1]TCE - ANEXO III - Preencher'!J663</f>
        <v>98.45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0.94</v>
      </c>
      <c r="O654" s="16">
        <f>'[1]TCE - ANEXO III - Preencher'!P663</f>
        <v>0</v>
      </c>
      <c r="P654" s="17">
        <f t="shared" si="62"/>
        <v>0.94</v>
      </c>
      <c r="Q654" s="16">
        <f>'[1]TCE - ANEXO III - Preencher'!R663</f>
        <v>144.55418686195591</v>
      </c>
      <c r="R654" s="16">
        <f>'[1]TCE - ANEXO III - Preencher'!S663</f>
        <v>62.34</v>
      </c>
      <c r="S654" s="17">
        <f t="shared" si="63"/>
        <v>82.214186861955909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181.6041868619559</v>
      </c>
    </row>
    <row r="655" spans="1:28" s="4" customFormat="1" x14ac:dyDescent="0.2">
      <c r="A655" s="9">
        <f>IFERROR(VLOOKUP(B655,'[1]DADOS (OCULTAR)'!$P$3:$R$53,3,0),"")</f>
        <v>9039744000860</v>
      </c>
      <c r="B655" s="10" t="str">
        <f>'[1]TCE - ANEXO III - Preencher'!C664</f>
        <v>HOSPITAL DOM HÉLDER</v>
      </c>
      <c r="C655" s="11"/>
      <c r="D655" s="12" t="str">
        <f>'[1]TCE - ANEXO III - Preencher'!E664</f>
        <v>PEDRO HENRIQUE FERREIRA CORREIA</v>
      </c>
      <c r="E655" s="10" t="str">
        <f>IF('[1]TCE - ANEXO III - Preencher'!F664="4 - Assistência Odontológica","2 - Outros Profissionais da Saúde",'[1]TCE - ANEXO II - Enviar TCE'!E654)</f>
        <v>3 - Administrativo</v>
      </c>
      <c r="F655" s="13">
        <f>'[1]TCE - ANEXO III - Preencher'!G664</f>
        <v>123110</v>
      </c>
      <c r="G655" s="14">
        <f>IF('[1]TCE - ANEXO III - Preencher'!H664="","",'[1]TCE - ANEXO III - Preencher'!H664)</f>
        <v>43831</v>
      </c>
      <c r="H655" s="15">
        <f>'[1]TCE - ANEXO III - Preencher'!I664</f>
        <v>0</v>
      </c>
      <c r="I655" s="15">
        <f>'[1]TCE - ANEXO III - Preencher'!J664</f>
        <v>1107.6099999999999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0.94</v>
      </c>
      <c r="O655" s="16">
        <f>'[1]TCE - ANEXO III - Preencher'!P664</f>
        <v>0</v>
      </c>
      <c r="P655" s="17">
        <f t="shared" si="62"/>
        <v>0.94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1108.55</v>
      </c>
    </row>
    <row r="656" spans="1:28" s="4" customFormat="1" x14ac:dyDescent="0.2">
      <c r="A656" s="9">
        <f>IFERROR(VLOOKUP(B656,'[1]DADOS (OCULTAR)'!$P$3:$R$53,3,0),"")</f>
        <v>9039744000860</v>
      </c>
      <c r="B656" s="10" t="str">
        <f>'[1]TCE - ANEXO III - Preencher'!C665</f>
        <v>HOSPITAL DOM HÉLDER</v>
      </c>
      <c r="C656" s="11"/>
      <c r="D656" s="12" t="str">
        <f>'[1]TCE - ANEXO III - Preencher'!E665</f>
        <v>ELIELMA JULIANA MARIA DA SILVA</v>
      </c>
      <c r="E656" s="10" t="str">
        <f>IF('[1]TCE - ANEXO III - Preencher'!F665="4 - Assistência Odontológica","2 - Outros Profissionais da Saúde",'[1]TCE - ANEXO II - Enviar TCE'!E655)</f>
        <v>3 - Administrativo</v>
      </c>
      <c r="F656" s="13">
        <f>'[1]TCE - ANEXO III - Preencher'!G665</f>
        <v>411010</v>
      </c>
      <c r="G656" s="14">
        <f>IF('[1]TCE - ANEXO III - Preencher'!H665="","",'[1]TCE - ANEXO III - Preencher'!H665)</f>
        <v>43831</v>
      </c>
      <c r="H656" s="15">
        <f>'[1]TCE - ANEXO III - Preencher'!I665</f>
        <v>0</v>
      </c>
      <c r="I656" s="15">
        <f>'[1]TCE - ANEXO III - Preencher'!J665</f>
        <v>167.15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0.94</v>
      </c>
      <c r="O656" s="16">
        <f>'[1]TCE - ANEXO III - Preencher'!P665</f>
        <v>0</v>
      </c>
      <c r="P656" s="17">
        <f t="shared" si="62"/>
        <v>0.94</v>
      </c>
      <c r="Q656" s="16">
        <f>'[1]TCE - ANEXO III - Preencher'!R665</f>
        <v>155.62642245138235</v>
      </c>
      <c r="R656" s="16">
        <f>'[1]TCE - ANEXO III - Preencher'!S665</f>
        <v>96.57</v>
      </c>
      <c r="S656" s="17">
        <f t="shared" si="63"/>
        <v>59.05642245138236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227.14642245138236</v>
      </c>
    </row>
    <row r="657" spans="1:28" s="4" customFormat="1" x14ac:dyDescent="0.2">
      <c r="A657" s="9">
        <f>IFERROR(VLOOKUP(B657,'[1]DADOS (OCULTAR)'!$P$3:$R$53,3,0),"")</f>
        <v>9039744000860</v>
      </c>
      <c r="B657" s="10" t="str">
        <f>'[1]TCE - ANEXO III - Preencher'!C666</f>
        <v>HOSPITAL DOM HÉLDER</v>
      </c>
      <c r="C657" s="11"/>
      <c r="D657" s="12" t="str">
        <f>'[1]TCE - ANEXO III - Preencher'!E666</f>
        <v>MARIA EDUARDA SOARES DA SILVA</v>
      </c>
      <c r="E657" s="10" t="str">
        <f>IF('[1]TCE - ANEXO III - Preencher'!F666="4 - Assistência Odontológica","2 - Outros Profissionais da Saúde",'[1]TCE - ANEXO II - Enviar TCE'!E656)</f>
        <v>3 - Administrativo</v>
      </c>
      <c r="F657" s="13">
        <f>'[1]TCE - ANEXO III - Preencher'!G666</f>
        <v>411010</v>
      </c>
      <c r="G657" s="14">
        <f>IF('[1]TCE - ANEXO III - Preencher'!H666="","",'[1]TCE - ANEXO III - Preencher'!H666)</f>
        <v>43831</v>
      </c>
      <c r="H657" s="15">
        <f>'[1]TCE - ANEXO III - Preencher'!I666</f>
        <v>0</v>
      </c>
      <c r="I657" s="15">
        <f>'[1]TCE - ANEXO III - Preencher'!J666</f>
        <v>150.28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0.94</v>
      </c>
      <c r="O657" s="16">
        <f>'[1]TCE - ANEXO III - Preencher'!P666</f>
        <v>0</v>
      </c>
      <c r="P657" s="17">
        <f t="shared" si="62"/>
        <v>0.94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151.22</v>
      </c>
    </row>
    <row r="658" spans="1:28" s="4" customFormat="1" x14ac:dyDescent="0.2">
      <c r="A658" s="9">
        <f>IFERROR(VLOOKUP(B658,'[1]DADOS (OCULTAR)'!$P$3:$R$53,3,0),"")</f>
        <v>9039744000860</v>
      </c>
      <c r="B658" s="10" t="str">
        <f>'[1]TCE - ANEXO III - Preencher'!C667</f>
        <v>HOSPITAL DOM HÉLDER</v>
      </c>
      <c r="C658" s="11"/>
      <c r="D658" s="12" t="str">
        <f>'[1]TCE - ANEXO III - Preencher'!E667</f>
        <v>ALBERTO JOSE BARBOSA PETER</v>
      </c>
      <c r="E658" s="10" t="str">
        <f>IF('[1]TCE - ANEXO III - Preencher'!F667="4 - Assistência Odontológica","2 - Outros Profissionais da Saúde",'[1]TCE - ANEXO II - Enviar TCE'!E657)</f>
        <v>3 - Administrativo</v>
      </c>
      <c r="F658" s="13">
        <f>'[1]TCE - ANEXO III - Preencher'!G667</f>
        <v>142115</v>
      </c>
      <c r="G658" s="14">
        <f>IF('[1]TCE - ANEXO III - Preencher'!H667="","",'[1]TCE - ANEXO III - Preencher'!H667)</f>
        <v>43831</v>
      </c>
      <c r="H658" s="15">
        <f>'[1]TCE - ANEXO III - Preencher'!I667</f>
        <v>0</v>
      </c>
      <c r="I658" s="15">
        <f>'[1]TCE - ANEXO III - Preencher'!J667</f>
        <v>745.05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0.94</v>
      </c>
      <c r="O658" s="16">
        <f>'[1]TCE - ANEXO III - Preencher'!P667</f>
        <v>0</v>
      </c>
      <c r="P658" s="17">
        <f t="shared" si="62"/>
        <v>0.94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745.99</v>
      </c>
    </row>
    <row r="659" spans="1:28" s="4" customFormat="1" x14ac:dyDescent="0.2">
      <c r="A659" s="9">
        <f>IFERROR(VLOOKUP(B659,'[1]DADOS (OCULTAR)'!$P$3:$R$53,3,0),"")</f>
        <v>9039744000860</v>
      </c>
      <c r="B659" s="10" t="str">
        <f>'[1]TCE - ANEXO III - Preencher'!C668</f>
        <v>HOSPITAL DOM HÉLDER</v>
      </c>
      <c r="C659" s="11"/>
      <c r="D659" s="12" t="str">
        <f>'[1]TCE - ANEXO III - Preencher'!E668</f>
        <v>RALPH MOREIRA DE BARROS</v>
      </c>
      <c r="E659" s="10" t="str">
        <f>IF('[1]TCE - ANEXO III - Preencher'!F668="4 - Assistência Odontológica","2 - Outros Profissionais da Saúde",'[1]TCE - ANEXO II - Enviar TCE'!E658)</f>
        <v>3 - Administrativo</v>
      </c>
      <c r="F659" s="13">
        <f>'[1]TCE - ANEXO III - Preencher'!G668</f>
        <v>142115</v>
      </c>
      <c r="G659" s="14">
        <f>IF('[1]TCE - ANEXO III - Preencher'!H668="","",'[1]TCE - ANEXO III - Preencher'!H668)</f>
        <v>43831</v>
      </c>
      <c r="H659" s="15">
        <f>'[1]TCE - ANEXO III - Preencher'!I668</f>
        <v>0</v>
      </c>
      <c r="I659" s="15">
        <f>'[1]TCE - ANEXO III - Preencher'!J668</f>
        <v>314.89999999999998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0.94</v>
      </c>
      <c r="O659" s="16">
        <f>'[1]TCE - ANEXO III - Preencher'!P668</f>
        <v>0</v>
      </c>
      <c r="P659" s="17">
        <f t="shared" si="62"/>
        <v>0.94</v>
      </c>
      <c r="Q659" s="16">
        <f>'[1]TCE - ANEXO III - Preencher'!R668</f>
        <v>367.63922984891769</v>
      </c>
      <c r="R659" s="16">
        <f>'[1]TCE - ANEXO III - Preencher'!S668</f>
        <v>183.11</v>
      </c>
      <c r="S659" s="17">
        <f t="shared" si="63"/>
        <v>184.52922984891768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500.36922984891766</v>
      </c>
    </row>
    <row r="660" spans="1:28" s="4" customFormat="1" x14ac:dyDescent="0.2">
      <c r="A660" s="9">
        <f>IFERROR(VLOOKUP(B660,'[1]DADOS (OCULTAR)'!$P$3:$R$53,3,0),"")</f>
        <v>9039744000860</v>
      </c>
      <c r="B660" s="10" t="str">
        <f>'[1]TCE - ANEXO III - Preencher'!C669</f>
        <v>HOSPITAL DOM HÉLDER</v>
      </c>
      <c r="C660" s="11"/>
      <c r="D660" s="12" t="str">
        <f>'[1]TCE - ANEXO III - Preencher'!E669</f>
        <v>EUMILY LESLE DE FRANCA SILVA</v>
      </c>
      <c r="E660" s="10" t="str">
        <f>IF('[1]TCE - ANEXO III - Preencher'!F669="4 - Assistência Odontológica","2 - Outros Profissionais da Saúde",'[1]TCE - ANEXO II - Enviar TCE'!E659)</f>
        <v>3 - Administrativo</v>
      </c>
      <c r="F660" s="13">
        <f>'[1]TCE - ANEXO III - Preencher'!G669</f>
        <v>411010</v>
      </c>
      <c r="G660" s="14">
        <f>IF('[1]TCE - ANEXO III - Preencher'!H669="","",'[1]TCE - ANEXO III - Preencher'!H669)</f>
        <v>43831</v>
      </c>
      <c r="H660" s="15">
        <f>'[1]TCE - ANEXO III - Preencher'!I669</f>
        <v>0</v>
      </c>
      <c r="I660" s="15">
        <f>'[1]TCE - ANEXO III - Preencher'!J669</f>
        <v>10.3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247.38244886375861</v>
      </c>
      <c r="R660" s="16">
        <f>'[1]TCE - ANEXO III - Preencher'!S669</f>
        <v>31.17</v>
      </c>
      <c r="S660" s="17">
        <f t="shared" si="63"/>
        <v>216.2124488637586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226.51244886375861</v>
      </c>
    </row>
    <row r="661" spans="1:28" s="4" customFormat="1" x14ac:dyDescent="0.2">
      <c r="A661" s="9">
        <f>IFERROR(VLOOKUP(B661,'[1]DADOS (OCULTAR)'!$P$3:$R$53,3,0),"")</f>
        <v>9039744000860</v>
      </c>
      <c r="B661" s="10" t="str">
        <f>'[1]TCE - ANEXO III - Preencher'!C670</f>
        <v>HOSPITAL DOM HÉLDER</v>
      </c>
      <c r="C661" s="11"/>
      <c r="D661" s="12" t="str">
        <f>'[1]TCE - ANEXO III - Preencher'!E670</f>
        <v>MARCELA MARQUES DE LIRA</v>
      </c>
      <c r="E661" s="10" t="str">
        <f>IF('[1]TCE - ANEXO III - Preencher'!F670="4 - Assistência Odontológica","2 - Outros Profissionais da Saúde",'[1]TCE - ANEXO II - Enviar TCE'!E660)</f>
        <v>3 - Administrativo</v>
      </c>
      <c r="F661" s="13">
        <f>'[1]TCE - ANEXO III - Preencher'!G670</f>
        <v>411010</v>
      </c>
      <c r="G661" s="14">
        <f>IF('[1]TCE - ANEXO III - Preencher'!H670="","",'[1]TCE - ANEXO III - Preencher'!H670)</f>
        <v>43831</v>
      </c>
      <c r="H661" s="15">
        <f>'[1]TCE - ANEXO III - Preencher'!I670</f>
        <v>0</v>
      </c>
      <c r="I661" s="15">
        <f>'[1]TCE - ANEXO III - Preencher'!J670</f>
        <v>10.39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0.94</v>
      </c>
      <c r="O661" s="16">
        <f>'[1]TCE - ANEXO III - Preencher'!P670</f>
        <v>0</v>
      </c>
      <c r="P661" s="17">
        <f t="shared" si="62"/>
        <v>0.94</v>
      </c>
      <c r="Q661" s="16">
        <f>'[1]TCE - ANEXO III - Preencher'!R670</f>
        <v>247.38244886375861</v>
      </c>
      <c r="R661" s="16">
        <f>'[1]TCE - ANEXO III - Preencher'!S670</f>
        <v>31.17</v>
      </c>
      <c r="S661" s="17">
        <f t="shared" si="63"/>
        <v>216.2124488637586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227.54244886375861</v>
      </c>
    </row>
    <row r="662" spans="1:28" s="4" customFormat="1" x14ac:dyDescent="0.2">
      <c r="A662" s="9">
        <f>IFERROR(VLOOKUP(B662,'[1]DADOS (OCULTAR)'!$P$3:$R$53,3,0),"")</f>
        <v>9039744000860</v>
      </c>
      <c r="B662" s="10" t="str">
        <f>'[1]TCE - ANEXO III - Preencher'!C671</f>
        <v>HOSPITAL DOM HÉLDER</v>
      </c>
      <c r="C662" s="11"/>
      <c r="D662" s="12" t="str">
        <f>'[1]TCE - ANEXO III - Preencher'!E671</f>
        <v>ERIK SAIMAR DE MORAIS</v>
      </c>
      <c r="E662" s="10" t="str">
        <f>IF('[1]TCE - ANEXO III - Preencher'!F671="4 - Assistência Odontológica","2 - Outros Profissionais da Saúde",'[1]TCE - ANEXO II - Enviar TCE'!E661)</f>
        <v>3 - Administrativo</v>
      </c>
      <c r="F662" s="13">
        <f>'[1]TCE - ANEXO III - Preencher'!G671</f>
        <v>411010</v>
      </c>
      <c r="G662" s="14">
        <f>IF('[1]TCE - ANEXO III - Preencher'!H671="","",'[1]TCE - ANEXO III - Preencher'!H671)</f>
        <v>43831</v>
      </c>
      <c r="H662" s="15">
        <f>'[1]TCE - ANEXO III - Preencher'!I671</f>
        <v>0</v>
      </c>
      <c r="I662" s="15">
        <f>'[1]TCE - ANEXO III - Preencher'!J671</f>
        <v>117.16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0.94</v>
      </c>
      <c r="O662" s="16">
        <f>'[1]TCE - ANEXO III - Preencher'!P671</f>
        <v>0</v>
      </c>
      <c r="P662" s="17">
        <f t="shared" si="62"/>
        <v>0.94</v>
      </c>
      <c r="Q662" s="16">
        <f>'[1]TCE - ANEXO III - Preencher'!R671</f>
        <v>212.01280739753534</v>
      </c>
      <c r="R662" s="16">
        <f>'[1]TCE - ANEXO III - Preencher'!S671</f>
        <v>79.290000000000006</v>
      </c>
      <c r="S662" s="17">
        <f t="shared" si="63"/>
        <v>132.72280739753535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250.82280739753534</v>
      </c>
    </row>
    <row r="663" spans="1:28" s="4" customFormat="1" x14ac:dyDescent="0.2">
      <c r="A663" s="9">
        <f>IFERROR(VLOOKUP(B663,'[1]DADOS (OCULTAR)'!$P$3:$R$53,3,0),"")</f>
        <v>9039744000860</v>
      </c>
      <c r="B663" s="10" t="str">
        <f>'[1]TCE - ANEXO III - Preencher'!C672</f>
        <v>HOSPITAL DOM HÉLDER</v>
      </c>
      <c r="C663" s="11"/>
      <c r="D663" s="12" t="str">
        <f>'[1]TCE - ANEXO III - Preencher'!E672</f>
        <v>JAILSON CARDOSO DA SILVA</v>
      </c>
      <c r="E663" s="10" t="str">
        <f>IF('[1]TCE - ANEXO III - Preencher'!F672="4 - Assistência Odontológica","2 - Outros Profissionais da Saúde",'[1]TCE - ANEXO II - Enviar TCE'!E662)</f>
        <v>3 - Administrativo</v>
      </c>
      <c r="F663" s="13">
        <f>'[1]TCE - ANEXO III - Preencher'!G672</f>
        <v>411010</v>
      </c>
      <c r="G663" s="14">
        <f>IF('[1]TCE - ANEXO III - Preencher'!H672="","",'[1]TCE - ANEXO III - Preencher'!H672)</f>
        <v>43831</v>
      </c>
      <c r="H663" s="15">
        <f>'[1]TCE - ANEXO III - Preencher'!I672</f>
        <v>0</v>
      </c>
      <c r="I663" s="15">
        <f>'[1]TCE - ANEXO III - Preencher'!J672</f>
        <v>173.43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0.94</v>
      </c>
      <c r="O663" s="16">
        <f>'[1]TCE - ANEXO III - Preencher'!P672</f>
        <v>0</v>
      </c>
      <c r="P663" s="17">
        <f t="shared" si="62"/>
        <v>0.94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174.37</v>
      </c>
    </row>
    <row r="664" spans="1:28" s="4" customFormat="1" x14ac:dyDescent="0.2">
      <c r="A664" s="9">
        <f>IFERROR(VLOOKUP(B664,'[1]DADOS (OCULTAR)'!$P$3:$R$53,3,0),"")</f>
        <v>9039744000860</v>
      </c>
      <c r="B664" s="10" t="str">
        <f>'[1]TCE - ANEXO III - Preencher'!C673</f>
        <v>HOSPITAL DOM HÉLDER</v>
      </c>
      <c r="C664" s="11"/>
      <c r="D664" s="12" t="str">
        <f>'[1]TCE - ANEXO III - Preencher'!E673</f>
        <v>MANOEL OLIMPIO DA SILVA JUNIOR</v>
      </c>
      <c r="E664" s="10" t="str">
        <f>IF('[1]TCE - ANEXO III - Preencher'!F673="4 - Assistência Odontológica","2 - Outros Profissionais da Saúde",'[1]TCE - ANEXO II - Enviar TCE'!E663)</f>
        <v>3 - Administrativo</v>
      </c>
      <c r="F664" s="13">
        <f>'[1]TCE - ANEXO III - Preencher'!G673</f>
        <v>142105</v>
      </c>
      <c r="G664" s="14">
        <f>IF('[1]TCE - ANEXO III - Preencher'!H673="","",'[1]TCE - ANEXO III - Preencher'!H673)</f>
        <v>43831</v>
      </c>
      <c r="H664" s="15">
        <f>'[1]TCE - ANEXO III - Preencher'!I673</f>
        <v>0</v>
      </c>
      <c r="I664" s="15">
        <f>'[1]TCE - ANEXO III - Preencher'!J673</f>
        <v>314.16000000000003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0.94</v>
      </c>
      <c r="O664" s="16">
        <f>'[1]TCE - ANEXO III - Preencher'!P673</f>
        <v>0</v>
      </c>
      <c r="P664" s="17">
        <f t="shared" si="62"/>
        <v>0.94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315.10000000000002</v>
      </c>
    </row>
    <row r="665" spans="1:28" s="4" customFormat="1" x14ac:dyDescent="0.2">
      <c r="A665" s="9">
        <f>IFERROR(VLOOKUP(B665,'[1]DADOS (OCULTAR)'!$P$3:$R$53,3,0),"")</f>
        <v>9039744000860</v>
      </c>
      <c r="B665" s="10" t="str">
        <f>'[1]TCE - ANEXO III - Preencher'!C674</f>
        <v>HOSPITAL DOM HÉLDER</v>
      </c>
      <c r="C665" s="11"/>
      <c r="D665" s="12" t="str">
        <f>'[1]TCE - ANEXO III - Preencher'!E674</f>
        <v>CAIO MICHEL DE FREITAS SILVA</v>
      </c>
      <c r="E665" s="10" t="str">
        <f>IF('[1]TCE - ANEXO III - Preencher'!F674="4 - Assistência Odontológica","2 - Outros Profissionais da Saúde",'[1]TCE - ANEXO II - Enviar TCE'!E664)</f>
        <v>3 - Administrativo</v>
      </c>
      <c r="F665" s="13">
        <f>'[1]TCE - ANEXO III - Preencher'!G674</f>
        <v>411010</v>
      </c>
      <c r="G665" s="14">
        <f>IF('[1]TCE - ANEXO III - Preencher'!H674="","",'[1]TCE - ANEXO III - Preencher'!H674)</f>
        <v>43831</v>
      </c>
      <c r="H665" s="15">
        <f>'[1]TCE - ANEXO III - Preencher'!I674</f>
        <v>0</v>
      </c>
      <c r="I665" s="15">
        <f>'[1]TCE - ANEXO III - Preencher'!J674</f>
        <v>8.66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0.94</v>
      </c>
      <c r="O665" s="16">
        <f>'[1]TCE - ANEXO III - Preencher'!P674</f>
        <v>0</v>
      </c>
      <c r="P665" s="17">
        <f t="shared" si="62"/>
        <v>0.94</v>
      </c>
      <c r="Q665" s="16">
        <f>'[1]TCE - ANEXO III - Preencher'!R674</f>
        <v>247.38244886375861</v>
      </c>
      <c r="R665" s="16">
        <f>'[1]TCE - ANEXO III - Preencher'!S674</f>
        <v>31.17</v>
      </c>
      <c r="S665" s="17">
        <f t="shared" si="63"/>
        <v>216.2124488637586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225.81244886375859</v>
      </c>
    </row>
    <row r="666" spans="1:28" s="4" customFormat="1" x14ac:dyDescent="0.2">
      <c r="A666" s="9">
        <f>IFERROR(VLOOKUP(B666,'[1]DADOS (OCULTAR)'!$P$3:$R$53,3,0),"")</f>
        <v>9039744000860</v>
      </c>
      <c r="B666" s="10" t="str">
        <f>'[1]TCE - ANEXO III - Preencher'!C675</f>
        <v>HOSPITAL DOM HÉLDER</v>
      </c>
      <c r="C666" s="11"/>
      <c r="D666" s="12" t="str">
        <f>'[1]TCE - ANEXO III - Preencher'!E675</f>
        <v>KAIO JOSE ALVES</v>
      </c>
      <c r="E666" s="10" t="str">
        <f>IF('[1]TCE - ANEXO III - Preencher'!F675="4 - Assistência Odontológica","2 - Outros Profissionais da Saúde",'[1]TCE - ANEXO II - Enviar TCE'!E665)</f>
        <v>3 - Administrativo</v>
      </c>
      <c r="F666" s="13">
        <f>'[1]TCE - ANEXO III - Preencher'!G675</f>
        <v>411010</v>
      </c>
      <c r="G666" s="14">
        <f>IF('[1]TCE - ANEXO III - Preencher'!H675="","",'[1]TCE - ANEXO III - Preencher'!H675)</f>
        <v>43831</v>
      </c>
      <c r="H666" s="15">
        <f>'[1]TCE - ANEXO III - Preencher'!I675</f>
        <v>0</v>
      </c>
      <c r="I666" s="15">
        <f>'[1]TCE - ANEXO III - Preencher'!J675</f>
        <v>34.630000000000003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0.94</v>
      </c>
      <c r="O666" s="16">
        <f>'[1]TCE - ANEXO III - Preencher'!P675</f>
        <v>0</v>
      </c>
      <c r="P666" s="17">
        <f t="shared" si="62"/>
        <v>0.94</v>
      </c>
      <c r="Q666" s="16">
        <f>'[1]TCE - ANEXO III - Preencher'!R675</f>
        <v>526.95639749677548</v>
      </c>
      <c r="R666" s="16">
        <f>'[1]TCE - ANEXO III - Preencher'!S675</f>
        <v>25.98</v>
      </c>
      <c r="S666" s="17">
        <f t="shared" si="63"/>
        <v>500.97639749677546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536.54639749677551</v>
      </c>
    </row>
    <row r="667" spans="1:28" s="4" customFormat="1" x14ac:dyDescent="0.2">
      <c r="A667" s="9">
        <f>IFERROR(VLOOKUP(B667,'[1]DADOS (OCULTAR)'!$P$3:$R$53,3,0),"")</f>
        <v>9039744000860</v>
      </c>
      <c r="B667" s="10" t="str">
        <f>'[1]TCE - ANEXO III - Preencher'!C676</f>
        <v>HOSPITAL DOM HÉLDER</v>
      </c>
      <c r="C667" s="11"/>
      <c r="D667" s="12" t="str">
        <f>'[1]TCE - ANEXO III - Preencher'!E676</f>
        <v>MARIANA VIANA DA SILVA</v>
      </c>
      <c r="E667" s="10" t="str">
        <f>IF('[1]TCE - ANEXO III - Preencher'!F676="4 - Assistência Odontológica","2 - Outros Profissionais da Saúde",'[1]TCE - ANEXO II - Enviar TCE'!E666)</f>
        <v>3 - Administrativo</v>
      </c>
      <c r="F667" s="13">
        <f>'[1]TCE - ANEXO III - Preencher'!G676</f>
        <v>411010</v>
      </c>
      <c r="G667" s="14">
        <f>IF('[1]TCE - ANEXO III - Preencher'!H676="","",'[1]TCE - ANEXO III - Preencher'!H676)</f>
        <v>43831</v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0.94</v>
      </c>
      <c r="O667" s="16">
        <f>'[1]TCE - ANEXO III - Preencher'!P676</f>
        <v>0</v>
      </c>
      <c r="P667" s="17">
        <f t="shared" si="62"/>
        <v>0.94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0.94</v>
      </c>
    </row>
    <row r="668" spans="1:28" s="4" customFormat="1" x14ac:dyDescent="0.2">
      <c r="A668" s="9">
        <f>IFERROR(VLOOKUP(B668,'[1]DADOS (OCULTAR)'!$P$3:$R$53,3,0),"")</f>
        <v>9039744000860</v>
      </c>
      <c r="B668" s="10" t="str">
        <f>'[1]TCE - ANEXO III - Preencher'!C677</f>
        <v>HOSPITAL DOM HÉLDER</v>
      </c>
      <c r="C668" s="11"/>
      <c r="D668" s="12" t="str">
        <f>'[1]TCE - ANEXO III - Preencher'!E677</f>
        <v>SIMONCHELLI LEONARDI</v>
      </c>
      <c r="E668" s="10" t="str">
        <f>IF('[1]TCE - ANEXO III - Preencher'!F677="4 - Assistência Odontológica","2 - Outros Profissionais da Saúde",'[1]TCE - ANEXO II - Enviar TCE'!E667)</f>
        <v>3 - Administrativo</v>
      </c>
      <c r="F668" s="13">
        <f>'[1]TCE - ANEXO III - Preencher'!G677</f>
        <v>411010</v>
      </c>
      <c r="G668" s="14">
        <f>IF('[1]TCE - ANEXO III - Preencher'!H677="","",'[1]TCE - ANEXO III - Preencher'!H677)</f>
        <v>43831</v>
      </c>
      <c r="H668" s="15">
        <f>'[1]TCE - ANEXO III - Preencher'!I677</f>
        <v>0</v>
      </c>
      <c r="I668" s="15">
        <f>'[1]TCE - ANEXO III - Preencher'!J677</f>
        <v>134.13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0.94</v>
      </c>
      <c r="O668" s="16">
        <f>'[1]TCE - ANEXO III - Preencher'!P677</f>
        <v>0</v>
      </c>
      <c r="P668" s="17">
        <f t="shared" si="62"/>
        <v>0.94</v>
      </c>
      <c r="Q668" s="16">
        <f>'[1]TCE - ANEXO III - Preencher'!R677</f>
        <v>155.62642245138235</v>
      </c>
      <c r="R668" s="16">
        <f>'[1]TCE - ANEXO III - Preencher'!S677</f>
        <v>100.6</v>
      </c>
      <c r="S668" s="17">
        <f t="shared" si="63"/>
        <v>55.026422451382359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190.09642245138235</v>
      </c>
    </row>
    <row r="669" spans="1:28" s="4" customFormat="1" x14ac:dyDescent="0.2">
      <c r="A669" s="9">
        <f>IFERROR(VLOOKUP(B669,'[1]DADOS (OCULTAR)'!$P$3:$R$53,3,0),"")</f>
        <v>9039744000860</v>
      </c>
      <c r="B669" s="10" t="str">
        <f>'[1]TCE - ANEXO III - Preencher'!C678</f>
        <v>HOSPITAL DOM HÉLDER</v>
      </c>
      <c r="C669" s="11"/>
      <c r="D669" s="12" t="str">
        <f>'[1]TCE - ANEXO III - Preencher'!E678</f>
        <v>DEISIELE FERREIRA MARTINS</v>
      </c>
      <c r="E669" s="10" t="str">
        <f>IF('[1]TCE - ANEXO III - Preencher'!F678="4 - Assistência Odontológica","2 - Outros Profissionais da Saúde",'[1]TCE - ANEXO II - Enviar TCE'!E668)</f>
        <v>3 - Administrativo</v>
      </c>
      <c r="F669" s="13">
        <f>'[1]TCE - ANEXO III - Preencher'!G678</f>
        <v>411010</v>
      </c>
      <c r="G669" s="14">
        <f>IF('[1]TCE - ANEXO III - Preencher'!H678="","",'[1]TCE - ANEXO III - Preencher'!H678)</f>
        <v>43831</v>
      </c>
      <c r="H669" s="15">
        <f>'[1]TCE - ANEXO III - Preencher'!I678</f>
        <v>0</v>
      </c>
      <c r="I669" s="15">
        <f>'[1]TCE - ANEXO III - Preencher'!J678</f>
        <v>152.22999999999999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0.94</v>
      </c>
      <c r="O669" s="16">
        <f>'[1]TCE - ANEXO III - Preencher'!P678</f>
        <v>0</v>
      </c>
      <c r="P669" s="17">
        <f t="shared" si="62"/>
        <v>0.94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153.16999999999999</v>
      </c>
    </row>
    <row r="670" spans="1:28" s="4" customFormat="1" x14ac:dyDescent="0.2">
      <c r="A670" s="9">
        <f>IFERROR(VLOOKUP(B670,'[1]DADOS (OCULTAR)'!$P$3:$R$53,3,0),"")</f>
        <v>9039744000860</v>
      </c>
      <c r="B670" s="10" t="str">
        <f>'[1]TCE - ANEXO III - Preencher'!C679</f>
        <v>HOSPITAL DOM HÉLDER</v>
      </c>
      <c r="C670" s="11"/>
      <c r="D670" s="12" t="str">
        <f>'[1]TCE - ANEXO III - Preencher'!E679</f>
        <v>FELIPE SANTOS DE MELO</v>
      </c>
      <c r="E670" s="10" t="str">
        <f>IF('[1]TCE - ANEXO III - Preencher'!F679="4 - Assistência Odontológica","2 - Outros Profissionais da Saúde",'[1]TCE - ANEXO II - Enviar TCE'!E669)</f>
        <v>3 - Administrativo</v>
      </c>
      <c r="F670" s="13">
        <f>'[1]TCE - ANEXO III - Preencher'!G679</f>
        <v>411010</v>
      </c>
      <c r="G670" s="14">
        <f>IF('[1]TCE - ANEXO III - Preencher'!H679="","",'[1]TCE - ANEXO III - Preencher'!H679)</f>
        <v>43831</v>
      </c>
      <c r="H670" s="15">
        <f>'[1]TCE - ANEXO III - Preencher'!I679</f>
        <v>0</v>
      </c>
      <c r="I670" s="15">
        <f>'[1]TCE - ANEXO III - Preencher'!J679</f>
        <v>144.16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0.94</v>
      </c>
      <c r="O670" s="16">
        <f>'[1]TCE - ANEXO III - Preencher'!P679</f>
        <v>0</v>
      </c>
      <c r="P670" s="17">
        <f t="shared" si="62"/>
        <v>0.94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145.1</v>
      </c>
    </row>
    <row r="671" spans="1:28" s="4" customFormat="1" x14ac:dyDescent="0.2">
      <c r="A671" s="9">
        <f>IFERROR(VLOOKUP(B671,'[1]DADOS (OCULTAR)'!$P$3:$R$53,3,0),"")</f>
        <v>9039744000860</v>
      </c>
      <c r="B671" s="10" t="str">
        <f>'[1]TCE - ANEXO III - Preencher'!C680</f>
        <v>HOSPITAL DOM HÉLDER</v>
      </c>
      <c r="C671" s="11"/>
      <c r="D671" s="12" t="str">
        <f>'[1]TCE - ANEXO III - Preencher'!E680</f>
        <v>HIGO MENDES SANTOS</v>
      </c>
      <c r="E671" s="10" t="str">
        <f>IF('[1]TCE - ANEXO III - Preencher'!F680="4 - Assistência Odontológica","2 - Outros Profissionais da Saúde",'[1]TCE - ANEXO II - Enviar TCE'!E670)</f>
        <v>3 - Administrativo</v>
      </c>
      <c r="F671" s="13">
        <f>'[1]TCE - ANEXO III - Preencher'!G680</f>
        <v>411010</v>
      </c>
      <c r="G671" s="14">
        <f>IF('[1]TCE - ANEXO III - Preencher'!H680="","",'[1]TCE - ANEXO III - Preencher'!H680)</f>
        <v>43831</v>
      </c>
      <c r="H671" s="15">
        <f>'[1]TCE - ANEXO III - Preencher'!I680</f>
        <v>0</v>
      </c>
      <c r="I671" s="15">
        <f>'[1]TCE - ANEXO III - Preencher'!J680</f>
        <v>146.1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0.94</v>
      </c>
      <c r="O671" s="16">
        <f>'[1]TCE - ANEXO III - Preencher'!P680</f>
        <v>0</v>
      </c>
      <c r="P671" s="17">
        <f t="shared" si="62"/>
        <v>0.94</v>
      </c>
      <c r="Q671" s="16">
        <f>'[1]TCE - ANEXO III - Preencher'!R680</f>
        <v>176.84820733111627</v>
      </c>
      <c r="R671" s="16">
        <f>'[1]TCE - ANEXO III - Preencher'!S680</f>
        <v>110.59</v>
      </c>
      <c r="S671" s="17">
        <f t="shared" si="63"/>
        <v>66.258207331116267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213.29820733111626</v>
      </c>
    </row>
    <row r="672" spans="1:28" s="4" customFormat="1" x14ac:dyDescent="0.2">
      <c r="A672" s="9">
        <f>IFERROR(VLOOKUP(B672,'[1]DADOS (OCULTAR)'!$P$3:$R$53,3,0),"")</f>
        <v>9039744000860</v>
      </c>
      <c r="B672" s="10" t="str">
        <f>'[1]TCE - ANEXO III - Preencher'!C681</f>
        <v>HOSPITAL DOM HÉLDER</v>
      </c>
      <c r="C672" s="11"/>
      <c r="D672" s="12" t="str">
        <f>'[1]TCE - ANEXO III - Preencher'!E681</f>
        <v>NIVEA LENILDA ALVES</v>
      </c>
      <c r="E672" s="10" t="str">
        <f>IF('[1]TCE - ANEXO III - Preencher'!F681="4 - Assistência Odontológica","2 - Outros Profissionais da Saúde",'[1]TCE - ANEXO II - Enviar TCE'!E671)</f>
        <v>3 - Administrativo</v>
      </c>
      <c r="F672" s="13">
        <f>'[1]TCE - ANEXO III - Preencher'!G681</f>
        <v>411010</v>
      </c>
      <c r="G672" s="14">
        <f>IF('[1]TCE - ANEXO III - Preencher'!H681="","",'[1]TCE - ANEXO III - Preencher'!H681)</f>
        <v>43831</v>
      </c>
      <c r="H672" s="15">
        <f>'[1]TCE - ANEXO III - Preencher'!I681</f>
        <v>0</v>
      </c>
      <c r="I672" s="15">
        <f>'[1]TCE - ANEXO III - Preencher'!J681</f>
        <v>149.34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0.94</v>
      </c>
      <c r="O672" s="16">
        <f>'[1]TCE - ANEXO III - Preencher'!P681</f>
        <v>0</v>
      </c>
      <c r="P672" s="17">
        <f t="shared" si="62"/>
        <v>0.94</v>
      </c>
      <c r="Q672" s="16">
        <f>'[1]TCE - ANEXO III - Preencher'!R681</f>
        <v>106.00640369876767</v>
      </c>
      <c r="R672" s="16">
        <f>'[1]TCE - ANEXO III - Preencher'!S681</f>
        <v>103.4</v>
      </c>
      <c r="S672" s="17">
        <f t="shared" si="63"/>
        <v>2.6064036987676644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152.88640369876765</v>
      </c>
    </row>
    <row r="673" spans="1:28" s="4" customFormat="1" x14ac:dyDescent="0.2">
      <c r="A673" s="9">
        <f>IFERROR(VLOOKUP(B673,'[1]DADOS (OCULTAR)'!$P$3:$R$53,3,0),"")</f>
        <v>9039744000860</v>
      </c>
      <c r="B673" s="10" t="str">
        <f>'[1]TCE - ANEXO III - Preencher'!C682</f>
        <v>HOSPITAL DOM HÉLDER</v>
      </c>
      <c r="C673" s="11"/>
      <c r="D673" s="12" t="str">
        <f>'[1]TCE - ANEXO III - Preencher'!E682</f>
        <v>LIZANGELA MARIA ZACARIAS DA SILVA</v>
      </c>
      <c r="E673" s="10" t="str">
        <f>IF('[1]TCE - ANEXO III - Preencher'!F682="4 - Assistência Odontológica","2 - Outros Profissionais da Saúde",'[1]TCE - ANEXO II - Enviar TCE'!E672)</f>
        <v>3 - Administrativo</v>
      </c>
      <c r="F673" s="13">
        <f>'[1]TCE - ANEXO III - Preencher'!G682</f>
        <v>142205</v>
      </c>
      <c r="G673" s="14">
        <f>IF('[1]TCE - ANEXO III - Preencher'!H682="","",'[1]TCE - ANEXO III - Preencher'!H682)</f>
        <v>43831</v>
      </c>
      <c r="H673" s="15">
        <f>'[1]TCE - ANEXO III - Preencher'!I682</f>
        <v>0</v>
      </c>
      <c r="I673" s="15">
        <f>'[1]TCE - ANEXO III - Preencher'!J682</f>
        <v>485.59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0.94</v>
      </c>
      <c r="O673" s="16">
        <f>'[1]TCE - ANEXO III - Preencher'!P682</f>
        <v>0</v>
      </c>
      <c r="P673" s="17">
        <f t="shared" si="62"/>
        <v>0.94</v>
      </c>
      <c r="Q673" s="16">
        <f>'[1]TCE - ANEXO III - Preencher'!R682</f>
        <v>183.81961492445885</v>
      </c>
      <c r="R673" s="16">
        <f>'[1]TCE - ANEXO III - Preencher'!S682</f>
        <v>179.3</v>
      </c>
      <c r="S673" s="17">
        <f t="shared" si="63"/>
        <v>4.5196149244588355</v>
      </c>
      <c r="T673" s="16">
        <f>'[1]TCE - ANEXO III - Preencher'!U682</f>
        <v>64</v>
      </c>
      <c r="U673" s="16">
        <f>'[1]TCE - ANEXO III - Preencher'!V682</f>
        <v>0</v>
      </c>
      <c r="V673" s="17">
        <f t="shared" si="64"/>
        <v>64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555.04961492445887</v>
      </c>
    </row>
    <row r="674" spans="1:28" s="4" customFormat="1" x14ac:dyDescent="0.2">
      <c r="A674" s="9">
        <f>IFERROR(VLOOKUP(B674,'[1]DADOS (OCULTAR)'!$P$3:$R$53,3,0),"")</f>
        <v>9039744000860</v>
      </c>
      <c r="B674" s="10" t="str">
        <f>'[1]TCE - ANEXO III - Preencher'!C683</f>
        <v>HOSPITAL DOM HÉLDER</v>
      </c>
      <c r="C674" s="11"/>
      <c r="D674" s="12" t="str">
        <f>'[1]TCE - ANEXO III - Preencher'!E683</f>
        <v>JULIANA RANIELE SILVA</v>
      </c>
      <c r="E674" s="10" t="str">
        <f>IF('[1]TCE - ANEXO III - Preencher'!F683="4 - Assistência Odontológica","2 - Outros Profissionais da Saúde",'[1]TCE - ANEXO II - Enviar TCE'!E673)</f>
        <v>3 - Administrativo</v>
      </c>
      <c r="F674" s="13">
        <f>'[1]TCE - ANEXO III - Preencher'!G683</f>
        <v>411010</v>
      </c>
      <c r="G674" s="14">
        <f>IF('[1]TCE - ANEXO III - Preencher'!H683="","",'[1]TCE - ANEXO III - Preencher'!H683)</f>
        <v>43831</v>
      </c>
      <c r="H674" s="15">
        <f>'[1]TCE - ANEXO III - Preencher'!I683</f>
        <v>0</v>
      </c>
      <c r="I674" s="15">
        <f>'[1]TCE - ANEXO III - Preencher'!J683</f>
        <v>10.33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247.38244886375861</v>
      </c>
      <c r="R674" s="16">
        <f>'[1]TCE - ANEXO III - Preencher'!S683</f>
        <v>31.17</v>
      </c>
      <c r="S674" s="17">
        <f t="shared" si="63"/>
        <v>216.2124488637586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226.54244886375861</v>
      </c>
    </row>
    <row r="675" spans="1:28" s="4" customFormat="1" x14ac:dyDescent="0.2">
      <c r="A675" s="9">
        <f>IFERROR(VLOOKUP(B675,'[1]DADOS (OCULTAR)'!$P$3:$R$53,3,0),"")</f>
        <v>9039744000860</v>
      </c>
      <c r="B675" s="10" t="str">
        <f>'[1]TCE - ANEXO III - Preencher'!C684</f>
        <v>HOSPITAL DOM HÉLDER</v>
      </c>
      <c r="C675" s="11"/>
      <c r="D675" s="12" t="str">
        <f>'[1]TCE - ANEXO III - Preencher'!E684</f>
        <v>RAQUEL FERREIRA DA SILVA</v>
      </c>
      <c r="E675" s="10" t="str">
        <f>IF('[1]TCE - ANEXO III - Preencher'!F684="4 - Assistência Odontológica","2 - Outros Profissionais da Saúde",'[1]TCE - ANEXO II - Enviar TCE'!E674)</f>
        <v>3 - Administrativo</v>
      </c>
      <c r="F675" s="13">
        <f>'[1]TCE - ANEXO III - Preencher'!G684</f>
        <v>411010</v>
      </c>
      <c r="G675" s="14">
        <f>IF('[1]TCE - ANEXO III - Preencher'!H684="","",'[1]TCE - ANEXO III - Preencher'!H684)</f>
        <v>43831</v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>
        <f>IFERROR(VLOOKUP(B676,'[1]DADOS (OCULTAR)'!$P$3:$R$53,3,0),"")</f>
        <v>9039744000860</v>
      </c>
      <c r="B676" s="10" t="str">
        <f>'[1]TCE - ANEXO III - Preencher'!C685</f>
        <v>HOSPITAL DOM HÉLDER</v>
      </c>
      <c r="C676" s="11"/>
      <c r="D676" s="12" t="str">
        <f>'[1]TCE - ANEXO III - Preencher'!E685</f>
        <v>GABRIEL RUGHERE BANDEIRA DA CRUZ</v>
      </c>
      <c r="E676" s="10" t="str">
        <f>IF('[1]TCE - ANEXO III - Preencher'!F685="4 - Assistência Odontológica","2 - Outros Profissionais da Saúde",'[1]TCE - ANEXO II - Enviar TCE'!E675)</f>
        <v>3 - Administrativo</v>
      </c>
      <c r="F676" s="13">
        <f>'[1]TCE - ANEXO III - Preencher'!G685</f>
        <v>411010</v>
      </c>
      <c r="G676" s="14">
        <f>IF('[1]TCE - ANEXO III - Preencher'!H685="","",'[1]TCE - ANEXO III - Preencher'!H685)</f>
        <v>43831</v>
      </c>
      <c r="H676" s="15">
        <f>'[1]TCE - ANEXO III - Preencher'!I685</f>
        <v>0</v>
      </c>
      <c r="I676" s="15">
        <f>'[1]TCE - ANEXO III - Preencher'!J685</f>
        <v>8.66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0.94</v>
      </c>
      <c r="O676" s="16">
        <f>'[1]TCE - ANEXO III - Preencher'!P685</f>
        <v>0</v>
      </c>
      <c r="P676" s="17">
        <f t="shared" si="62"/>
        <v>0.94</v>
      </c>
      <c r="Q676" s="16">
        <f>'[1]TCE - ANEXO III - Preencher'!R685</f>
        <v>334.21748168083428</v>
      </c>
      <c r="R676" s="16">
        <f>'[1]TCE - ANEXO III - Preencher'!S685</f>
        <v>25.98</v>
      </c>
      <c r="S676" s="17">
        <f t="shared" si="63"/>
        <v>308.23748168083426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317.83748168083429</v>
      </c>
    </row>
    <row r="677" spans="1:28" s="4" customFormat="1" x14ac:dyDescent="0.2">
      <c r="A677" s="9">
        <f>IFERROR(VLOOKUP(B677,'[1]DADOS (OCULTAR)'!$P$3:$R$53,3,0),"")</f>
        <v>9039744000860</v>
      </c>
      <c r="B677" s="10" t="str">
        <f>'[1]TCE - ANEXO III - Preencher'!C686</f>
        <v>HOSPITAL DOM HÉLDER</v>
      </c>
      <c r="C677" s="11"/>
      <c r="D677" s="12" t="str">
        <f>'[1]TCE - ANEXO III - Preencher'!E686</f>
        <v>DOUGLAS GOMES DA SILVA</v>
      </c>
      <c r="E677" s="10" t="str">
        <f>IF('[1]TCE - ANEXO III - Preencher'!F686="4 - Assistência Odontológica","2 - Outros Profissionais da Saúde",'[1]TCE - ANEXO II - Enviar TCE'!E676)</f>
        <v>3 - Administrativo</v>
      </c>
      <c r="F677" s="13">
        <f>'[1]TCE - ANEXO III - Preencher'!G686</f>
        <v>782305</v>
      </c>
      <c r="G677" s="14">
        <f>IF('[1]TCE - ANEXO III - Preencher'!H686="","",'[1]TCE - ANEXO III - Preencher'!H686)</f>
        <v>43831</v>
      </c>
      <c r="H677" s="15">
        <f>'[1]TCE - ANEXO III - Preencher'!I686</f>
        <v>0</v>
      </c>
      <c r="I677" s="15">
        <f>'[1]TCE - ANEXO III - Preencher'!J686</f>
        <v>149.74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0.94</v>
      </c>
      <c r="O677" s="16">
        <f>'[1]TCE - ANEXO III - Preencher'!P686</f>
        <v>0</v>
      </c>
      <c r="P677" s="17">
        <f t="shared" si="62"/>
        <v>0.94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150.68</v>
      </c>
    </row>
    <row r="678" spans="1:28" s="4" customFormat="1" x14ac:dyDescent="0.2">
      <c r="A678" s="9">
        <f>IFERROR(VLOOKUP(B678,'[1]DADOS (OCULTAR)'!$P$3:$R$53,3,0),"")</f>
        <v>9039744000860</v>
      </c>
      <c r="B678" s="10" t="str">
        <f>'[1]TCE - ANEXO III - Preencher'!C687</f>
        <v>HOSPITAL DOM HÉLDER</v>
      </c>
      <c r="C678" s="11"/>
      <c r="D678" s="12" t="str">
        <f>'[1]TCE - ANEXO III - Preencher'!E687</f>
        <v>CICERO LUIZ SOARES JUNIOR</v>
      </c>
      <c r="E678" s="10" t="str">
        <f>IF('[1]TCE - ANEXO III - Preencher'!F687="4 - Assistência Odontológica","2 - Outros Profissionais da Saúde",'[1]TCE - ANEXO II - Enviar TCE'!E677)</f>
        <v>3 - Administrativo</v>
      </c>
      <c r="F678" s="13">
        <f>'[1]TCE - ANEXO III - Preencher'!G687</f>
        <v>782320</v>
      </c>
      <c r="G678" s="14">
        <f>IF('[1]TCE - ANEXO III - Preencher'!H687="","",'[1]TCE - ANEXO III - Preencher'!H687)</f>
        <v>43831</v>
      </c>
      <c r="H678" s="15">
        <f>'[1]TCE - ANEXO III - Preencher'!I687</f>
        <v>0</v>
      </c>
      <c r="I678" s="15">
        <f>'[1]TCE - ANEXO III - Preencher'!J687</f>
        <v>136.25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0.94</v>
      </c>
      <c r="O678" s="16">
        <f>'[1]TCE - ANEXO III - Preencher'!P687</f>
        <v>0</v>
      </c>
      <c r="P678" s="17">
        <f t="shared" si="62"/>
        <v>0.94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137.19</v>
      </c>
    </row>
    <row r="679" spans="1:28" s="4" customFormat="1" x14ac:dyDescent="0.2">
      <c r="A679" s="9">
        <f>IFERROR(VLOOKUP(B679,'[1]DADOS (OCULTAR)'!$P$3:$R$53,3,0),"")</f>
        <v>9039744000860</v>
      </c>
      <c r="B679" s="10" t="str">
        <f>'[1]TCE - ANEXO III - Preencher'!C688</f>
        <v>HOSPITAL DOM HÉLDER</v>
      </c>
      <c r="C679" s="11"/>
      <c r="D679" s="12" t="str">
        <f>'[1]TCE - ANEXO III - Preencher'!E688</f>
        <v>NIVALDO PEREIRA DA SILVA</v>
      </c>
      <c r="E679" s="10" t="str">
        <f>IF('[1]TCE - ANEXO III - Preencher'!F688="4 - Assistência Odontológica","2 - Outros Profissionais da Saúde",'[1]TCE - ANEXO II - Enviar TCE'!E678)</f>
        <v>3 - Administrativo</v>
      </c>
      <c r="F679" s="13">
        <f>'[1]TCE - ANEXO III - Preencher'!G688</f>
        <v>782320</v>
      </c>
      <c r="G679" s="14">
        <f>IF('[1]TCE - ANEXO III - Preencher'!H688="","",'[1]TCE - ANEXO III - Preencher'!H688)</f>
        <v>43831</v>
      </c>
      <c r="H679" s="15">
        <f>'[1]TCE - ANEXO III - Preencher'!I688</f>
        <v>0</v>
      </c>
      <c r="I679" s="15">
        <f>'[1]TCE - ANEXO III - Preencher'!J688</f>
        <v>136.25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0.94</v>
      </c>
      <c r="O679" s="16">
        <f>'[1]TCE - ANEXO III - Preencher'!P688</f>
        <v>0</v>
      </c>
      <c r="P679" s="17">
        <f t="shared" si="62"/>
        <v>0.94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137.19</v>
      </c>
    </row>
    <row r="680" spans="1:28" s="4" customFormat="1" x14ac:dyDescent="0.2">
      <c r="A680" s="9">
        <f>IFERROR(VLOOKUP(B680,'[1]DADOS (OCULTAR)'!$P$3:$R$53,3,0),"")</f>
        <v>9039744000860</v>
      </c>
      <c r="B680" s="10" t="str">
        <f>'[1]TCE - ANEXO III - Preencher'!C689</f>
        <v>HOSPITAL DOM HÉLDER</v>
      </c>
      <c r="C680" s="11"/>
      <c r="D680" s="12" t="str">
        <f>'[1]TCE - ANEXO III - Preencher'!E689</f>
        <v>JAIRO ALVES DA SILVA JUNIOR</v>
      </c>
      <c r="E680" s="10" t="str">
        <f>IF('[1]TCE - ANEXO III - Preencher'!F689="4 - Assistência Odontológica","2 - Outros Profissionais da Saúde",'[1]TCE - ANEXO II - Enviar TCE'!E679)</f>
        <v>3 - Administrativo</v>
      </c>
      <c r="F680" s="13">
        <f>'[1]TCE - ANEXO III - Preencher'!G689</f>
        <v>782320</v>
      </c>
      <c r="G680" s="14">
        <f>IF('[1]TCE - ANEXO III - Preencher'!H689="","",'[1]TCE - ANEXO III - Preencher'!H689)</f>
        <v>43831</v>
      </c>
      <c r="H680" s="15">
        <f>'[1]TCE - ANEXO III - Preencher'!I689</f>
        <v>0</v>
      </c>
      <c r="I680" s="15">
        <f>'[1]TCE - ANEXO III - Preencher'!J689</f>
        <v>136.25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0.94</v>
      </c>
      <c r="O680" s="16">
        <f>'[1]TCE - ANEXO III - Preencher'!P689</f>
        <v>0</v>
      </c>
      <c r="P680" s="17">
        <f t="shared" si="62"/>
        <v>0.94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137.19</v>
      </c>
    </row>
    <row r="681" spans="1:28" s="4" customFormat="1" x14ac:dyDescent="0.2">
      <c r="A681" s="9">
        <f>IFERROR(VLOOKUP(B681,'[1]DADOS (OCULTAR)'!$P$3:$R$53,3,0),"")</f>
        <v>9039744000860</v>
      </c>
      <c r="B681" s="10" t="str">
        <f>'[1]TCE - ANEXO III - Preencher'!C690</f>
        <v>HOSPITAL DOM HÉLDER</v>
      </c>
      <c r="C681" s="11"/>
      <c r="D681" s="12" t="str">
        <f>'[1]TCE - ANEXO III - Preencher'!E690</f>
        <v>JOSINALDO RODRIGUES DE ANDRADE</v>
      </c>
      <c r="E681" s="10" t="str">
        <f>IF('[1]TCE - ANEXO III - Preencher'!F690="4 - Assistência Odontológica","2 - Outros Profissionais da Saúde",'[1]TCE - ANEXO II - Enviar TCE'!E680)</f>
        <v>3 - Administrativo</v>
      </c>
      <c r="F681" s="13">
        <f>'[1]TCE - ANEXO III - Preencher'!G690</f>
        <v>782320</v>
      </c>
      <c r="G681" s="14">
        <f>IF('[1]TCE - ANEXO III - Preencher'!H690="","",'[1]TCE - ANEXO III - Preencher'!H690)</f>
        <v>43831</v>
      </c>
      <c r="H681" s="15">
        <f>'[1]TCE - ANEXO III - Preencher'!I690</f>
        <v>0</v>
      </c>
      <c r="I681" s="15">
        <f>'[1]TCE - ANEXO III - Preencher'!J690</f>
        <v>130.33000000000001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0.94</v>
      </c>
      <c r="O681" s="16">
        <f>'[1]TCE - ANEXO III - Preencher'!P690</f>
        <v>0</v>
      </c>
      <c r="P681" s="17">
        <f t="shared" si="62"/>
        <v>0.94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131.27000000000001</v>
      </c>
    </row>
    <row r="682" spans="1:28" s="4" customFormat="1" x14ac:dyDescent="0.2">
      <c r="A682" s="9">
        <f>IFERROR(VLOOKUP(B682,'[1]DADOS (OCULTAR)'!$P$3:$R$53,3,0),"")</f>
        <v>9039744000860</v>
      </c>
      <c r="B682" s="10" t="str">
        <f>'[1]TCE - ANEXO III - Preencher'!C691</f>
        <v>HOSPITAL DOM HÉLDER</v>
      </c>
      <c r="C682" s="11"/>
      <c r="D682" s="12" t="str">
        <f>'[1]TCE - ANEXO III - Preencher'!E691</f>
        <v>LUIS AUGUSTO FERREIRA DO NASCIMENTO</v>
      </c>
      <c r="E682" s="10" t="str">
        <f>IF('[1]TCE - ANEXO III - Preencher'!F691="4 - Assistência Odontológica","2 - Outros Profissionais da Saúde",'[1]TCE - ANEXO II - Enviar TCE'!E681)</f>
        <v>3 - Administrativo</v>
      </c>
      <c r="F682" s="13">
        <f>'[1]TCE - ANEXO III - Preencher'!G691</f>
        <v>782320</v>
      </c>
      <c r="G682" s="14">
        <f>IF('[1]TCE - ANEXO III - Preencher'!H691="","",'[1]TCE - ANEXO III - Preencher'!H691)</f>
        <v>43831</v>
      </c>
      <c r="H682" s="15">
        <f>'[1]TCE - ANEXO III - Preencher'!I691</f>
        <v>0</v>
      </c>
      <c r="I682" s="15">
        <f>'[1]TCE - ANEXO III - Preencher'!J691</f>
        <v>226.83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0.94</v>
      </c>
      <c r="O682" s="16">
        <f>'[1]TCE - ANEXO III - Preencher'!P691</f>
        <v>0</v>
      </c>
      <c r="P682" s="17">
        <f t="shared" si="62"/>
        <v>0.94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227.77</v>
      </c>
    </row>
    <row r="683" spans="1:28" s="4" customFormat="1" x14ac:dyDescent="0.2">
      <c r="A683" s="9">
        <f>IFERROR(VLOOKUP(B683,'[1]DADOS (OCULTAR)'!$P$3:$R$53,3,0),"")</f>
        <v>9039744000860</v>
      </c>
      <c r="B683" s="10" t="str">
        <f>'[1]TCE - ANEXO III - Preencher'!C692</f>
        <v>HOSPITAL DOM HÉLDER</v>
      </c>
      <c r="C683" s="11"/>
      <c r="D683" s="12" t="str">
        <f>'[1]TCE - ANEXO III - Preencher'!E692</f>
        <v>ELTON CARLOS DE CAMPOS SILVA</v>
      </c>
      <c r="E683" s="10" t="str">
        <f>IF('[1]TCE - ANEXO III - Preencher'!F692="4 - Assistência Odontológica","2 - Outros Profissionais da Saúde",'[1]TCE - ANEXO II - Enviar TCE'!E682)</f>
        <v>3 - Administrativo</v>
      </c>
      <c r="F683" s="13">
        <f>'[1]TCE - ANEXO III - Preencher'!G692</f>
        <v>782320</v>
      </c>
      <c r="G683" s="14">
        <f>IF('[1]TCE - ANEXO III - Preencher'!H692="","",'[1]TCE - ANEXO III - Preencher'!H692)</f>
        <v>43831</v>
      </c>
      <c r="H683" s="15">
        <f>'[1]TCE - ANEXO III - Preencher'!I692</f>
        <v>0</v>
      </c>
      <c r="I683" s="15">
        <f>'[1]TCE - ANEXO III - Preencher'!J692</f>
        <v>190.91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0.94</v>
      </c>
      <c r="O683" s="16">
        <f>'[1]TCE - ANEXO III - Preencher'!P692</f>
        <v>0</v>
      </c>
      <c r="P683" s="17">
        <f t="shared" si="62"/>
        <v>0.94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191.85</v>
      </c>
    </row>
    <row r="684" spans="1:28" s="4" customFormat="1" x14ac:dyDescent="0.2">
      <c r="A684" s="9">
        <f>IFERROR(VLOOKUP(B684,'[1]DADOS (OCULTAR)'!$P$3:$R$53,3,0),"")</f>
        <v>9039744000860</v>
      </c>
      <c r="B684" s="10" t="str">
        <f>'[1]TCE - ANEXO III - Preencher'!C693</f>
        <v>HOSPITAL DOM HÉLDER</v>
      </c>
      <c r="C684" s="11"/>
      <c r="D684" s="12" t="str">
        <f>'[1]TCE - ANEXO III - Preencher'!E693</f>
        <v>FERNANDO ANTONIO BARBOSA VARELA</v>
      </c>
      <c r="E684" s="10" t="str">
        <f>IF('[1]TCE - ANEXO III - Preencher'!F693="4 - Assistência Odontológica","2 - Outros Profissionais da Saúde",'[1]TCE - ANEXO II - Enviar TCE'!E683)</f>
        <v>3 - Administrativo</v>
      </c>
      <c r="F684" s="13">
        <f>'[1]TCE - ANEXO III - Preencher'!G693</f>
        <v>782320</v>
      </c>
      <c r="G684" s="14">
        <f>IF('[1]TCE - ANEXO III - Preencher'!H693="","",'[1]TCE - ANEXO III - Preencher'!H693)</f>
        <v>43831</v>
      </c>
      <c r="H684" s="15">
        <f>'[1]TCE - ANEXO III - Preencher'!I693</f>
        <v>0</v>
      </c>
      <c r="I684" s="15">
        <f>'[1]TCE - ANEXO III - Preencher'!J693</f>
        <v>151.76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0.94</v>
      </c>
      <c r="O684" s="16">
        <f>'[1]TCE - ANEXO III - Preencher'!P693</f>
        <v>0</v>
      </c>
      <c r="P684" s="17">
        <f t="shared" si="62"/>
        <v>0.94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152.69999999999999</v>
      </c>
    </row>
    <row r="685" spans="1:28" s="4" customFormat="1" x14ac:dyDescent="0.2">
      <c r="A685" s="9">
        <f>IFERROR(VLOOKUP(B685,'[1]DADOS (OCULTAR)'!$P$3:$R$53,3,0),"")</f>
        <v>9039744000860</v>
      </c>
      <c r="B685" s="10" t="str">
        <f>'[1]TCE - ANEXO III - Preencher'!C694</f>
        <v>HOSPITAL DOM HÉLDER</v>
      </c>
      <c r="C685" s="11"/>
      <c r="D685" s="12" t="str">
        <f>'[1]TCE - ANEXO III - Preencher'!E694</f>
        <v>JAILTON MARQUES DE MACEDO</v>
      </c>
      <c r="E685" s="10" t="str">
        <f>IF('[1]TCE - ANEXO III - Preencher'!F694="4 - Assistência Odontológica","2 - Outros Profissionais da Saúde",'[1]TCE - ANEXO II - Enviar TCE'!E684)</f>
        <v>3 - Administrativo</v>
      </c>
      <c r="F685" s="13">
        <f>'[1]TCE - ANEXO III - Preencher'!G694</f>
        <v>212420</v>
      </c>
      <c r="G685" s="14">
        <f>IF('[1]TCE - ANEXO III - Preencher'!H694="","",'[1]TCE - ANEXO III - Preencher'!H694)</f>
        <v>43831</v>
      </c>
      <c r="H685" s="15">
        <f>'[1]TCE - ANEXO III - Preencher'!I694</f>
        <v>0</v>
      </c>
      <c r="I685" s="15">
        <f>'[1]TCE - ANEXO III - Preencher'!J694</f>
        <v>274.29000000000002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0.94</v>
      </c>
      <c r="O685" s="16">
        <f>'[1]TCE - ANEXO III - Preencher'!P694</f>
        <v>0</v>
      </c>
      <c r="P685" s="17">
        <f t="shared" si="62"/>
        <v>0.94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275.23</v>
      </c>
    </row>
    <row r="686" spans="1:28" s="4" customFormat="1" x14ac:dyDescent="0.2">
      <c r="A686" s="9">
        <f>IFERROR(VLOOKUP(B686,'[1]DADOS (OCULTAR)'!$P$3:$R$53,3,0),"")</f>
        <v>9039744000860</v>
      </c>
      <c r="B686" s="10" t="str">
        <f>'[1]TCE - ANEXO III - Preencher'!C695</f>
        <v>HOSPITAL DOM HÉLDER</v>
      </c>
      <c r="C686" s="11"/>
      <c r="D686" s="12" t="str">
        <f>'[1]TCE - ANEXO III - Preencher'!E695</f>
        <v>ANDRE DE OLIVEIRA COSTA</v>
      </c>
      <c r="E686" s="10" t="str">
        <f>IF('[1]TCE - ANEXO III - Preencher'!F695="4 - Assistência Odontológica","2 - Outros Profissionais da Saúde",'[1]TCE - ANEXO II - Enviar TCE'!E685)</f>
        <v>3 - Administrativo</v>
      </c>
      <c r="F686" s="13">
        <f>'[1]TCE - ANEXO III - Preencher'!G695</f>
        <v>142105</v>
      </c>
      <c r="G686" s="14">
        <f>IF('[1]TCE - ANEXO III - Preencher'!H695="","",'[1]TCE - ANEXO III - Preencher'!H695)</f>
        <v>43831</v>
      </c>
      <c r="H686" s="15">
        <f>'[1]TCE - ANEXO III - Preencher'!I695</f>
        <v>0</v>
      </c>
      <c r="I686" s="15">
        <f>'[1]TCE - ANEXO III - Preencher'!J695</f>
        <v>360.4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0.94</v>
      </c>
      <c r="O686" s="16">
        <f>'[1]TCE - ANEXO III - Preencher'!P695</f>
        <v>0</v>
      </c>
      <c r="P686" s="17">
        <f t="shared" si="62"/>
        <v>0.94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361.34</v>
      </c>
    </row>
    <row r="687" spans="1:28" s="4" customFormat="1" x14ac:dyDescent="0.2">
      <c r="A687" s="9">
        <f>IFERROR(VLOOKUP(B687,'[1]DADOS (OCULTAR)'!$P$3:$R$53,3,0),"")</f>
        <v>9039744000860</v>
      </c>
      <c r="B687" s="10" t="str">
        <f>'[1]TCE - ANEXO III - Preencher'!C696</f>
        <v>HOSPITAL DOM HÉLDER</v>
      </c>
      <c r="C687" s="11"/>
      <c r="D687" s="12" t="str">
        <f>'[1]TCE - ANEXO III - Preencher'!E696</f>
        <v>GLEBSON ELTON DA SILVA ARAUJO</v>
      </c>
      <c r="E687" s="10" t="str">
        <f>IF('[1]TCE - ANEXO III - Preencher'!F696="4 - Assistência Odontológica","2 - Outros Profissionais da Saúde",'[1]TCE - ANEXO II - Enviar TCE'!E686)</f>
        <v>3 - Administrativo</v>
      </c>
      <c r="F687" s="13">
        <f>'[1]TCE - ANEXO III - Preencher'!G696</f>
        <v>317210</v>
      </c>
      <c r="G687" s="14">
        <f>IF('[1]TCE - ANEXO III - Preencher'!H696="","",'[1]TCE - ANEXO III - Preencher'!H696)</f>
        <v>43831</v>
      </c>
      <c r="H687" s="15">
        <f>'[1]TCE - ANEXO III - Preencher'!I696</f>
        <v>0</v>
      </c>
      <c r="I687" s="15">
        <f>'[1]TCE - ANEXO III - Preencher'!J696</f>
        <v>141.18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0.94</v>
      </c>
      <c r="O687" s="16">
        <f>'[1]TCE - ANEXO III - Preencher'!P696</f>
        <v>0</v>
      </c>
      <c r="P687" s="17">
        <f t="shared" si="62"/>
        <v>0.94</v>
      </c>
      <c r="Q687" s="16">
        <f>'[1]TCE - ANEXO III - Preencher'!R696</f>
        <v>106.10892439866977</v>
      </c>
      <c r="R687" s="16">
        <f>'[1]TCE - ANEXO III - Preencher'!S696</f>
        <v>101.02</v>
      </c>
      <c r="S687" s="17">
        <f t="shared" si="63"/>
        <v>5.088924398669775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147.20892439866978</v>
      </c>
    </row>
    <row r="688" spans="1:28" s="4" customFormat="1" x14ac:dyDescent="0.2">
      <c r="A688" s="9">
        <f>IFERROR(VLOOKUP(B688,'[1]DADOS (OCULTAR)'!$P$3:$R$53,3,0),"")</f>
        <v>9039744000860</v>
      </c>
      <c r="B688" s="10" t="str">
        <f>'[1]TCE - ANEXO III - Preencher'!C697</f>
        <v>HOSPITAL DOM HÉLDER</v>
      </c>
      <c r="C688" s="11"/>
      <c r="D688" s="12" t="str">
        <f>'[1]TCE - ANEXO III - Preencher'!E697</f>
        <v>JOSE RENATO GOMES DE SANTANA</v>
      </c>
      <c r="E688" s="10" t="str">
        <f>IF('[1]TCE - ANEXO III - Preencher'!F697="4 - Assistência Odontológica","2 - Outros Profissionais da Saúde",'[1]TCE - ANEXO II - Enviar TCE'!E687)</f>
        <v>3 - Administrativo</v>
      </c>
      <c r="F688" s="13">
        <f>'[1]TCE - ANEXO III - Preencher'!G697</f>
        <v>317210</v>
      </c>
      <c r="G688" s="14">
        <f>IF('[1]TCE - ANEXO III - Preencher'!H697="","",'[1]TCE - ANEXO III - Preencher'!H697)</f>
        <v>43831</v>
      </c>
      <c r="H688" s="15">
        <f>'[1]TCE - ANEXO III - Preencher'!I697</f>
        <v>0</v>
      </c>
      <c r="I688" s="15">
        <f>'[1]TCE - ANEXO III - Preencher'!J697</f>
        <v>127.93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0.94</v>
      </c>
      <c r="O688" s="16">
        <f>'[1]TCE - ANEXO III - Preencher'!P697</f>
        <v>0</v>
      </c>
      <c r="P688" s="17">
        <f t="shared" si="62"/>
        <v>0.94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128.87</v>
      </c>
    </row>
    <row r="689" spans="1:28" s="4" customFormat="1" x14ac:dyDescent="0.2">
      <c r="A689" s="9">
        <f>IFERROR(VLOOKUP(B689,'[1]DADOS (OCULTAR)'!$P$3:$R$53,3,0),"")</f>
        <v>9039744000860</v>
      </c>
      <c r="B689" s="10" t="str">
        <f>'[1]TCE - ANEXO III - Preencher'!C698</f>
        <v>HOSPITAL DOM HÉLDER</v>
      </c>
      <c r="C689" s="11"/>
      <c r="D689" s="12" t="str">
        <f>'[1]TCE - ANEXO III - Preencher'!E698</f>
        <v>ALLISON LEONE FRANCELINO RAMOS DA SILVA</v>
      </c>
      <c r="E689" s="10" t="str">
        <f>IF('[1]TCE - ANEXO III - Preencher'!F698="4 - Assistência Odontológica","2 - Outros Profissionais da Saúde",'[1]TCE - ANEXO II - Enviar TCE'!E688)</f>
        <v>3 - Administrativo</v>
      </c>
      <c r="F689" s="13">
        <f>'[1]TCE - ANEXO III - Preencher'!G698</f>
        <v>317210</v>
      </c>
      <c r="G689" s="14">
        <f>IF('[1]TCE - ANEXO III - Preencher'!H698="","",'[1]TCE - ANEXO III - Preencher'!H698)</f>
        <v>43831</v>
      </c>
      <c r="H689" s="15">
        <f>'[1]TCE - ANEXO III - Preencher'!I698</f>
        <v>0</v>
      </c>
      <c r="I689" s="15">
        <f>'[1]TCE - ANEXO III - Preencher'!J698</f>
        <v>156.27000000000001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0.94</v>
      </c>
      <c r="O689" s="16">
        <f>'[1]TCE - ANEXO III - Preencher'!P698</f>
        <v>0</v>
      </c>
      <c r="P689" s="17">
        <f t="shared" si="62"/>
        <v>0.94</v>
      </c>
      <c r="Q689" s="16">
        <f>'[1]TCE - ANEXO III - Preencher'!R698</f>
        <v>128</v>
      </c>
      <c r="R689" s="16">
        <f>'[1]TCE - ANEXO III - Preencher'!S698</f>
        <v>101.02</v>
      </c>
      <c r="S689" s="17">
        <f t="shared" si="63"/>
        <v>26.980000000000004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184.19</v>
      </c>
    </row>
    <row r="690" spans="1:28" s="4" customFormat="1" x14ac:dyDescent="0.2">
      <c r="A690" s="9">
        <f>IFERROR(VLOOKUP(B690,'[1]DADOS (OCULTAR)'!$P$3:$R$53,3,0),"")</f>
        <v>9039744000860</v>
      </c>
      <c r="B690" s="10" t="str">
        <f>'[1]TCE - ANEXO III - Preencher'!C699</f>
        <v>HOSPITAL DOM HÉLDER</v>
      </c>
      <c r="C690" s="11"/>
      <c r="D690" s="12" t="str">
        <f>'[1]TCE - ANEXO III - Preencher'!E699</f>
        <v>WASHINGTON THIAGO VASCO DE GOZ</v>
      </c>
      <c r="E690" s="10" t="str">
        <f>IF('[1]TCE - ANEXO III - Preencher'!F699="4 - Assistência Odontológica","2 - Outros Profissionais da Saúde",'[1]TCE - ANEXO II - Enviar TCE'!E689)</f>
        <v>3 - Administrativo</v>
      </c>
      <c r="F690" s="13">
        <f>'[1]TCE - ANEXO III - Preencher'!G699</f>
        <v>317210</v>
      </c>
      <c r="G690" s="14">
        <f>IF('[1]TCE - ANEXO III - Preencher'!H699="","",'[1]TCE - ANEXO III - Preencher'!H699)</f>
        <v>43831</v>
      </c>
      <c r="H690" s="15">
        <f>'[1]TCE - ANEXO III - Preencher'!I699</f>
        <v>0</v>
      </c>
      <c r="I690" s="15">
        <f>'[1]TCE - ANEXO III - Preencher'!J699</f>
        <v>157.19999999999999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0.94</v>
      </c>
      <c r="O690" s="16">
        <f>'[1]TCE - ANEXO III - Preencher'!P699</f>
        <v>0</v>
      </c>
      <c r="P690" s="17">
        <f t="shared" si="62"/>
        <v>0.94</v>
      </c>
      <c r="Q690" s="16">
        <f>'[1]TCE - ANEXO III - Preencher'!R699</f>
        <v>120</v>
      </c>
      <c r="R690" s="16">
        <f>'[1]TCE - ANEXO III - Preencher'!S699</f>
        <v>101.02</v>
      </c>
      <c r="S690" s="17">
        <f t="shared" si="63"/>
        <v>18.980000000000004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177.12</v>
      </c>
    </row>
    <row r="691" spans="1:28" s="4" customFormat="1" x14ac:dyDescent="0.2">
      <c r="A691" s="9">
        <f>IFERROR(VLOOKUP(B691,'[1]DADOS (OCULTAR)'!$P$3:$R$53,3,0),"")</f>
        <v>9039744000860</v>
      </c>
      <c r="B691" s="10" t="str">
        <f>'[1]TCE - ANEXO III - Preencher'!C700</f>
        <v>HOSPITAL DOM HÉLDER</v>
      </c>
      <c r="C691" s="11"/>
      <c r="D691" s="12" t="str">
        <f>'[1]TCE - ANEXO III - Preencher'!E700</f>
        <v>MARCELA JOSELMA DA SILVA</v>
      </c>
      <c r="E691" s="10" t="str">
        <f>IF('[1]TCE - ANEXO III - Preencher'!F700="4 - Assistência Odontológica","2 - Outros Profissionais da Saúde",'[1]TCE - ANEXO II - Enviar TCE'!E690)</f>
        <v>3 - Administrativo</v>
      </c>
      <c r="F691" s="13">
        <f>'[1]TCE - ANEXO III - Preencher'!G700</f>
        <v>411010</v>
      </c>
      <c r="G691" s="14">
        <f>IF('[1]TCE - ANEXO III - Preencher'!H700="","",'[1]TCE - ANEXO III - Preencher'!H700)</f>
        <v>43831</v>
      </c>
      <c r="H691" s="15">
        <f>'[1]TCE - ANEXO III - Preencher'!I700</f>
        <v>0</v>
      </c>
      <c r="I691" s="15">
        <f>'[1]TCE - ANEXO III - Preencher'!J700</f>
        <v>95.52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0.94</v>
      </c>
      <c r="O691" s="16">
        <f>'[1]TCE - ANEXO III - Preencher'!P700</f>
        <v>0</v>
      </c>
      <c r="P691" s="17">
        <f t="shared" si="62"/>
        <v>0.94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64</v>
      </c>
      <c r="U691" s="16">
        <f>'[1]TCE - ANEXO III - Preencher'!V700</f>
        <v>0</v>
      </c>
      <c r="V691" s="17">
        <f t="shared" si="64"/>
        <v>64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160.45999999999998</v>
      </c>
    </row>
    <row r="692" spans="1:28" s="4" customFormat="1" x14ac:dyDescent="0.2">
      <c r="A692" s="9">
        <f>IFERROR(VLOOKUP(B692,'[1]DADOS (OCULTAR)'!$P$3:$R$53,3,0),"")</f>
        <v>9039744000860</v>
      </c>
      <c r="B692" s="10" t="str">
        <f>'[1]TCE - ANEXO III - Preencher'!C701</f>
        <v>HOSPITAL DOM HÉLDER</v>
      </c>
      <c r="C692" s="11"/>
      <c r="D692" s="12" t="str">
        <f>'[1]TCE - ANEXO III - Preencher'!E701</f>
        <v>JOSE MARCIO COELHO DE ALBUQUERQUE</v>
      </c>
      <c r="E692" s="10" t="str">
        <f>IF('[1]TCE - ANEXO III - Preencher'!F701="4 - Assistência Odontológica","2 - Outros Profissionais da Saúde",'[1]TCE - ANEXO II - Enviar TCE'!E691)</f>
        <v>3 - Administrativo</v>
      </c>
      <c r="F692" s="13">
        <f>'[1]TCE - ANEXO III - Preencher'!G701</f>
        <v>142705</v>
      </c>
      <c r="G692" s="14">
        <f>IF('[1]TCE - ANEXO III - Preencher'!H701="","",'[1]TCE - ANEXO III - Preencher'!H701)</f>
        <v>43831</v>
      </c>
      <c r="H692" s="15">
        <f>'[1]TCE - ANEXO III - Preencher'!I701</f>
        <v>0</v>
      </c>
      <c r="I692" s="15">
        <f>'[1]TCE - ANEXO III - Preencher'!J701</f>
        <v>467.91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0.94</v>
      </c>
      <c r="O692" s="16">
        <f>'[1]TCE - ANEXO III - Preencher'!P701</f>
        <v>0</v>
      </c>
      <c r="P692" s="17">
        <f t="shared" si="62"/>
        <v>0.94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468.85</v>
      </c>
    </row>
    <row r="693" spans="1:28" s="4" customFormat="1" x14ac:dyDescent="0.2">
      <c r="A693" s="9">
        <f>IFERROR(VLOOKUP(B693,'[1]DADOS (OCULTAR)'!$P$3:$R$53,3,0),"")</f>
        <v>9039744000860</v>
      </c>
      <c r="B693" s="10" t="str">
        <f>'[1]TCE - ANEXO III - Preencher'!C702</f>
        <v>HOSPITAL DOM HÉLDER</v>
      </c>
      <c r="C693" s="11"/>
      <c r="D693" s="12" t="str">
        <f>'[1]TCE - ANEXO III - Preencher'!E702</f>
        <v>VINICIUS MIGUEL DE OLIVEIRA</v>
      </c>
      <c r="E693" s="10" t="str">
        <f>IF('[1]TCE - ANEXO III - Preencher'!F702="4 - Assistência Odontológica","2 - Outros Profissionais da Saúde",'[1]TCE - ANEXO II - Enviar TCE'!E692)</f>
        <v>3 - Administrativo</v>
      </c>
      <c r="F693" s="13">
        <f>'[1]TCE - ANEXO III - Preencher'!G702</f>
        <v>950110</v>
      </c>
      <c r="G693" s="14">
        <f>IF('[1]TCE - ANEXO III - Preencher'!H702="","",'[1]TCE - ANEXO III - Preencher'!H702)</f>
        <v>43831</v>
      </c>
      <c r="H693" s="15">
        <f>'[1]TCE - ANEXO III - Preencher'!I702</f>
        <v>0</v>
      </c>
      <c r="I693" s="15">
        <f>'[1]TCE - ANEXO III - Preencher'!J702</f>
        <v>199.37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0.94</v>
      </c>
      <c r="O693" s="16">
        <f>'[1]TCE - ANEXO III - Preencher'!P702</f>
        <v>0</v>
      </c>
      <c r="P693" s="17">
        <f t="shared" si="62"/>
        <v>0.94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200.31</v>
      </c>
    </row>
    <row r="694" spans="1:28" s="4" customFormat="1" x14ac:dyDescent="0.2">
      <c r="A694" s="9">
        <f>IFERROR(VLOOKUP(B694,'[1]DADOS (OCULTAR)'!$P$3:$R$53,3,0),"")</f>
        <v>9039744000860</v>
      </c>
      <c r="B694" s="10" t="str">
        <f>'[1]TCE - ANEXO III - Preencher'!C703</f>
        <v>HOSPITAL DOM HÉLDER</v>
      </c>
      <c r="C694" s="11"/>
      <c r="D694" s="12" t="str">
        <f>'[1]TCE - ANEXO III - Preencher'!E703</f>
        <v>JOSE PEREIRA DE SOUSA SILVA</v>
      </c>
      <c r="E694" s="10" t="str">
        <f>IF('[1]TCE - ANEXO III - Preencher'!F703="4 - Assistência Odontológica","2 - Outros Profissionais da Saúde",'[1]TCE - ANEXO II - Enviar TCE'!E693)</f>
        <v>3 - Administrativo</v>
      </c>
      <c r="F694" s="13">
        <f>'[1]TCE - ANEXO III - Preencher'!G703</f>
        <v>950110</v>
      </c>
      <c r="G694" s="14">
        <f>IF('[1]TCE - ANEXO III - Preencher'!H703="","",'[1]TCE - ANEXO III - Preencher'!H703)</f>
        <v>43831</v>
      </c>
      <c r="H694" s="15">
        <f>'[1]TCE - ANEXO III - Preencher'!I703</f>
        <v>0</v>
      </c>
      <c r="I694" s="15">
        <f>'[1]TCE - ANEXO III - Preencher'!J703</f>
        <v>225.6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0.94</v>
      </c>
      <c r="O694" s="16">
        <f>'[1]TCE - ANEXO III - Preencher'!P703</f>
        <v>0</v>
      </c>
      <c r="P694" s="17">
        <f t="shared" si="62"/>
        <v>0.94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226.54</v>
      </c>
    </row>
    <row r="695" spans="1:28" s="4" customFormat="1" x14ac:dyDescent="0.2">
      <c r="A695" s="9">
        <f>IFERROR(VLOOKUP(B695,'[1]DADOS (OCULTAR)'!$P$3:$R$53,3,0),"")</f>
        <v>9039744000860</v>
      </c>
      <c r="B695" s="10" t="str">
        <f>'[1]TCE - ANEXO III - Preencher'!C704</f>
        <v>HOSPITAL DOM HÉLDER</v>
      </c>
      <c r="C695" s="11"/>
      <c r="D695" s="12" t="str">
        <f>'[1]TCE - ANEXO III - Preencher'!E704</f>
        <v>MARCOS ANTONIO DA COSTA</v>
      </c>
      <c r="E695" s="10" t="str">
        <f>IF('[1]TCE - ANEXO III - Preencher'!F704="4 - Assistência Odontológica","2 - Outros Profissionais da Saúde",'[1]TCE - ANEXO II - Enviar TCE'!E694)</f>
        <v>3 - Administrativo</v>
      </c>
      <c r="F695" s="13">
        <f>'[1]TCE - ANEXO III - Preencher'!G704</f>
        <v>950110</v>
      </c>
      <c r="G695" s="14">
        <f>IF('[1]TCE - ANEXO III - Preencher'!H704="","",'[1]TCE - ANEXO III - Preencher'!H704)</f>
        <v>43831</v>
      </c>
      <c r="H695" s="15">
        <f>'[1]TCE - ANEXO III - Preencher'!I704</f>
        <v>0</v>
      </c>
      <c r="I695" s="15">
        <f>'[1]TCE - ANEXO III - Preencher'!J704</f>
        <v>198.43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0.94</v>
      </c>
      <c r="O695" s="16">
        <f>'[1]TCE - ANEXO III - Preencher'!P704</f>
        <v>0</v>
      </c>
      <c r="P695" s="17">
        <f t="shared" si="62"/>
        <v>0.94</v>
      </c>
      <c r="Q695" s="16">
        <f>'[1]TCE - ANEXO III - Preencher'!R704</f>
        <v>212.01280739753534</v>
      </c>
      <c r="R695" s="16">
        <f>'[1]TCE - ANEXO III - Preencher'!S704</f>
        <v>130.12</v>
      </c>
      <c r="S695" s="17">
        <f t="shared" si="63"/>
        <v>81.892807397535336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281.26280739753531</v>
      </c>
    </row>
    <row r="696" spans="1:28" s="4" customFormat="1" x14ac:dyDescent="0.2">
      <c r="A696" s="9">
        <f>IFERROR(VLOOKUP(B696,'[1]DADOS (OCULTAR)'!$P$3:$R$53,3,0),"")</f>
        <v>9039744000860</v>
      </c>
      <c r="B696" s="10" t="str">
        <f>'[1]TCE - ANEXO III - Preencher'!C705</f>
        <v>HOSPITAL DOM HÉLDER</v>
      </c>
      <c r="C696" s="11"/>
      <c r="D696" s="12" t="str">
        <f>'[1]TCE - ANEXO III - Preencher'!E705</f>
        <v>MOZAR SIQUEIRA DE MELO</v>
      </c>
      <c r="E696" s="10" t="str">
        <f>IF('[1]TCE - ANEXO III - Preencher'!F705="4 - Assistência Odontológica","2 - Outros Profissionais da Saúde",'[1]TCE - ANEXO II - Enviar TCE'!E695)</f>
        <v>3 - Administrativo</v>
      </c>
      <c r="F696" s="13">
        <f>'[1]TCE - ANEXO III - Preencher'!G705</f>
        <v>950110</v>
      </c>
      <c r="G696" s="14">
        <f>IF('[1]TCE - ANEXO III - Preencher'!H705="","",'[1]TCE - ANEXO III - Preencher'!H705)</f>
        <v>43831</v>
      </c>
      <c r="H696" s="15">
        <f>'[1]TCE - ANEXO III - Preencher'!I705</f>
        <v>0</v>
      </c>
      <c r="I696" s="15">
        <f>'[1]TCE - ANEXO III - Preencher'!J705</f>
        <v>181.96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0.94</v>
      </c>
      <c r="O696" s="16">
        <f>'[1]TCE - ANEXO III - Preencher'!P705</f>
        <v>0</v>
      </c>
      <c r="P696" s="17">
        <f t="shared" si="62"/>
        <v>0.94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182.9</v>
      </c>
    </row>
    <row r="697" spans="1:28" s="4" customFormat="1" x14ac:dyDescent="0.2">
      <c r="A697" s="9">
        <f>IFERROR(VLOOKUP(B697,'[1]DADOS (OCULTAR)'!$P$3:$R$53,3,0),"")</f>
        <v>9039744000860</v>
      </c>
      <c r="B697" s="10" t="str">
        <f>'[1]TCE - ANEXO III - Preencher'!C706</f>
        <v>HOSPITAL DOM HÉLDER</v>
      </c>
      <c r="C697" s="11"/>
      <c r="D697" s="12" t="str">
        <f>'[1]TCE - ANEXO III - Preencher'!E706</f>
        <v>WILAME JOSE DA SILVA</v>
      </c>
      <c r="E697" s="10" t="str">
        <f>IF('[1]TCE - ANEXO III - Preencher'!F706="4 - Assistência Odontológica","2 - Outros Profissionais da Saúde",'[1]TCE - ANEXO II - Enviar TCE'!E696)</f>
        <v>3 - Administrativo</v>
      </c>
      <c r="F697" s="13">
        <f>'[1]TCE - ANEXO III - Preencher'!G706</f>
        <v>414105</v>
      </c>
      <c r="G697" s="14">
        <f>IF('[1]TCE - ANEXO III - Preencher'!H706="","",'[1]TCE - ANEXO III - Preencher'!H706)</f>
        <v>43831</v>
      </c>
      <c r="H697" s="15">
        <f>'[1]TCE - ANEXO III - Preencher'!I706</f>
        <v>0</v>
      </c>
      <c r="I697" s="15">
        <f>'[1]TCE - ANEXO III - Preencher'!J706</f>
        <v>102.51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0.94</v>
      </c>
      <c r="O697" s="16">
        <f>'[1]TCE - ANEXO III - Preencher'!P706</f>
        <v>0</v>
      </c>
      <c r="P697" s="17">
        <f t="shared" si="62"/>
        <v>0.94</v>
      </c>
      <c r="Q697" s="16">
        <f>'[1]TCE - ANEXO III - Preencher'!R706</f>
        <v>212.01280739753534</v>
      </c>
      <c r="R697" s="16">
        <f>'[1]TCE - ANEXO III - Preencher'!S706</f>
        <v>75.86</v>
      </c>
      <c r="S697" s="17">
        <f t="shared" si="63"/>
        <v>136.15280739753535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239.60280739753534</v>
      </c>
    </row>
    <row r="698" spans="1:28" s="4" customFormat="1" x14ac:dyDescent="0.2">
      <c r="A698" s="9">
        <f>IFERROR(VLOOKUP(B698,'[1]DADOS (OCULTAR)'!$P$3:$R$53,3,0),"")</f>
        <v>9039744000860</v>
      </c>
      <c r="B698" s="10" t="str">
        <f>'[1]TCE - ANEXO III - Preencher'!C707</f>
        <v>HOSPITAL DOM HÉLDER</v>
      </c>
      <c r="C698" s="11"/>
      <c r="D698" s="12" t="str">
        <f>'[1]TCE - ANEXO III - Preencher'!E707</f>
        <v>IBYSON ANTONIO DOS SANTOS</v>
      </c>
      <c r="E698" s="10" t="str">
        <f>IF('[1]TCE - ANEXO III - Preencher'!F707="4 - Assistência Odontológica","2 - Outros Profissionais da Saúde",'[1]TCE - ANEXO II - Enviar TCE'!E697)</f>
        <v>3 - Administrativo</v>
      </c>
      <c r="F698" s="13">
        <f>'[1]TCE - ANEXO III - Preencher'!G707</f>
        <v>410205</v>
      </c>
      <c r="G698" s="14">
        <f>IF('[1]TCE - ANEXO III - Preencher'!H707="","",'[1]TCE - ANEXO III - Preencher'!H707)</f>
        <v>43831</v>
      </c>
      <c r="H698" s="15">
        <f>'[1]TCE - ANEXO III - Preencher'!I707</f>
        <v>0</v>
      </c>
      <c r="I698" s="15">
        <f>'[1]TCE - ANEXO III - Preencher'!J707</f>
        <v>161.96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0.94</v>
      </c>
      <c r="O698" s="16">
        <f>'[1]TCE - ANEXO III - Preencher'!P707</f>
        <v>0</v>
      </c>
      <c r="P698" s="17">
        <f t="shared" si="62"/>
        <v>0.94</v>
      </c>
      <c r="Q698" s="16">
        <f>'[1]TCE - ANEXO III - Preencher'!R707</f>
        <v>212.01280739753534</v>
      </c>
      <c r="R698" s="16">
        <f>'[1]TCE - ANEXO III - Preencher'!S707</f>
        <v>120.01</v>
      </c>
      <c r="S698" s="17">
        <f t="shared" si="63"/>
        <v>92.002807397535335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254.90280739753535</v>
      </c>
    </row>
    <row r="699" spans="1:28" s="4" customFormat="1" x14ac:dyDescent="0.2">
      <c r="A699" s="9">
        <f>IFERROR(VLOOKUP(B699,'[1]DADOS (OCULTAR)'!$P$3:$R$53,3,0),"")</f>
        <v>9039744000860</v>
      </c>
      <c r="B699" s="10" t="str">
        <f>'[1]TCE - ANEXO III - Preencher'!C708</f>
        <v>HOSPITAL DOM HÉLDER</v>
      </c>
      <c r="C699" s="11"/>
      <c r="D699" s="12" t="str">
        <f>'[1]TCE - ANEXO III - Preencher'!E708</f>
        <v>IVANIA MARIA SANTOS DA SILVA</v>
      </c>
      <c r="E699" s="10" t="str">
        <f>IF('[1]TCE - ANEXO III - Preencher'!F708="4 - Assistência Odontológica","2 - Outros Profissionais da Saúde",'[1]TCE - ANEXO II - Enviar TCE'!E698)</f>
        <v>3 - Administrativo</v>
      </c>
      <c r="F699" s="13">
        <f>'[1]TCE - ANEXO III - Preencher'!G708</f>
        <v>516345</v>
      </c>
      <c r="G699" s="14">
        <f>IF('[1]TCE - ANEXO III - Preencher'!H708="","",'[1]TCE - ANEXO III - Preencher'!H708)</f>
        <v>43831</v>
      </c>
      <c r="H699" s="15">
        <f>'[1]TCE - ANEXO III - Preencher'!I708</f>
        <v>0</v>
      </c>
      <c r="I699" s="15">
        <f>'[1]TCE - ANEXO III - Preencher'!J708</f>
        <v>103.9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0.94</v>
      </c>
      <c r="O699" s="16">
        <f>'[1]TCE - ANEXO III - Preencher'!P708</f>
        <v>0</v>
      </c>
      <c r="P699" s="17">
        <f t="shared" si="62"/>
        <v>0.94</v>
      </c>
      <c r="Q699" s="16">
        <f>'[1]TCE - ANEXO III - Preencher'!R708</f>
        <v>155.62642245138235</v>
      </c>
      <c r="R699" s="16">
        <f>'[1]TCE - ANEXO III - Preencher'!S708</f>
        <v>62.34</v>
      </c>
      <c r="S699" s="17">
        <f t="shared" si="63"/>
        <v>93.28642245138235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198.12642245138235</v>
      </c>
    </row>
    <row r="700" spans="1:28" s="4" customFormat="1" x14ac:dyDescent="0.2">
      <c r="A700" s="9">
        <f>IFERROR(VLOOKUP(B700,'[1]DADOS (OCULTAR)'!$P$3:$R$53,3,0),"")</f>
        <v>9039744000860</v>
      </c>
      <c r="B700" s="10" t="str">
        <f>'[1]TCE - ANEXO III - Preencher'!C709</f>
        <v>HOSPITAL DOM HÉLDER</v>
      </c>
      <c r="C700" s="11"/>
      <c r="D700" s="12" t="str">
        <f>'[1]TCE - ANEXO III - Preencher'!E709</f>
        <v>DULCINEIA MACIEL CALDEIRAS</v>
      </c>
      <c r="E700" s="10" t="str">
        <f>IF('[1]TCE - ANEXO III - Preencher'!F709="4 - Assistência Odontológica","2 - Outros Profissionais da Saúde",'[1]TCE - ANEXO II - Enviar TCE'!E699)</f>
        <v>3 - Administrativo</v>
      </c>
      <c r="F700" s="13">
        <f>'[1]TCE - ANEXO III - Preencher'!G709</f>
        <v>763210</v>
      </c>
      <c r="G700" s="14">
        <f>IF('[1]TCE - ANEXO III - Preencher'!H709="","",'[1]TCE - ANEXO III - Preencher'!H709)</f>
        <v>43831</v>
      </c>
      <c r="H700" s="15">
        <f>'[1]TCE - ANEXO III - Preencher'!I709</f>
        <v>0</v>
      </c>
      <c r="I700" s="15">
        <f>'[1]TCE - ANEXO III - Preencher'!J709</f>
        <v>111.15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0.94</v>
      </c>
      <c r="O700" s="16">
        <f>'[1]TCE - ANEXO III - Preencher'!P709</f>
        <v>0</v>
      </c>
      <c r="P700" s="17">
        <f t="shared" si="62"/>
        <v>0.94</v>
      </c>
      <c r="Q700" s="16">
        <f>'[1]TCE - ANEXO III - Preencher'!R709</f>
        <v>155.62642245138235</v>
      </c>
      <c r="R700" s="16">
        <f>'[1]TCE - ANEXO III - Preencher'!S709</f>
        <v>68.099999999999994</v>
      </c>
      <c r="S700" s="17">
        <f t="shared" si="63"/>
        <v>87.526422451382359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199.61642245138236</v>
      </c>
    </row>
    <row r="701" spans="1:28" s="4" customFormat="1" x14ac:dyDescent="0.2">
      <c r="A701" s="9">
        <f>IFERROR(VLOOKUP(B701,'[1]DADOS (OCULTAR)'!$P$3:$R$53,3,0),"")</f>
        <v>9039744000860</v>
      </c>
      <c r="B701" s="10" t="str">
        <f>'[1]TCE - ANEXO III - Preencher'!C710</f>
        <v>HOSPITAL DOM HÉLDER</v>
      </c>
      <c r="C701" s="11"/>
      <c r="D701" s="12" t="str">
        <f>'[1]TCE - ANEXO III - Preencher'!E710</f>
        <v>ANA PAULA JOSE DA SILVA ALVES</v>
      </c>
      <c r="E701" s="10" t="str">
        <f>IF('[1]TCE - ANEXO III - Preencher'!F710="4 - Assistência Odontológica","2 - Outros Profissionais da Saúde",'[1]TCE - ANEXO II - Enviar TCE'!E700)</f>
        <v>3 - Administrativo</v>
      </c>
      <c r="F701" s="13">
        <f>'[1]TCE - ANEXO III - Preencher'!G710</f>
        <v>142105</v>
      </c>
      <c r="G701" s="14">
        <f>IF('[1]TCE - ANEXO III - Preencher'!H710="","",'[1]TCE - ANEXO III - Preencher'!H710)</f>
        <v>43831</v>
      </c>
      <c r="H701" s="15">
        <f>'[1]TCE - ANEXO III - Preencher'!I710</f>
        <v>0</v>
      </c>
      <c r="I701" s="15">
        <f>'[1]TCE - ANEXO III - Preencher'!J710</f>
        <v>206.93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0.94</v>
      </c>
      <c r="O701" s="16">
        <f>'[1]TCE - ANEXO III - Preencher'!P710</f>
        <v>0</v>
      </c>
      <c r="P701" s="17">
        <f t="shared" si="62"/>
        <v>0.94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207.87</v>
      </c>
    </row>
    <row r="702" spans="1:28" s="4" customFormat="1" x14ac:dyDescent="0.2">
      <c r="A702" s="9">
        <f>IFERROR(VLOOKUP(B702,'[1]DADOS (OCULTAR)'!$P$3:$R$53,3,0),"")</f>
        <v>9039744000860</v>
      </c>
      <c r="B702" s="10" t="str">
        <f>'[1]TCE - ANEXO III - Preencher'!C711</f>
        <v>HOSPITAL DOM HÉLDER</v>
      </c>
      <c r="C702" s="11"/>
      <c r="D702" s="12" t="str">
        <f>'[1]TCE - ANEXO III - Preencher'!E711</f>
        <v>ELIETE MARIA DE SENA DOS SANTOS</v>
      </c>
      <c r="E702" s="10" t="str">
        <f>IF('[1]TCE - ANEXO III - Preencher'!F711="4 - Assistência Odontológica","2 - Outros Profissionais da Saúde",'[1]TCE - ANEXO II - Enviar TCE'!E701)</f>
        <v>3 - Administrativo</v>
      </c>
      <c r="F702" s="13">
        <f>'[1]TCE - ANEXO III - Preencher'!G711</f>
        <v>516345</v>
      </c>
      <c r="G702" s="14">
        <f>IF('[1]TCE - ANEXO III - Preencher'!H711="","",'[1]TCE - ANEXO III - Preencher'!H711)</f>
        <v>43831</v>
      </c>
      <c r="H702" s="15">
        <f>'[1]TCE - ANEXO III - Preencher'!I711</f>
        <v>0</v>
      </c>
      <c r="I702" s="15">
        <f>'[1]TCE - ANEXO III - Preencher'!J711</f>
        <v>69.260000000000005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0.94</v>
      </c>
      <c r="O702" s="16">
        <f>'[1]TCE - ANEXO III - Preencher'!P711</f>
        <v>0</v>
      </c>
      <c r="P702" s="17">
        <f t="shared" si="62"/>
        <v>0.94</v>
      </c>
      <c r="Q702" s="16">
        <f>'[1]TCE - ANEXO III - Preencher'!R711</f>
        <v>165.9385740094954</v>
      </c>
      <c r="R702" s="16">
        <f>'[1]TCE - ANEXO III - Preencher'!S711</f>
        <v>10.39</v>
      </c>
      <c r="S702" s="17">
        <f t="shared" si="63"/>
        <v>155.54857400949538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225.74857400949537</v>
      </c>
    </row>
    <row r="703" spans="1:28" s="4" customFormat="1" x14ac:dyDescent="0.2">
      <c r="A703" s="9">
        <f>IFERROR(VLOOKUP(B703,'[1]DADOS (OCULTAR)'!$P$3:$R$53,3,0),"")</f>
        <v>9039744000860</v>
      </c>
      <c r="B703" s="10" t="str">
        <f>'[1]TCE - ANEXO III - Preencher'!C712</f>
        <v>HOSPITAL DOM HÉLDER</v>
      </c>
      <c r="C703" s="11"/>
      <c r="D703" s="12" t="str">
        <f>'[1]TCE - ANEXO III - Preencher'!E712</f>
        <v>ELINALVA LOPES DA SILVA</v>
      </c>
      <c r="E703" s="10" t="str">
        <f>IF('[1]TCE - ANEXO III - Preencher'!F712="4 - Assistência Odontológica","2 - Outros Profissionais da Saúde",'[1]TCE - ANEXO II - Enviar TCE'!E702)</f>
        <v>3 - Administrativo</v>
      </c>
      <c r="F703" s="13">
        <f>'[1]TCE - ANEXO III - Preencher'!G712</f>
        <v>516345</v>
      </c>
      <c r="G703" s="14">
        <f>IF('[1]TCE - ANEXO III - Preencher'!H712="","",'[1]TCE - ANEXO III - Preencher'!H712)</f>
        <v>43831</v>
      </c>
      <c r="H703" s="15">
        <f>'[1]TCE - ANEXO III - Preencher'!I712</f>
        <v>0</v>
      </c>
      <c r="I703" s="15">
        <f>'[1]TCE - ANEXO III - Preencher'!J712</f>
        <v>143.57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0.94</v>
      </c>
      <c r="O703" s="16">
        <f>'[1]TCE - ANEXO III - Preencher'!P712</f>
        <v>0</v>
      </c>
      <c r="P703" s="17">
        <f t="shared" si="62"/>
        <v>0.94</v>
      </c>
      <c r="Q703" s="16">
        <f>'[1]TCE - ANEXO III - Preencher'!R712</f>
        <v>106.10892439866977</v>
      </c>
      <c r="R703" s="16">
        <f>'[1]TCE - ANEXO III - Preencher'!S712</f>
        <v>62.34</v>
      </c>
      <c r="S703" s="17">
        <f t="shared" si="63"/>
        <v>43.768924398669768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188.27892439866974</v>
      </c>
    </row>
    <row r="704" spans="1:28" s="4" customFormat="1" x14ac:dyDescent="0.2">
      <c r="A704" s="9">
        <f>IFERROR(VLOOKUP(B704,'[1]DADOS (OCULTAR)'!$P$3:$R$53,3,0),"")</f>
        <v>9039744000860</v>
      </c>
      <c r="B704" s="10" t="str">
        <f>'[1]TCE - ANEXO III - Preencher'!C713</f>
        <v>HOSPITAL DOM HÉLDER</v>
      </c>
      <c r="C704" s="11"/>
      <c r="D704" s="12" t="str">
        <f>'[1]TCE - ANEXO III - Preencher'!E713</f>
        <v>JAQUELINE DA SILVA</v>
      </c>
      <c r="E704" s="10" t="str">
        <f>IF('[1]TCE - ANEXO III - Preencher'!F713="4 - Assistência Odontológica","2 - Outros Profissionais da Saúde",'[1]TCE - ANEXO II - Enviar TCE'!E703)</f>
        <v>3 - Administrativo</v>
      </c>
      <c r="F704" s="13">
        <f>'[1]TCE - ANEXO III - Preencher'!G713</f>
        <v>516345</v>
      </c>
      <c r="G704" s="14">
        <f>IF('[1]TCE - ANEXO III - Preencher'!H713="","",'[1]TCE - ANEXO III - Preencher'!H713)</f>
        <v>43831</v>
      </c>
      <c r="H704" s="15">
        <f>'[1]TCE - ANEXO III - Preencher'!I713</f>
        <v>0</v>
      </c>
      <c r="I704" s="15">
        <f>'[1]TCE - ANEXO III - Preencher'!J713</f>
        <v>137.82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0.94</v>
      </c>
      <c r="O704" s="16">
        <f>'[1]TCE - ANEXO III - Preencher'!P713</f>
        <v>0</v>
      </c>
      <c r="P704" s="17">
        <f t="shared" si="62"/>
        <v>0.94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138.76</v>
      </c>
    </row>
    <row r="705" spans="1:28" s="4" customFormat="1" x14ac:dyDescent="0.2">
      <c r="A705" s="9">
        <f>IFERROR(VLOOKUP(B705,'[1]DADOS (OCULTAR)'!$P$3:$R$53,3,0),"")</f>
        <v>9039744000860</v>
      </c>
      <c r="B705" s="10" t="str">
        <f>'[1]TCE - ANEXO III - Preencher'!C714</f>
        <v>HOSPITAL DOM HÉLDER</v>
      </c>
      <c r="C705" s="11"/>
      <c r="D705" s="12" t="str">
        <f>'[1]TCE - ANEXO III - Preencher'!E714</f>
        <v>MARIA BETANIA SOUZA RODRIGUES</v>
      </c>
      <c r="E705" s="10" t="str">
        <f>IF('[1]TCE - ANEXO III - Preencher'!F714="4 - Assistência Odontológica","2 - Outros Profissionais da Saúde",'[1]TCE - ANEXO II - Enviar TCE'!E704)</f>
        <v>3 - Administrativo</v>
      </c>
      <c r="F705" s="13">
        <f>'[1]TCE - ANEXO III - Preencher'!G714</f>
        <v>516345</v>
      </c>
      <c r="G705" s="14">
        <f>IF('[1]TCE - ANEXO III - Preencher'!H714="","",'[1]TCE - ANEXO III - Preencher'!H714)</f>
        <v>43831</v>
      </c>
      <c r="H705" s="15">
        <f>'[1]TCE - ANEXO III - Preencher'!I714</f>
        <v>0</v>
      </c>
      <c r="I705" s="15">
        <f>'[1]TCE - ANEXO III - Preencher'!J714</f>
        <v>143.52000000000001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0.94</v>
      </c>
      <c r="O705" s="16">
        <f>'[1]TCE - ANEXO III - Preencher'!P714</f>
        <v>0</v>
      </c>
      <c r="P705" s="17">
        <f t="shared" si="62"/>
        <v>0.94</v>
      </c>
      <c r="Q705" s="16">
        <f>'[1]TCE - ANEXO III - Preencher'!R714</f>
        <v>113.18285269191443</v>
      </c>
      <c r="R705" s="16">
        <f>'[1]TCE - ANEXO III - Preencher'!S714</f>
        <v>62.34</v>
      </c>
      <c r="S705" s="17">
        <f t="shared" si="63"/>
        <v>50.84285269191443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195.30285269191444</v>
      </c>
    </row>
    <row r="706" spans="1:28" s="4" customFormat="1" x14ac:dyDescent="0.2">
      <c r="A706" s="9">
        <f>IFERROR(VLOOKUP(B706,'[1]DADOS (OCULTAR)'!$P$3:$R$53,3,0),"")</f>
        <v>9039744000860</v>
      </c>
      <c r="B706" s="10" t="str">
        <f>'[1]TCE - ANEXO III - Preencher'!C715</f>
        <v>HOSPITAL DOM HÉLDER</v>
      </c>
      <c r="C706" s="11"/>
      <c r="D706" s="12" t="str">
        <f>'[1]TCE - ANEXO III - Preencher'!E715</f>
        <v>ROBSON ZEFERINO VILAR</v>
      </c>
      <c r="E706" s="10" t="str">
        <f>IF('[1]TCE - ANEXO III - Preencher'!F715="4 - Assistência Odontológica","2 - Outros Profissionais da Saúde",'[1]TCE - ANEXO II - Enviar TCE'!E705)</f>
        <v>3 - Administrativo</v>
      </c>
      <c r="F706" s="13">
        <f>'[1]TCE - ANEXO III - Preencher'!G715</f>
        <v>516345</v>
      </c>
      <c r="G706" s="14">
        <f>IF('[1]TCE - ANEXO III - Preencher'!H715="","",'[1]TCE - ANEXO III - Preencher'!H715)</f>
        <v>43831</v>
      </c>
      <c r="H706" s="15">
        <f>'[1]TCE - ANEXO III - Preencher'!I715</f>
        <v>0</v>
      </c>
      <c r="I706" s="15">
        <f>'[1]TCE - ANEXO III - Preencher'!J715</f>
        <v>99.74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0.94</v>
      </c>
      <c r="O706" s="16">
        <f>'[1]TCE - ANEXO III - Preencher'!P715</f>
        <v>0</v>
      </c>
      <c r="P706" s="17">
        <f t="shared" si="62"/>
        <v>0.94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100.67999999999999</v>
      </c>
    </row>
    <row r="707" spans="1:28" s="4" customFormat="1" x14ac:dyDescent="0.2">
      <c r="A707" s="9">
        <f>IFERROR(VLOOKUP(B707,'[1]DADOS (OCULTAR)'!$P$3:$R$53,3,0),"")</f>
        <v>9039744000860</v>
      </c>
      <c r="B707" s="10" t="str">
        <f>'[1]TCE - ANEXO III - Preencher'!C716</f>
        <v>HOSPITAL DOM HÉLDER</v>
      </c>
      <c r="C707" s="11"/>
      <c r="D707" s="12" t="str">
        <f>'[1]TCE - ANEXO III - Preencher'!E716</f>
        <v>GENILSON SOUSA DOS SANTOS</v>
      </c>
      <c r="E707" s="10" t="str">
        <f>IF('[1]TCE - ANEXO III - Preencher'!F716="4 - Assistência Odontológica","2 - Outros Profissionais da Saúde",'[1]TCE - ANEXO II - Enviar TCE'!E706)</f>
        <v>3 - Administrativo</v>
      </c>
      <c r="F707" s="13">
        <f>'[1]TCE - ANEXO III - Preencher'!G716</f>
        <v>516345</v>
      </c>
      <c r="G707" s="14">
        <f>IF('[1]TCE - ANEXO III - Preencher'!H716="","",'[1]TCE - ANEXO III - Preencher'!H716)</f>
        <v>43831</v>
      </c>
      <c r="H707" s="15">
        <f>'[1]TCE - ANEXO III - Preencher'!I716</f>
        <v>0</v>
      </c>
      <c r="I707" s="15">
        <f>'[1]TCE - ANEXO III - Preencher'!J716</f>
        <v>143.57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0.94</v>
      </c>
      <c r="O707" s="16">
        <f>'[1]TCE - ANEXO III - Preencher'!P716</f>
        <v>0</v>
      </c>
      <c r="P707" s="17">
        <f t="shared" si="62"/>
        <v>0.94</v>
      </c>
      <c r="Q707" s="16">
        <f>'[1]TCE - ANEXO III - Preencher'!R716</f>
        <v>125.33155563031283</v>
      </c>
      <c r="R707" s="16">
        <f>'[1]TCE - ANEXO III - Preencher'!S716</f>
        <v>62.34</v>
      </c>
      <c r="S707" s="17">
        <f t="shared" si="63"/>
        <v>62.991555630312831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207.50155563031282</v>
      </c>
    </row>
    <row r="708" spans="1:28" s="4" customFormat="1" x14ac:dyDescent="0.2">
      <c r="A708" s="9">
        <f>IFERROR(VLOOKUP(B708,'[1]DADOS (OCULTAR)'!$P$3:$R$53,3,0),"")</f>
        <v>9039744000860</v>
      </c>
      <c r="B708" s="10" t="str">
        <f>'[1]TCE - ANEXO III - Preencher'!C717</f>
        <v>HOSPITAL DOM HÉLDER</v>
      </c>
      <c r="C708" s="11"/>
      <c r="D708" s="12" t="str">
        <f>'[1]TCE - ANEXO III - Preencher'!E717</f>
        <v>GEOVANIO JOSE DA SILVA</v>
      </c>
      <c r="E708" s="10" t="str">
        <f>IF('[1]TCE - ANEXO III - Preencher'!F717="4 - Assistência Odontológica","2 - Outros Profissionais da Saúde",'[1]TCE - ANEXO II - Enviar TCE'!E707)</f>
        <v>3 - Administrativo</v>
      </c>
      <c r="F708" s="13">
        <f>'[1]TCE - ANEXO III - Preencher'!G717</f>
        <v>516345</v>
      </c>
      <c r="G708" s="14">
        <f>IF('[1]TCE - ANEXO III - Preencher'!H717="","",'[1]TCE - ANEXO III - Preencher'!H717)</f>
        <v>43831</v>
      </c>
      <c r="H708" s="15">
        <f>'[1]TCE - ANEXO III - Preencher'!I717</f>
        <v>0</v>
      </c>
      <c r="I708" s="15">
        <f>'[1]TCE - ANEXO III - Preencher'!J717</f>
        <v>113.28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0.94</v>
      </c>
      <c r="O708" s="16">
        <f>'[1]TCE - ANEXO III - Preencher'!P717</f>
        <v>0</v>
      </c>
      <c r="P708" s="17">
        <f t="shared" ref="P708:P771" si="68">N708-O708</f>
        <v>0.94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114.22</v>
      </c>
    </row>
    <row r="709" spans="1:28" s="4" customFormat="1" x14ac:dyDescent="0.2">
      <c r="A709" s="9">
        <f>IFERROR(VLOOKUP(B709,'[1]DADOS (OCULTAR)'!$P$3:$R$53,3,0),"")</f>
        <v>9039744000860</v>
      </c>
      <c r="B709" s="10" t="str">
        <f>'[1]TCE - ANEXO III - Preencher'!C718</f>
        <v>HOSPITAL DOM HÉLDER</v>
      </c>
      <c r="C709" s="11"/>
      <c r="D709" s="12" t="str">
        <f>'[1]TCE - ANEXO III - Preencher'!E718</f>
        <v>JOAO RAIMUNDO DA SILVA NETO</v>
      </c>
      <c r="E709" s="10" t="str">
        <f>IF('[1]TCE - ANEXO III - Preencher'!F718="4 - Assistência Odontológica","2 - Outros Profissionais da Saúde",'[1]TCE - ANEXO II - Enviar TCE'!E708)</f>
        <v>3 - Administrativo</v>
      </c>
      <c r="F709" s="13">
        <f>'[1]TCE - ANEXO III - Preencher'!G718</f>
        <v>516345</v>
      </c>
      <c r="G709" s="14">
        <f>IF('[1]TCE - ANEXO III - Preencher'!H718="","",'[1]TCE - ANEXO III - Preencher'!H718)</f>
        <v>43831</v>
      </c>
      <c r="H709" s="15">
        <f>'[1]TCE - ANEXO III - Preencher'!I718</f>
        <v>0</v>
      </c>
      <c r="I709" s="15">
        <f>'[1]TCE - ANEXO III - Preencher'!J718</f>
        <v>116.54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0.94</v>
      </c>
      <c r="O709" s="16">
        <f>'[1]TCE - ANEXO III - Preencher'!P718</f>
        <v>0</v>
      </c>
      <c r="P709" s="17">
        <f t="shared" si="68"/>
        <v>0.94</v>
      </c>
      <c r="Q709" s="16">
        <f>'[1]TCE - ANEXO III - Preencher'!R718</f>
        <v>113.18285269191443</v>
      </c>
      <c r="R709" s="16">
        <f>'[1]TCE - ANEXO III - Preencher'!S718</f>
        <v>62.34</v>
      </c>
      <c r="S709" s="17">
        <f t="shared" si="69"/>
        <v>50.84285269191443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168.32285269191442</v>
      </c>
    </row>
    <row r="710" spans="1:28" s="4" customFormat="1" x14ac:dyDescent="0.2">
      <c r="A710" s="9">
        <f>IFERROR(VLOOKUP(B710,'[1]DADOS (OCULTAR)'!$P$3:$R$53,3,0),"")</f>
        <v>9039744000860</v>
      </c>
      <c r="B710" s="10" t="str">
        <f>'[1]TCE - ANEXO III - Preencher'!C719</f>
        <v>HOSPITAL DOM HÉLDER</v>
      </c>
      <c r="C710" s="11"/>
      <c r="D710" s="12" t="str">
        <f>'[1]TCE - ANEXO III - Preencher'!E719</f>
        <v>JULIANA CRISTINA RODRIGUES DO PASSO VICENTE</v>
      </c>
      <c r="E710" s="10" t="str">
        <f>IF('[1]TCE - ANEXO III - Preencher'!F719="4 - Assistência Odontológica","2 - Outros Profissionais da Saúde",'[1]TCE - ANEXO II - Enviar TCE'!E709)</f>
        <v>3 - Administrativo</v>
      </c>
      <c r="F710" s="13">
        <f>'[1]TCE - ANEXO III - Preencher'!G719</f>
        <v>516345</v>
      </c>
      <c r="G710" s="14">
        <f>IF('[1]TCE - ANEXO III - Preencher'!H719="","",'[1]TCE - ANEXO III - Preencher'!H719)</f>
        <v>43831</v>
      </c>
      <c r="H710" s="15">
        <f>'[1]TCE - ANEXO III - Preencher'!I719</f>
        <v>0</v>
      </c>
      <c r="I710" s="15">
        <f>'[1]TCE - ANEXO III - Preencher'!J719</f>
        <v>157.04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0.94</v>
      </c>
      <c r="O710" s="16">
        <f>'[1]TCE - ANEXO III - Preencher'!P719</f>
        <v>0</v>
      </c>
      <c r="P710" s="17">
        <f t="shared" si="68"/>
        <v>0.94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157.97999999999999</v>
      </c>
    </row>
    <row r="711" spans="1:28" s="4" customFormat="1" x14ac:dyDescent="0.2">
      <c r="A711" s="9">
        <f>IFERROR(VLOOKUP(B711,'[1]DADOS (OCULTAR)'!$P$3:$R$53,3,0),"")</f>
        <v>9039744000860</v>
      </c>
      <c r="B711" s="10" t="str">
        <f>'[1]TCE - ANEXO III - Preencher'!C720</f>
        <v>HOSPITAL DOM HÉLDER</v>
      </c>
      <c r="C711" s="11"/>
      <c r="D711" s="12" t="str">
        <f>'[1]TCE - ANEXO III - Preencher'!E720</f>
        <v>MITILENE FERNANDA CAVALCANTI XAVIER</v>
      </c>
      <c r="E711" s="10" t="str">
        <f>IF('[1]TCE - ANEXO III - Preencher'!F720="4 - Assistência Odontológica","2 - Outros Profissionais da Saúde",'[1]TCE - ANEXO II - Enviar TCE'!E710)</f>
        <v>3 - Administrativo</v>
      </c>
      <c r="F711" s="13">
        <f>'[1]TCE - ANEXO III - Preencher'!G720</f>
        <v>516345</v>
      </c>
      <c r="G711" s="14">
        <f>IF('[1]TCE - ANEXO III - Preencher'!H720="","",'[1]TCE - ANEXO III - Preencher'!H720)</f>
        <v>43831</v>
      </c>
      <c r="H711" s="15">
        <f>'[1]TCE - ANEXO III - Preencher'!I720</f>
        <v>0</v>
      </c>
      <c r="I711" s="15">
        <f>'[1]TCE - ANEXO III - Preencher'!J720</f>
        <v>144.66999999999999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0.94</v>
      </c>
      <c r="O711" s="16">
        <f>'[1]TCE - ANEXO III - Preencher'!P720</f>
        <v>0</v>
      </c>
      <c r="P711" s="17">
        <f t="shared" si="68"/>
        <v>0.94</v>
      </c>
      <c r="Q711" s="16">
        <f>'[1]TCE - ANEXO III - Preencher'!R720</f>
        <v>113.18285269191443</v>
      </c>
      <c r="R711" s="16">
        <f>'[1]TCE - ANEXO III - Preencher'!S720</f>
        <v>62.34</v>
      </c>
      <c r="S711" s="17">
        <f t="shared" si="69"/>
        <v>50.84285269191443</v>
      </c>
      <c r="T711" s="16">
        <f>'[1]TCE - ANEXO III - Preencher'!U720</f>
        <v>64</v>
      </c>
      <c r="U711" s="16">
        <f>'[1]TCE - ANEXO III - Preencher'!V720</f>
        <v>0</v>
      </c>
      <c r="V711" s="17">
        <f t="shared" si="70"/>
        <v>64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260.45285269191442</v>
      </c>
    </row>
    <row r="712" spans="1:28" s="4" customFormat="1" x14ac:dyDescent="0.2">
      <c r="A712" s="9">
        <f>IFERROR(VLOOKUP(B712,'[1]DADOS (OCULTAR)'!$P$3:$R$53,3,0),"")</f>
        <v>9039744000860</v>
      </c>
      <c r="B712" s="10" t="str">
        <f>'[1]TCE - ANEXO III - Preencher'!C721</f>
        <v>HOSPITAL DOM HÉLDER</v>
      </c>
      <c r="C712" s="11"/>
      <c r="D712" s="12" t="str">
        <f>'[1]TCE - ANEXO III - Preencher'!E721</f>
        <v>NIEDSON GOMES DOS SANTOS</v>
      </c>
      <c r="E712" s="10" t="str">
        <f>IF('[1]TCE - ANEXO III - Preencher'!F721="4 - Assistência Odontológica","2 - Outros Profissionais da Saúde",'[1]TCE - ANEXO II - Enviar TCE'!E711)</f>
        <v>3 - Administrativo</v>
      </c>
      <c r="F712" s="13">
        <f>'[1]TCE - ANEXO III - Preencher'!G721</f>
        <v>516345</v>
      </c>
      <c r="G712" s="14">
        <f>IF('[1]TCE - ANEXO III - Preencher'!H721="","",'[1]TCE - ANEXO III - Preencher'!H721)</f>
        <v>43831</v>
      </c>
      <c r="H712" s="15">
        <f>'[1]TCE - ANEXO III - Preencher'!I721</f>
        <v>0</v>
      </c>
      <c r="I712" s="15">
        <f>'[1]TCE - ANEXO III - Preencher'!J721</f>
        <v>108.37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0.94</v>
      </c>
      <c r="O712" s="16">
        <f>'[1]TCE - ANEXO III - Preencher'!P721</f>
        <v>0</v>
      </c>
      <c r="P712" s="17">
        <f t="shared" si="68"/>
        <v>0.94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109.31</v>
      </c>
    </row>
    <row r="713" spans="1:28" s="4" customFormat="1" x14ac:dyDescent="0.2">
      <c r="A713" s="9">
        <f>IFERROR(VLOOKUP(B713,'[1]DADOS (OCULTAR)'!$P$3:$R$53,3,0),"")</f>
        <v>9039744000860</v>
      </c>
      <c r="B713" s="10" t="str">
        <f>'[1]TCE - ANEXO III - Preencher'!C722</f>
        <v>HOSPITAL DOM HÉLDER</v>
      </c>
      <c r="C713" s="11"/>
      <c r="D713" s="12" t="str">
        <f>'[1]TCE - ANEXO III - Preencher'!E722</f>
        <v>SONIA MARIA DOS SANTOS</v>
      </c>
      <c r="E713" s="10" t="str">
        <f>IF('[1]TCE - ANEXO III - Preencher'!F722="4 - Assistência Odontológica","2 - Outros Profissionais da Saúde",'[1]TCE - ANEXO II - Enviar TCE'!E712)</f>
        <v>3 - Administrativo</v>
      </c>
      <c r="F713" s="13">
        <f>'[1]TCE - ANEXO III - Preencher'!G722</f>
        <v>516345</v>
      </c>
      <c r="G713" s="14">
        <f>IF('[1]TCE - ANEXO III - Preencher'!H722="","",'[1]TCE - ANEXO III - Preencher'!H722)</f>
        <v>43831</v>
      </c>
      <c r="H713" s="15">
        <f>'[1]TCE - ANEXO III - Preencher'!I722</f>
        <v>0</v>
      </c>
      <c r="I713" s="15">
        <f>'[1]TCE - ANEXO III - Preencher'!J722</f>
        <v>65.260000000000005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0.94</v>
      </c>
      <c r="O713" s="16">
        <f>'[1]TCE - ANEXO III - Preencher'!P722</f>
        <v>0</v>
      </c>
      <c r="P713" s="17">
        <f t="shared" si="68"/>
        <v>0.94</v>
      </c>
      <c r="Q713" s="16">
        <f>'[1]TCE - ANEXO III - Preencher'!R722</f>
        <v>0</v>
      </c>
      <c r="R713" s="16">
        <f>'[1]TCE - ANEXO III - Preencher'!S722</f>
        <v>39.479999999999997</v>
      </c>
      <c r="S713" s="17">
        <f t="shared" si="69"/>
        <v>-39.479999999999997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26.720000000000006</v>
      </c>
    </row>
    <row r="714" spans="1:28" s="4" customFormat="1" x14ac:dyDescent="0.2">
      <c r="A714" s="9">
        <f>IFERROR(VLOOKUP(B714,'[1]DADOS (OCULTAR)'!$P$3:$R$53,3,0),"")</f>
        <v>9039744000860</v>
      </c>
      <c r="B714" s="10" t="str">
        <f>'[1]TCE - ANEXO III - Preencher'!C723</f>
        <v>HOSPITAL DOM HÉLDER</v>
      </c>
      <c r="C714" s="11"/>
      <c r="D714" s="12" t="str">
        <f>'[1]TCE - ANEXO III - Preencher'!E723</f>
        <v>VALQUIRIA MARIA SOARES</v>
      </c>
      <c r="E714" s="10" t="str">
        <f>IF('[1]TCE - ANEXO III - Preencher'!F723="4 - Assistência Odontológica","2 - Outros Profissionais da Saúde",'[1]TCE - ANEXO II - Enviar TCE'!E713)</f>
        <v>3 - Administrativo</v>
      </c>
      <c r="F714" s="13">
        <f>'[1]TCE - ANEXO III - Preencher'!G723</f>
        <v>516345</v>
      </c>
      <c r="G714" s="14">
        <f>IF('[1]TCE - ANEXO III - Preencher'!H723="","",'[1]TCE - ANEXO III - Preencher'!H723)</f>
        <v>43831</v>
      </c>
      <c r="H714" s="15">
        <f>'[1]TCE - ANEXO III - Preencher'!I723</f>
        <v>0</v>
      </c>
      <c r="I714" s="15">
        <f>'[1]TCE - ANEXO III - Preencher'!J723</f>
        <v>157.01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0.94</v>
      </c>
      <c r="O714" s="16">
        <f>'[1]TCE - ANEXO III - Preencher'!P723</f>
        <v>0</v>
      </c>
      <c r="P714" s="17">
        <f t="shared" si="68"/>
        <v>0.94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157.94999999999999</v>
      </c>
    </row>
    <row r="715" spans="1:28" s="4" customFormat="1" x14ac:dyDescent="0.2">
      <c r="A715" s="9">
        <f>IFERROR(VLOOKUP(B715,'[1]DADOS (OCULTAR)'!$P$3:$R$53,3,0),"")</f>
        <v>9039744000860</v>
      </c>
      <c r="B715" s="10" t="str">
        <f>'[1]TCE - ANEXO III - Preencher'!C724</f>
        <v>HOSPITAL DOM HÉLDER</v>
      </c>
      <c r="C715" s="11"/>
      <c r="D715" s="12" t="str">
        <f>'[1]TCE - ANEXO III - Preencher'!E724</f>
        <v>ENOCK ALCOFORADO DE OLIVEIRA</v>
      </c>
      <c r="E715" s="10" t="str">
        <f>IF('[1]TCE - ANEXO III - Preencher'!F724="4 - Assistência Odontológica","2 - Outros Profissionais da Saúde",'[1]TCE - ANEXO II - Enviar TCE'!E714)</f>
        <v>3 - Administrativo</v>
      </c>
      <c r="F715" s="13">
        <f>'[1]TCE - ANEXO III - Preencher'!G724</f>
        <v>214915</v>
      </c>
      <c r="G715" s="14">
        <f>IF('[1]TCE - ANEXO III - Preencher'!H724="","",'[1]TCE - ANEXO III - Preencher'!H724)</f>
        <v>43831</v>
      </c>
      <c r="H715" s="15">
        <f>'[1]TCE - ANEXO III - Preencher'!I724</f>
        <v>0</v>
      </c>
      <c r="I715" s="15">
        <f>'[1]TCE - ANEXO III - Preencher'!J724</f>
        <v>374.44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0.94</v>
      </c>
      <c r="O715" s="16">
        <f>'[1]TCE - ANEXO III - Preencher'!P724</f>
        <v>0</v>
      </c>
      <c r="P715" s="17">
        <f t="shared" si="68"/>
        <v>0.94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375.38</v>
      </c>
    </row>
    <row r="716" spans="1:28" s="4" customFormat="1" x14ac:dyDescent="0.2">
      <c r="A716" s="9">
        <f>IFERROR(VLOOKUP(B716,'[1]DADOS (OCULTAR)'!$P$3:$R$53,3,0),"")</f>
        <v>9039744000860</v>
      </c>
      <c r="B716" s="10" t="str">
        <f>'[1]TCE - ANEXO III - Preencher'!C725</f>
        <v>HOSPITAL DOM HÉLDER</v>
      </c>
      <c r="C716" s="11"/>
      <c r="D716" s="12" t="str">
        <f>'[1]TCE - ANEXO III - Preencher'!E725</f>
        <v>ANACLEIDE SILVA DOS SANTOS</v>
      </c>
      <c r="E716" s="10" t="str">
        <f>IF('[1]TCE - ANEXO III - Preencher'!F725="4 - Assistência Odontológica","2 - Outros Profissionais da Saúde",'[1]TCE - ANEXO II - Enviar TCE'!E715)</f>
        <v>3 - Administrativo</v>
      </c>
      <c r="F716" s="13">
        <f>'[1]TCE - ANEXO III - Preencher'!G725</f>
        <v>351605</v>
      </c>
      <c r="G716" s="14">
        <f>IF('[1]TCE - ANEXO III - Preencher'!H725="","",'[1]TCE - ANEXO III - Preencher'!H725)</f>
        <v>43831</v>
      </c>
      <c r="H716" s="15">
        <f>'[1]TCE - ANEXO III - Preencher'!I725</f>
        <v>0</v>
      </c>
      <c r="I716" s="15">
        <f>'[1]TCE - ANEXO III - Preencher'!J725</f>
        <v>122.92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0.94</v>
      </c>
      <c r="O716" s="16">
        <f>'[1]TCE - ANEXO III - Preencher'!P725</f>
        <v>0</v>
      </c>
      <c r="P716" s="17">
        <f t="shared" si="68"/>
        <v>0.94</v>
      </c>
      <c r="Q716" s="16">
        <f>'[1]TCE - ANEXO III - Preencher'!R725</f>
        <v>155.62642245138235</v>
      </c>
      <c r="R716" s="16">
        <f>'[1]TCE - ANEXO III - Preencher'!S725</f>
        <v>89.63</v>
      </c>
      <c r="S716" s="17">
        <f t="shared" si="69"/>
        <v>65.996422451382358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189.85642245138234</v>
      </c>
    </row>
    <row r="717" spans="1:28" s="4" customFormat="1" x14ac:dyDescent="0.2">
      <c r="A717" s="9">
        <f>IFERROR(VLOOKUP(B717,'[1]DADOS (OCULTAR)'!$P$3:$R$53,3,0),"")</f>
        <v>9039744000860</v>
      </c>
      <c r="B717" s="10" t="str">
        <f>'[1]TCE - ANEXO III - Preencher'!C726</f>
        <v>HOSPITAL DOM HÉLDER</v>
      </c>
      <c r="C717" s="11"/>
      <c r="D717" s="12" t="str">
        <f>'[1]TCE - ANEXO III - Preencher'!E726</f>
        <v>ALINE ESTEVAM DE PAIVA</v>
      </c>
      <c r="E717" s="10" t="str">
        <f>IF('[1]TCE - ANEXO III - Preencher'!F726="4 - Assistência Odontológica","2 - Outros Profissionais da Saúde",'[1]TCE - ANEXO II - Enviar TCE'!E716)</f>
        <v>3 - Administrativo</v>
      </c>
      <c r="F717" s="13">
        <f>'[1]TCE - ANEXO III - Preencher'!G726</f>
        <v>351605</v>
      </c>
      <c r="G717" s="14">
        <f>IF('[1]TCE - ANEXO III - Preencher'!H726="","",'[1]TCE - ANEXO III - Preencher'!H726)</f>
        <v>43831</v>
      </c>
      <c r="H717" s="15">
        <f>'[1]TCE - ANEXO III - Preencher'!I726</f>
        <v>0</v>
      </c>
      <c r="I717" s="15">
        <f>'[1]TCE - ANEXO III - Preencher'!J726</f>
        <v>125.24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0.94</v>
      </c>
      <c r="O717" s="16">
        <f>'[1]TCE - ANEXO III - Preencher'!P726</f>
        <v>0</v>
      </c>
      <c r="P717" s="17">
        <f t="shared" si="68"/>
        <v>0.94</v>
      </c>
      <c r="Q717" s="16">
        <f>'[1]TCE - ANEXO III - Preencher'!R726</f>
        <v>212.01280739753534</v>
      </c>
      <c r="R717" s="16">
        <f>'[1]TCE - ANEXO III - Preencher'!S726</f>
        <v>89.63</v>
      </c>
      <c r="S717" s="17">
        <f t="shared" si="69"/>
        <v>122.38280739753534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248.56280739753532</v>
      </c>
    </row>
    <row r="718" spans="1:28" s="4" customFormat="1" x14ac:dyDescent="0.2">
      <c r="A718" s="9">
        <f>IFERROR(VLOOKUP(B718,'[1]DADOS (OCULTAR)'!$P$3:$R$53,3,0),"")</f>
        <v>9039744000860</v>
      </c>
      <c r="B718" s="10" t="str">
        <f>'[1]TCE - ANEXO III - Preencher'!C727</f>
        <v>HOSPITAL DOM HÉLDER</v>
      </c>
      <c r="C718" s="11"/>
      <c r="D718" s="12" t="str">
        <f>'[1]TCE - ANEXO III - Preencher'!E727</f>
        <v>CIBELLE RIBEIRO DE SANTANA</v>
      </c>
      <c r="E718" s="10" t="str">
        <f>IF('[1]TCE - ANEXO III - Preencher'!F727="4 - Assistência Odontológica","2 - Outros Profissionais da Saúde",'[1]TCE - ANEXO II - Enviar TCE'!E717)</f>
        <v>3 - Administrativo</v>
      </c>
      <c r="F718" s="13">
        <f>'[1]TCE - ANEXO III - Preencher'!G727</f>
        <v>351605</v>
      </c>
      <c r="G718" s="14">
        <f>IF('[1]TCE - ANEXO III - Preencher'!H727="","",'[1]TCE - ANEXO III - Preencher'!H727)</f>
        <v>43831</v>
      </c>
      <c r="H718" s="15">
        <f>'[1]TCE - ANEXO III - Preencher'!I727</f>
        <v>0</v>
      </c>
      <c r="I718" s="15">
        <f>'[1]TCE - ANEXO III - Preencher'!J727</f>
        <v>158.36000000000001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0.94</v>
      </c>
      <c r="O718" s="16">
        <f>'[1]TCE - ANEXO III - Preencher'!P727</f>
        <v>0</v>
      </c>
      <c r="P718" s="17">
        <f t="shared" si="68"/>
        <v>0.94</v>
      </c>
      <c r="Q718" s="16">
        <f>'[1]TCE - ANEXO III - Preencher'!R727</f>
        <v>19.273891581594121</v>
      </c>
      <c r="R718" s="16">
        <f>'[1]TCE - ANEXO III - Preencher'!S727</f>
        <v>12.98</v>
      </c>
      <c r="S718" s="17">
        <f t="shared" si="69"/>
        <v>6.2938915815941208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165.59389158159414</v>
      </c>
    </row>
    <row r="719" spans="1:28" s="4" customFormat="1" x14ac:dyDescent="0.2">
      <c r="A719" s="9">
        <f>IFERROR(VLOOKUP(B719,'[1]DADOS (OCULTAR)'!$P$3:$R$53,3,0),"")</f>
        <v>9039744000860</v>
      </c>
      <c r="B719" s="10" t="str">
        <f>'[1]TCE - ANEXO III - Preencher'!C728</f>
        <v>HOSPITAL DOM HÉLDER</v>
      </c>
      <c r="C719" s="11"/>
      <c r="D719" s="12" t="str">
        <f>'[1]TCE - ANEXO III - Preencher'!E728</f>
        <v>FLAVIO DANTAS GONCALVES</v>
      </c>
      <c r="E719" s="10" t="str">
        <f>IF('[1]TCE - ANEXO III - Preencher'!F728="4 - Assistência Odontológica","2 - Outros Profissionais da Saúde",'[1]TCE - ANEXO II - Enviar TCE'!E718)</f>
        <v>3 - Administrativo</v>
      </c>
      <c r="F719" s="13">
        <f>'[1]TCE - ANEXO III - Preencher'!G728</f>
        <v>411010</v>
      </c>
      <c r="G719" s="14">
        <f>IF('[1]TCE - ANEXO III - Preencher'!H728="","",'[1]TCE - ANEXO III - Preencher'!H728)</f>
        <v>43831</v>
      </c>
      <c r="H719" s="15">
        <f>'[1]TCE - ANEXO III - Preencher'!I728</f>
        <v>0</v>
      </c>
      <c r="I719" s="15">
        <f>'[1]TCE - ANEXO III - Preencher'!J728</f>
        <v>86.48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0.94</v>
      </c>
      <c r="O719" s="16">
        <f>'[1]TCE - ANEXO III - Preencher'!P728</f>
        <v>0</v>
      </c>
      <c r="P719" s="17">
        <f t="shared" si="68"/>
        <v>0.94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87.42</v>
      </c>
    </row>
    <row r="720" spans="1:28" s="4" customFormat="1" x14ac:dyDescent="0.2">
      <c r="A720" s="9">
        <f>IFERROR(VLOOKUP(B720,'[1]DADOS (OCULTAR)'!$P$3:$R$53,3,0),"")</f>
        <v>9039744000860</v>
      </c>
      <c r="B720" s="10" t="str">
        <f>'[1]TCE - ANEXO III - Preencher'!C729</f>
        <v>HOSPITAL DOM HÉLDER</v>
      </c>
      <c r="C720" s="11"/>
      <c r="D720" s="12" t="str">
        <f>'[1]TCE - ANEXO III - Preencher'!E729</f>
        <v>ANTONIO FERNANDO PORTELA TAVARES</v>
      </c>
      <c r="E720" s="10" t="str">
        <f>IF('[1]TCE - ANEXO III - Preencher'!F729="4 - Assistência Odontológica","2 - Outros Profissionais da Saúde",'[1]TCE - ANEXO II - Enviar TCE'!E719)</f>
        <v>3 - Administrativo</v>
      </c>
      <c r="F720" s="13">
        <f>'[1]TCE - ANEXO III - Preencher'!G729</f>
        <v>517410</v>
      </c>
      <c r="G720" s="14">
        <f>IF('[1]TCE - ANEXO III - Preencher'!H729="","",'[1]TCE - ANEXO III - Preencher'!H729)</f>
        <v>43831</v>
      </c>
      <c r="H720" s="15">
        <f>'[1]TCE - ANEXO III - Preencher'!I729</f>
        <v>0</v>
      </c>
      <c r="I720" s="15">
        <f>'[1]TCE - ANEXO III - Preencher'!J729</f>
        <v>108.63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0.94</v>
      </c>
      <c r="O720" s="16">
        <f>'[1]TCE - ANEXO III - Preencher'!P729</f>
        <v>0</v>
      </c>
      <c r="P720" s="17">
        <f t="shared" si="68"/>
        <v>0.94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109.57</v>
      </c>
    </row>
    <row r="721" spans="1:28" s="4" customFormat="1" x14ac:dyDescent="0.2">
      <c r="A721" s="9">
        <f>IFERROR(VLOOKUP(B721,'[1]DADOS (OCULTAR)'!$P$3:$R$53,3,0),"")</f>
        <v>9039744000860</v>
      </c>
      <c r="B721" s="10" t="str">
        <f>'[1]TCE - ANEXO III - Preencher'!C730</f>
        <v>HOSPITAL DOM HÉLDER</v>
      </c>
      <c r="C721" s="11"/>
      <c r="D721" s="12" t="str">
        <f>'[1]TCE - ANEXO III - Preencher'!E730</f>
        <v>JOSE MARCIO DE MELO</v>
      </c>
      <c r="E721" s="10" t="str">
        <f>IF('[1]TCE - ANEXO III - Preencher'!F730="4 - Assistência Odontológica","2 - Outros Profissionais da Saúde",'[1]TCE - ANEXO II - Enviar TCE'!E720)</f>
        <v>3 - Administrativo</v>
      </c>
      <c r="F721" s="13">
        <f>'[1]TCE - ANEXO III - Preencher'!G730</f>
        <v>517410</v>
      </c>
      <c r="G721" s="14">
        <f>IF('[1]TCE - ANEXO III - Preencher'!H730="","",'[1]TCE - ANEXO III - Preencher'!H730)</f>
        <v>43831</v>
      </c>
      <c r="H721" s="15">
        <f>'[1]TCE - ANEXO III - Preencher'!I730</f>
        <v>0</v>
      </c>
      <c r="I721" s="15">
        <f>'[1]TCE - ANEXO III - Preencher'!J730</f>
        <v>79.59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0.94</v>
      </c>
      <c r="O721" s="16">
        <f>'[1]TCE - ANEXO III - Preencher'!P730</f>
        <v>0</v>
      </c>
      <c r="P721" s="17">
        <f t="shared" si="68"/>
        <v>0.94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80.53</v>
      </c>
    </row>
    <row r="722" spans="1:28" s="4" customFormat="1" x14ac:dyDescent="0.2">
      <c r="A722" s="9">
        <f>IFERROR(VLOOKUP(B722,'[1]DADOS (OCULTAR)'!$P$3:$R$53,3,0),"")</f>
        <v>9039744000860</v>
      </c>
      <c r="B722" s="10" t="str">
        <f>'[1]TCE - ANEXO III - Preencher'!C731</f>
        <v>HOSPITAL DOM HÉLDER</v>
      </c>
      <c r="C722" s="11"/>
      <c r="D722" s="12" t="str">
        <f>'[1]TCE - ANEXO III - Preencher'!E731</f>
        <v>DEOCLECIO TOLEDO DE BARROS NETO</v>
      </c>
      <c r="E722" s="10" t="str">
        <f>IF('[1]TCE - ANEXO III - Preencher'!F731="4 - Assistência Odontológica","2 - Outros Profissionais da Saúde",'[1]TCE - ANEXO II - Enviar TCE'!E721)</f>
        <v>3 - Administrativo</v>
      </c>
      <c r="F722" s="13">
        <f>'[1]TCE - ANEXO III - Preencher'!G731</f>
        <v>142105</v>
      </c>
      <c r="G722" s="14">
        <f>IF('[1]TCE - ANEXO III - Preencher'!H731="","",'[1]TCE - ANEXO III - Preencher'!H731)</f>
        <v>43831</v>
      </c>
      <c r="H722" s="15">
        <f>'[1]TCE - ANEXO III - Preencher'!I731</f>
        <v>0</v>
      </c>
      <c r="I722" s="15">
        <f>'[1]TCE - ANEXO III - Preencher'!J731</f>
        <v>258.02999999999997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0.94</v>
      </c>
      <c r="O722" s="16">
        <f>'[1]TCE - ANEXO III - Preencher'!P731</f>
        <v>0</v>
      </c>
      <c r="P722" s="17">
        <f t="shared" si="68"/>
        <v>0.94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258.96999999999997</v>
      </c>
    </row>
    <row r="723" spans="1:28" s="4" customFormat="1" x14ac:dyDescent="0.2">
      <c r="A723" s="9">
        <f>IFERROR(VLOOKUP(B723,'[1]DADOS (OCULTAR)'!$P$3:$R$53,3,0),"")</f>
        <v>9039744000860</v>
      </c>
      <c r="B723" s="10" t="str">
        <f>'[1]TCE - ANEXO III - Preencher'!C732</f>
        <v>HOSPITAL DOM HÉLDER</v>
      </c>
      <c r="C723" s="11"/>
      <c r="D723" s="12" t="str">
        <f>'[1]TCE - ANEXO III - Preencher'!E732</f>
        <v>LUCIENE AVELINO DE LIMA</v>
      </c>
      <c r="E723" s="10" t="str">
        <f>IF('[1]TCE - ANEXO III - Preencher'!F732="4 - Assistência Odontológica","2 - Outros Profissionais da Saúde",'[1]TCE - ANEXO II - Enviar TCE'!E722)</f>
        <v>3 - Administrativo</v>
      </c>
      <c r="F723" s="13">
        <f>'[1]TCE - ANEXO III - Preencher'!G732</f>
        <v>411010</v>
      </c>
      <c r="G723" s="14">
        <f>IF('[1]TCE - ANEXO III - Preencher'!H732="","",'[1]TCE - ANEXO III - Preencher'!H732)</f>
        <v>43831</v>
      </c>
      <c r="H723" s="15">
        <f>'[1]TCE - ANEXO III - Preencher'!I732</f>
        <v>0</v>
      </c>
      <c r="I723" s="15">
        <f>'[1]TCE - ANEXO III - Preencher'!J732</f>
        <v>87.27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0.94</v>
      </c>
      <c r="O723" s="16">
        <f>'[1]TCE - ANEXO III - Preencher'!P732</f>
        <v>0</v>
      </c>
      <c r="P723" s="17">
        <f t="shared" si="68"/>
        <v>0.94</v>
      </c>
      <c r="Q723" s="16">
        <f>'[1]TCE - ANEXO III - Preencher'!R732</f>
        <v>106.10892439866977</v>
      </c>
      <c r="R723" s="16">
        <f>'[1]TCE - ANEXO III - Preencher'!S732</f>
        <v>62.34</v>
      </c>
      <c r="S723" s="17">
        <f t="shared" si="69"/>
        <v>43.768924398669768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131.97892439866976</v>
      </c>
    </row>
    <row r="724" spans="1:28" s="4" customFormat="1" x14ac:dyDescent="0.2">
      <c r="A724" s="9">
        <f>IFERROR(VLOOKUP(B724,'[1]DADOS (OCULTAR)'!$P$3:$R$53,3,0),"")</f>
        <v>9039744000860</v>
      </c>
      <c r="B724" s="10" t="str">
        <f>'[1]TCE - ANEXO III - Preencher'!C733</f>
        <v>HOSPITAL DOM HÉLDER</v>
      </c>
      <c r="C724" s="11"/>
      <c r="D724" s="12" t="str">
        <f>'[1]TCE - ANEXO III - Preencher'!E733</f>
        <v>SONIA MARIA CORREIA DIAS</v>
      </c>
      <c r="E724" s="10" t="str">
        <f>IF('[1]TCE - ANEXO III - Preencher'!F733="4 - Assistência Odontológica","2 - Outros Profissionais da Saúde",'[1]TCE - ANEXO II - Enviar TCE'!E723)</f>
        <v>3 - Administrativo</v>
      </c>
      <c r="F724" s="13">
        <f>'[1]TCE - ANEXO III - Preencher'!G733</f>
        <v>411010</v>
      </c>
      <c r="G724" s="14">
        <f>IF('[1]TCE - ANEXO III - Preencher'!H733="","",'[1]TCE - ANEXO III - Preencher'!H733)</f>
        <v>43831</v>
      </c>
      <c r="H724" s="15">
        <f>'[1]TCE - ANEXO III - Preencher'!I733</f>
        <v>0</v>
      </c>
      <c r="I724" s="15">
        <f>'[1]TCE - ANEXO III - Preencher'!J733</f>
        <v>103.9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0.94</v>
      </c>
      <c r="O724" s="16">
        <f>'[1]TCE - ANEXO III - Preencher'!P733</f>
        <v>0</v>
      </c>
      <c r="P724" s="17">
        <f t="shared" si="68"/>
        <v>0.94</v>
      </c>
      <c r="Q724" s="16">
        <f>'[1]TCE - ANEXO III - Preencher'!R733</f>
        <v>154.19113265275297</v>
      </c>
      <c r="R724" s="16">
        <f>'[1]TCE - ANEXO III - Preencher'!S733</f>
        <v>62.34</v>
      </c>
      <c r="S724" s="17">
        <f t="shared" si="69"/>
        <v>91.851132652752966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196.69113265275297</v>
      </c>
    </row>
    <row r="725" spans="1:28" s="4" customFormat="1" x14ac:dyDescent="0.2">
      <c r="A725" s="9">
        <f>IFERROR(VLOOKUP(B725,'[1]DADOS (OCULTAR)'!$P$3:$R$53,3,0),"")</f>
        <v>9039744000860</v>
      </c>
      <c r="B725" s="10" t="str">
        <f>'[1]TCE - ANEXO III - Preencher'!C734</f>
        <v>HOSPITAL DOM HÉLDER</v>
      </c>
      <c r="C725" s="11"/>
      <c r="D725" s="12" t="str">
        <f>'[1]TCE - ANEXO III - Preencher'!E734</f>
        <v>ADEMILSON AUGUSTO DE LIMA</v>
      </c>
      <c r="E725" s="10" t="str">
        <f>IF('[1]TCE - ANEXO III - Preencher'!F734="4 - Assistência Odontológica","2 - Outros Profissionais da Saúde",'[1]TCE - ANEXO II - Enviar TCE'!E724)</f>
        <v>3 - Administrativo</v>
      </c>
      <c r="F725" s="13">
        <f>'[1]TCE - ANEXO III - Preencher'!G734</f>
        <v>517410</v>
      </c>
      <c r="G725" s="14">
        <f>IF('[1]TCE - ANEXO III - Preencher'!H734="","",'[1]TCE - ANEXO III - Preencher'!H734)</f>
        <v>43831</v>
      </c>
      <c r="H725" s="15">
        <f>'[1]TCE - ANEXO III - Preencher'!I734</f>
        <v>0</v>
      </c>
      <c r="I725" s="15">
        <f>'[1]TCE - ANEXO III - Preencher'!J734</f>
        <v>82.74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0.94</v>
      </c>
      <c r="O725" s="16">
        <f>'[1]TCE - ANEXO III - Preencher'!P734</f>
        <v>0</v>
      </c>
      <c r="P725" s="17">
        <f t="shared" si="68"/>
        <v>0.94</v>
      </c>
      <c r="Q725" s="16">
        <f>'[1]TCE - ANEXO III - Preencher'!R734</f>
        <v>144.55418686195591</v>
      </c>
      <c r="R725" s="16">
        <f>'[1]TCE - ANEXO III - Preencher'!S734</f>
        <v>62.34</v>
      </c>
      <c r="S725" s="17">
        <f t="shared" si="69"/>
        <v>82.214186861955909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165.89418686195592</v>
      </c>
    </row>
    <row r="726" spans="1:28" s="4" customFormat="1" x14ac:dyDescent="0.2">
      <c r="A726" s="9">
        <f>IFERROR(VLOOKUP(B726,'[1]DADOS (OCULTAR)'!$P$3:$R$53,3,0),"")</f>
        <v>9039744000860</v>
      </c>
      <c r="B726" s="10" t="str">
        <f>'[1]TCE - ANEXO III - Preencher'!C735</f>
        <v>HOSPITAL DOM HÉLDER</v>
      </c>
      <c r="C726" s="11"/>
      <c r="D726" s="12" t="str">
        <f>'[1]TCE - ANEXO III - Preencher'!E735</f>
        <v>BENTO RUFINO DA SILVA FILHO</v>
      </c>
      <c r="E726" s="10" t="str">
        <f>IF('[1]TCE - ANEXO III - Preencher'!F735="4 - Assistência Odontológica","2 - Outros Profissionais da Saúde",'[1]TCE - ANEXO II - Enviar TCE'!E725)</f>
        <v>3 - Administrativo</v>
      </c>
      <c r="F726" s="13">
        <f>'[1]TCE - ANEXO III - Preencher'!G735</f>
        <v>517410</v>
      </c>
      <c r="G726" s="14">
        <f>IF('[1]TCE - ANEXO III - Preencher'!H735="","",'[1]TCE - ANEXO III - Preencher'!H735)</f>
        <v>43831</v>
      </c>
      <c r="H726" s="15">
        <f>'[1]TCE - ANEXO III - Preencher'!I735</f>
        <v>0</v>
      </c>
      <c r="I726" s="15">
        <f>'[1]TCE - ANEXO III - Preencher'!J735</f>
        <v>82.98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0.94</v>
      </c>
      <c r="O726" s="16">
        <f>'[1]TCE - ANEXO III - Preencher'!P735</f>
        <v>0</v>
      </c>
      <c r="P726" s="17">
        <f t="shared" si="68"/>
        <v>0.94</v>
      </c>
      <c r="Q726" s="16">
        <f>'[1]TCE - ANEXO III - Preencher'!R735</f>
        <v>99.034996105425108</v>
      </c>
      <c r="R726" s="16">
        <f>'[1]TCE - ANEXO III - Preencher'!S735</f>
        <v>62.34</v>
      </c>
      <c r="S726" s="17">
        <f t="shared" si="69"/>
        <v>36.694996105425105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120.61499610542511</v>
      </c>
    </row>
    <row r="727" spans="1:28" s="4" customFormat="1" x14ac:dyDescent="0.2">
      <c r="A727" s="9">
        <f>IFERROR(VLOOKUP(B727,'[1]DADOS (OCULTAR)'!$P$3:$R$53,3,0),"")</f>
        <v>9039744000860</v>
      </c>
      <c r="B727" s="10" t="str">
        <f>'[1]TCE - ANEXO III - Preencher'!C736</f>
        <v>HOSPITAL DOM HÉLDER</v>
      </c>
      <c r="C727" s="11"/>
      <c r="D727" s="12" t="str">
        <f>'[1]TCE - ANEXO III - Preencher'!E736</f>
        <v>BRENO OLIVEIRA DE FREITAS</v>
      </c>
      <c r="E727" s="10" t="str">
        <f>IF('[1]TCE - ANEXO III - Preencher'!F736="4 - Assistência Odontológica","2 - Outros Profissionais da Saúde",'[1]TCE - ANEXO II - Enviar TCE'!E726)</f>
        <v>3 - Administrativo</v>
      </c>
      <c r="F727" s="13">
        <f>'[1]TCE - ANEXO III - Preencher'!G736</f>
        <v>517410</v>
      </c>
      <c r="G727" s="14">
        <f>IF('[1]TCE - ANEXO III - Preencher'!H736="","",'[1]TCE - ANEXO III - Preencher'!H736)</f>
        <v>43831</v>
      </c>
      <c r="H727" s="15">
        <f>'[1]TCE - ANEXO III - Preencher'!I736</f>
        <v>0</v>
      </c>
      <c r="I727" s="15">
        <f>'[1]TCE - ANEXO III - Preencher'!J736</f>
        <v>107.65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0.94</v>
      </c>
      <c r="O727" s="16">
        <f>'[1]TCE - ANEXO III - Preencher'!P736</f>
        <v>0</v>
      </c>
      <c r="P727" s="17">
        <f t="shared" si="68"/>
        <v>0.94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108.59</v>
      </c>
    </row>
    <row r="728" spans="1:28" s="4" customFormat="1" x14ac:dyDescent="0.2">
      <c r="A728" s="9">
        <f>IFERROR(VLOOKUP(B728,'[1]DADOS (OCULTAR)'!$P$3:$R$53,3,0),"")</f>
        <v>9039744000860</v>
      </c>
      <c r="B728" s="10" t="str">
        <f>'[1]TCE - ANEXO III - Preencher'!C737</f>
        <v>HOSPITAL DOM HÉLDER</v>
      </c>
      <c r="C728" s="11"/>
      <c r="D728" s="12" t="str">
        <f>'[1]TCE - ANEXO III - Preencher'!E737</f>
        <v>BRUNO CARLOS DA SILVA SUPP</v>
      </c>
      <c r="E728" s="10" t="str">
        <f>IF('[1]TCE - ANEXO III - Preencher'!F737="4 - Assistência Odontológica","2 - Outros Profissionais da Saúde",'[1]TCE - ANEXO II - Enviar TCE'!E727)</f>
        <v>3 - Administrativo</v>
      </c>
      <c r="F728" s="13">
        <f>'[1]TCE - ANEXO III - Preencher'!G737</f>
        <v>517410</v>
      </c>
      <c r="G728" s="14">
        <f>IF('[1]TCE - ANEXO III - Preencher'!H737="","",'[1]TCE - ANEXO III - Preencher'!H737)</f>
        <v>43831</v>
      </c>
      <c r="H728" s="15">
        <f>'[1]TCE - ANEXO III - Preencher'!I737</f>
        <v>0</v>
      </c>
      <c r="I728" s="15">
        <f>'[1]TCE - ANEXO III - Preencher'!J737</f>
        <v>87.27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0.94</v>
      </c>
      <c r="O728" s="16">
        <f>'[1]TCE - ANEXO III - Preencher'!P737</f>
        <v>0</v>
      </c>
      <c r="P728" s="17">
        <f t="shared" si="68"/>
        <v>0.94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88.21</v>
      </c>
    </row>
    <row r="729" spans="1:28" s="4" customFormat="1" x14ac:dyDescent="0.2">
      <c r="A729" s="9">
        <f>IFERROR(VLOOKUP(B729,'[1]DADOS (OCULTAR)'!$P$3:$R$53,3,0),"")</f>
        <v>9039744000860</v>
      </c>
      <c r="B729" s="10" t="str">
        <f>'[1]TCE - ANEXO III - Preencher'!C738</f>
        <v>HOSPITAL DOM HÉLDER</v>
      </c>
      <c r="C729" s="11"/>
      <c r="D729" s="12" t="str">
        <f>'[1]TCE - ANEXO III - Preencher'!E738</f>
        <v>CARLOS GOMES DE SOUZA</v>
      </c>
      <c r="E729" s="10" t="str">
        <f>IF('[1]TCE - ANEXO III - Preencher'!F738="4 - Assistência Odontológica","2 - Outros Profissionais da Saúde",'[1]TCE - ANEXO II - Enviar TCE'!E728)</f>
        <v>3 - Administrativo</v>
      </c>
      <c r="F729" s="13">
        <f>'[1]TCE - ANEXO III - Preencher'!G738</f>
        <v>517410</v>
      </c>
      <c r="G729" s="14">
        <f>IF('[1]TCE - ANEXO III - Preencher'!H738="","",'[1]TCE - ANEXO III - Preencher'!H738)</f>
        <v>43831</v>
      </c>
      <c r="H729" s="15">
        <f>'[1]TCE - ANEXO III - Preencher'!I738</f>
        <v>0</v>
      </c>
      <c r="I729" s="15">
        <f>'[1]TCE - ANEXO III - Preencher'!J738</f>
        <v>87.27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0.94</v>
      </c>
      <c r="O729" s="16">
        <f>'[1]TCE - ANEXO III - Preencher'!P738</f>
        <v>0</v>
      </c>
      <c r="P729" s="17">
        <f t="shared" si="68"/>
        <v>0.94</v>
      </c>
      <c r="Q729" s="16">
        <f>'[1]TCE - ANEXO III - Preencher'!R738</f>
        <v>113.18285269191443</v>
      </c>
      <c r="R729" s="16">
        <f>'[1]TCE - ANEXO III - Preencher'!S738</f>
        <v>0</v>
      </c>
      <c r="S729" s="17">
        <f t="shared" si="69"/>
        <v>113.18285269191443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201.39285269191441</v>
      </c>
    </row>
    <row r="730" spans="1:28" s="4" customFormat="1" x14ac:dyDescent="0.2">
      <c r="A730" s="9">
        <f>IFERROR(VLOOKUP(B730,'[1]DADOS (OCULTAR)'!$P$3:$R$53,3,0),"")</f>
        <v>9039744000860</v>
      </c>
      <c r="B730" s="10" t="str">
        <f>'[1]TCE - ANEXO III - Preencher'!C739</f>
        <v>HOSPITAL DOM HÉLDER</v>
      </c>
      <c r="C730" s="11"/>
      <c r="D730" s="12" t="str">
        <f>'[1]TCE - ANEXO III - Preencher'!E739</f>
        <v>CLAUDIA REGINA DE LIMA</v>
      </c>
      <c r="E730" s="10" t="str">
        <f>IF('[1]TCE - ANEXO III - Preencher'!F739="4 - Assistência Odontológica","2 - Outros Profissionais da Saúde",'[1]TCE - ANEXO II - Enviar TCE'!E729)</f>
        <v>3 - Administrativo</v>
      </c>
      <c r="F730" s="13">
        <f>'[1]TCE - ANEXO III - Preencher'!G739</f>
        <v>517410</v>
      </c>
      <c r="G730" s="14">
        <f>IF('[1]TCE - ANEXO III - Preencher'!H739="","",'[1]TCE - ANEXO III - Preencher'!H739)</f>
        <v>43831</v>
      </c>
      <c r="H730" s="15">
        <f>'[1]TCE - ANEXO III - Preencher'!I739</f>
        <v>0</v>
      </c>
      <c r="I730" s="15">
        <f>'[1]TCE - ANEXO III - Preencher'!J739</f>
        <v>101.78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0.94</v>
      </c>
      <c r="O730" s="16">
        <f>'[1]TCE - ANEXO III - Preencher'!P739</f>
        <v>0</v>
      </c>
      <c r="P730" s="17">
        <f t="shared" si="68"/>
        <v>0.94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12.8</v>
      </c>
      <c r="U730" s="16">
        <f>'[1]TCE - ANEXO III - Preencher'!V739</f>
        <v>0</v>
      </c>
      <c r="V730" s="17">
        <f t="shared" si="70"/>
        <v>12.8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115.52</v>
      </c>
    </row>
    <row r="731" spans="1:28" s="4" customFormat="1" x14ac:dyDescent="0.2">
      <c r="A731" s="9">
        <f>IFERROR(VLOOKUP(B731,'[1]DADOS (OCULTAR)'!$P$3:$R$53,3,0),"")</f>
        <v>9039744000860</v>
      </c>
      <c r="B731" s="10" t="str">
        <f>'[1]TCE - ANEXO III - Preencher'!C740</f>
        <v>HOSPITAL DOM HÉLDER</v>
      </c>
      <c r="C731" s="11"/>
      <c r="D731" s="12" t="str">
        <f>'[1]TCE - ANEXO III - Preencher'!E740</f>
        <v>COSME PAULO SANTIAGO</v>
      </c>
      <c r="E731" s="10" t="str">
        <f>IF('[1]TCE - ANEXO III - Preencher'!F740="4 - Assistência Odontológica","2 - Outros Profissionais da Saúde",'[1]TCE - ANEXO II - Enviar TCE'!E730)</f>
        <v>3 - Administrativo</v>
      </c>
      <c r="F731" s="13">
        <f>'[1]TCE - ANEXO III - Preencher'!G740</f>
        <v>517410</v>
      </c>
      <c r="G731" s="14">
        <f>IF('[1]TCE - ANEXO III - Preencher'!H740="","",'[1]TCE - ANEXO III - Preencher'!H740)</f>
        <v>43831</v>
      </c>
      <c r="H731" s="15">
        <f>'[1]TCE - ANEXO III - Preencher'!I740</f>
        <v>0</v>
      </c>
      <c r="I731" s="15">
        <f>'[1]TCE - ANEXO III - Preencher'!J740</f>
        <v>83.12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0.94</v>
      </c>
      <c r="O731" s="16">
        <f>'[1]TCE - ANEXO III - Preencher'!P740</f>
        <v>0</v>
      </c>
      <c r="P731" s="17">
        <f t="shared" si="68"/>
        <v>0.94</v>
      </c>
      <c r="Q731" s="16">
        <f>'[1]TCE - ANEXO III - Preencher'!R740</f>
        <v>128</v>
      </c>
      <c r="R731" s="16">
        <f>'[1]TCE - ANEXO III - Preencher'!S740</f>
        <v>0</v>
      </c>
      <c r="S731" s="17">
        <f t="shared" si="69"/>
        <v>128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212.06</v>
      </c>
    </row>
    <row r="732" spans="1:28" s="4" customFormat="1" x14ac:dyDescent="0.2">
      <c r="A732" s="9">
        <f>IFERROR(VLOOKUP(B732,'[1]DADOS (OCULTAR)'!$P$3:$R$53,3,0),"")</f>
        <v>9039744000860</v>
      </c>
      <c r="B732" s="10" t="str">
        <f>'[1]TCE - ANEXO III - Preencher'!C741</f>
        <v>HOSPITAL DOM HÉLDER</v>
      </c>
      <c r="C732" s="11"/>
      <c r="D732" s="12" t="str">
        <f>'[1]TCE - ANEXO III - Preencher'!E741</f>
        <v>DANIEL JOSE DA ROCHA</v>
      </c>
      <c r="E732" s="10" t="str">
        <f>IF('[1]TCE - ANEXO III - Preencher'!F741="4 - Assistência Odontológica","2 - Outros Profissionais da Saúde",'[1]TCE - ANEXO II - Enviar TCE'!E731)</f>
        <v>3 - Administrativo</v>
      </c>
      <c r="F732" s="13">
        <f>'[1]TCE - ANEXO III - Preencher'!G741</f>
        <v>517410</v>
      </c>
      <c r="G732" s="14">
        <f>IF('[1]TCE - ANEXO III - Preencher'!H741="","",'[1]TCE - ANEXO III - Preencher'!H741)</f>
        <v>43831</v>
      </c>
      <c r="H732" s="15">
        <f>'[1]TCE - ANEXO III - Preencher'!I741</f>
        <v>0</v>
      </c>
      <c r="I732" s="15">
        <f>'[1]TCE - ANEXO III - Preencher'!J741</f>
        <v>94.4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0.94</v>
      </c>
      <c r="O732" s="16">
        <f>'[1]TCE - ANEXO III - Preencher'!P741</f>
        <v>0</v>
      </c>
      <c r="P732" s="17">
        <f t="shared" si="68"/>
        <v>0.94</v>
      </c>
      <c r="Q732" s="16">
        <f>'[1]TCE - ANEXO III - Preencher'!R741</f>
        <v>120</v>
      </c>
      <c r="R732" s="16">
        <f>'[1]TCE - ANEXO III - Preencher'!S741</f>
        <v>56.11</v>
      </c>
      <c r="S732" s="17">
        <f t="shared" si="69"/>
        <v>63.89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159.23000000000002</v>
      </c>
    </row>
    <row r="733" spans="1:28" s="4" customFormat="1" x14ac:dyDescent="0.2">
      <c r="A733" s="9">
        <f>IFERROR(VLOOKUP(B733,'[1]DADOS (OCULTAR)'!$P$3:$R$53,3,0),"")</f>
        <v>9039744000860</v>
      </c>
      <c r="B733" s="10" t="str">
        <f>'[1]TCE - ANEXO III - Preencher'!C742</f>
        <v>HOSPITAL DOM HÉLDER</v>
      </c>
      <c r="C733" s="11"/>
      <c r="D733" s="12" t="str">
        <f>'[1]TCE - ANEXO III - Preencher'!E742</f>
        <v>ESPERLLING NERI REIS</v>
      </c>
      <c r="E733" s="10" t="str">
        <f>IF('[1]TCE - ANEXO III - Preencher'!F742="4 - Assistência Odontológica","2 - Outros Profissionais da Saúde",'[1]TCE - ANEXO II - Enviar TCE'!E732)</f>
        <v>3 - Administrativo</v>
      </c>
      <c r="F733" s="13">
        <f>'[1]TCE - ANEXO III - Preencher'!G742</f>
        <v>517410</v>
      </c>
      <c r="G733" s="14">
        <f>IF('[1]TCE - ANEXO III - Preencher'!H742="","",'[1]TCE - ANEXO III - Preencher'!H742)</f>
        <v>43831</v>
      </c>
      <c r="H733" s="15">
        <f>'[1]TCE - ANEXO III - Preencher'!I742</f>
        <v>0</v>
      </c>
      <c r="I733" s="15">
        <f>'[1]TCE - ANEXO III - Preencher'!J742</f>
        <v>82.15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0.94</v>
      </c>
      <c r="O733" s="16">
        <f>'[1]TCE - ANEXO III - Preencher'!P742</f>
        <v>0</v>
      </c>
      <c r="P733" s="17">
        <f t="shared" si="68"/>
        <v>0.94</v>
      </c>
      <c r="Q733" s="16">
        <f>'[1]TCE - ANEXO III - Preencher'!R742</f>
        <v>113.18285269191443</v>
      </c>
      <c r="R733" s="16">
        <f>'[1]TCE - ANEXO III - Preencher'!S742</f>
        <v>62.34</v>
      </c>
      <c r="S733" s="17">
        <f t="shared" si="69"/>
        <v>50.84285269191443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133.93285269191443</v>
      </c>
    </row>
    <row r="734" spans="1:28" s="4" customFormat="1" x14ac:dyDescent="0.2">
      <c r="A734" s="9">
        <f>IFERROR(VLOOKUP(B734,'[1]DADOS (OCULTAR)'!$P$3:$R$53,3,0),"")</f>
        <v>9039744000860</v>
      </c>
      <c r="B734" s="10" t="str">
        <f>'[1]TCE - ANEXO III - Preencher'!C743</f>
        <v>HOSPITAL DOM HÉLDER</v>
      </c>
      <c r="C734" s="11"/>
      <c r="D734" s="12" t="str">
        <f>'[1]TCE - ANEXO III - Preencher'!E743</f>
        <v>EZEQUIEL JOSE DA SILVA</v>
      </c>
      <c r="E734" s="10" t="str">
        <f>IF('[1]TCE - ANEXO III - Preencher'!F743="4 - Assistência Odontológica","2 - Outros Profissionais da Saúde",'[1]TCE - ANEXO II - Enviar TCE'!E733)</f>
        <v>3 - Administrativo</v>
      </c>
      <c r="F734" s="13">
        <f>'[1]TCE - ANEXO III - Preencher'!G743</f>
        <v>517410</v>
      </c>
      <c r="G734" s="14">
        <f>IF('[1]TCE - ANEXO III - Preencher'!H743="","",'[1]TCE - ANEXO III - Preencher'!H743)</f>
        <v>43831</v>
      </c>
      <c r="H734" s="15">
        <f>'[1]TCE - ANEXO III - Preencher'!I743</f>
        <v>0</v>
      </c>
      <c r="I734" s="15">
        <f>'[1]TCE - ANEXO III - Preencher'!J743</f>
        <v>83.12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0.94</v>
      </c>
      <c r="O734" s="16">
        <f>'[1]TCE - ANEXO III - Preencher'!P743</f>
        <v>0</v>
      </c>
      <c r="P734" s="17">
        <f t="shared" si="68"/>
        <v>0.94</v>
      </c>
      <c r="Q734" s="16">
        <f>'[1]TCE - ANEXO III - Preencher'!R743</f>
        <v>120</v>
      </c>
      <c r="R734" s="16">
        <f>'[1]TCE - ANEXO III - Preencher'!S743</f>
        <v>62.34</v>
      </c>
      <c r="S734" s="17">
        <f t="shared" si="69"/>
        <v>57.66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141.72</v>
      </c>
    </row>
    <row r="735" spans="1:28" s="4" customFormat="1" x14ac:dyDescent="0.2">
      <c r="A735" s="9">
        <f>IFERROR(VLOOKUP(B735,'[1]DADOS (OCULTAR)'!$P$3:$R$53,3,0),"")</f>
        <v>9039744000860</v>
      </c>
      <c r="B735" s="10" t="str">
        <f>'[1]TCE - ANEXO III - Preencher'!C744</f>
        <v>HOSPITAL DOM HÉLDER</v>
      </c>
      <c r="C735" s="11"/>
      <c r="D735" s="12" t="str">
        <f>'[1]TCE - ANEXO III - Preencher'!E744</f>
        <v>JONAS ALVES DOS SANTOS</v>
      </c>
      <c r="E735" s="10" t="str">
        <f>IF('[1]TCE - ANEXO III - Preencher'!F744="4 - Assistência Odontológica","2 - Outros Profissionais da Saúde",'[1]TCE - ANEXO II - Enviar TCE'!E734)</f>
        <v>3 - Administrativo</v>
      </c>
      <c r="F735" s="13">
        <f>'[1]TCE - ANEXO III - Preencher'!G744</f>
        <v>517410</v>
      </c>
      <c r="G735" s="14">
        <f>IF('[1]TCE - ANEXO III - Preencher'!H744="","",'[1]TCE - ANEXO III - Preencher'!H744)</f>
        <v>43831</v>
      </c>
      <c r="H735" s="15">
        <f>'[1]TCE - ANEXO III - Preencher'!I744</f>
        <v>0</v>
      </c>
      <c r="I735" s="15">
        <f>'[1]TCE - ANEXO III - Preencher'!J744</f>
        <v>90.87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0.94</v>
      </c>
      <c r="O735" s="16">
        <f>'[1]TCE - ANEXO III - Preencher'!P744</f>
        <v>0</v>
      </c>
      <c r="P735" s="17">
        <f t="shared" si="68"/>
        <v>0.94</v>
      </c>
      <c r="Q735" s="16">
        <f>'[1]TCE - ANEXO III - Preencher'!R744</f>
        <v>113.18285269191443</v>
      </c>
      <c r="R735" s="16">
        <f>'[1]TCE - ANEXO III - Preencher'!S744</f>
        <v>62.34</v>
      </c>
      <c r="S735" s="17">
        <f t="shared" si="69"/>
        <v>50.84285269191443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142.65285269191443</v>
      </c>
    </row>
    <row r="736" spans="1:28" s="4" customFormat="1" x14ac:dyDescent="0.2">
      <c r="A736" s="9">
        <f>IFERROR(VLOOKUP(B736,'[1]DADOS (OCULTAR)'!$P$3:$R$53,3,0),"")</f>
        <v>9039744000860</v>
      </c>
      <c r="B736" s="10" t="str">
        <f>'[1]TCE - ANEXO III - Preencher'!C745</f>
        <v>HOSPITAL DOM HÉLDER</v>
      </c>
      <c r="C736" s="11"/>
      <c r="D736" s="12" t="str">
        <f>'[1]TCE - ANEXO III - Preencher'!E745</f>
        <v>JOSE THIAGO ALVES DE CARVALHO</v>
      </c>
      <c r="E736" s="10" t="str">
        <f>IF('[1]TCE - ANEXO III - Preencher'!F745="4 - Assistência Odontológica","2 - Outros Profissionais da Saúde",'[1]TCE - ANEXO II - Enviar TCE'!E735)</f>
        <v>3 - Administrativo</v>
      </c>
      <c r="F736" s="13">
        <f>'[1]TCE - ANEXO III - Preencher'!G745</f>
        <v>517410</v>
      </c>
      <c r="G736" s="14">
        <f>IF('[1]TCE - ANEXO III - Preencher'!H745="","",'[1]TCE - ANEXO III - Preencher'!H745)</f>
        <v>43831</v>
      </c>
      <c r="H736" s="15">
        <f>'[1]TCE - ANEXO III - Preencher'!I745</f>
        <v>0</v>
      </c>
      <c r="I736" s="15">
        <f>'[1]TCE - ANEXO III - Preencher'!J745</f>
        <v>82.87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0.94</v>
      </c>
      <c r="O736" s="16">
        <f>'[1]TCE - ANEXO III - Preencher'!P745</f>
        <v>0</v>
      </c>
      <c r="P736" s="17">
        <f t="shared" si="68"/>
        <v>0.94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83.81</v>
      </c>
    </row>
    <row r="737" spans="1:28" s="4" customFormat="1" x14ac:dyDescent="0.2">
      <c r="A737" s="9">
        <f>IFERROR(VLOOKUP(B737,'[1]DADOS (OCULTAR)'!$P$3:$R$53,3,0),"")</f>
        <v>9039744000860</v>
      </c>
      <c r="B737" s="10" t="str">
        <f>'[1]TCE - ANEXO III - Preencher'!C746</f>
        <v>HOSPITAL DOM HÉLDER</v>
      </c>
      <c r="C737" s="11"/>
      <c r="D737" s="12" t="str">
        <f>'[1]TCE - ANEXO III - Preencher'!E746</f>
        <v>LINDON JONSON GOMES DA SILVA</v>
      </c>
      <c r="E737" s="10" t="str">
        <f>IF('[1]TCE - ANEXO III - Preencher'!F746="4 - Assistência Odontológica","2 - Outros Profissionais da Saúde",'[1]TCE - ANEXO II - Enviar TCE'!E736)</f>
        <v>3 - Administrativo</v>
      </c>
      <c r="F737" s="13">
        <f>'[1]TCE - ANEXO III - Preencher'!G746</f>
        <v>517410</v>
      </c>
      <c r="G737" s="14">
        <f>IF('[1]TCE - ANEXO III - Preencher'!H746="","",'[1]TCE - ANEXO III - Preencher'!H746)</f>
        <v>43831</v>
      </c>
      <c r="H737" s="15">
        <f>'[1]TCE - ANEXO III - Preencher'!I746</f>
        <v>0</v>
      </c>
      <c r="I737" s="15">
        <f>'[1]TCE - ANEXO III - Preencher'!J746</f>
        <v>93.64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0.94</v>
      </c>
      <c r="O737" s="16">
        <f>'[1]TCE - ANEXO III - Preencher'!P746</f>
        <v>0</v>
      </c>
      <c r="P737" s="17">
        <f t="shared" si="68"/>
        <v>0.94</v>
      </c>
      <c r="Q737" s="16">
        <f>'[1]TCE - ANEXO III - Preencher'!R746</f>
        <v>144.55418686195591</v>
      </c>
      <c r="R737" s="16">
        <f>'[1]TCE - ANEXO III - Preencher'!S746</f>
        <v>62.34</v>
      </c>
      <c r="S737" s="17">
        <f t="shared" si="69"/>
        <v>82.214186861955909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176.79418686195589</v>
      </c>
    </row>
    <row r="738" spans="1:28" s="4" customFormat="1" x14ac:dyDescent="0.2">
      <c r="A738" s="9">
        <f>IFERROR(VLOOKUP(B738,'[1]DADOS (OCULTAR)'!$P$3:$R$53,3,0),"")</f>
        <v>9039744000860</v>
      </c>
      <c r="B738" s="10" t="str">
        <f>'[1]TCE - ANEXO III - Preencher'!C747</f>
        <v>HOSPITAL DOM HÉLDER</v>
      </c>
      <c r="C738" s="11"/>
      <c r="D738" s="12" t="str">
        <f>'[1]TCE - ANEXO III - Preencher'!E747</f>
        <v>LUCIVAM LEANDRO DA SILVA</v>
      </c>
      <c r="E738" s="10" t="str">
        <f>IF('[1]TCE - ANEXO III - Preencher'!F747="4 - Assistência Odontológica","2 - Outros Profissionais da Saúde",'[1]TCE - ANEXO II - Enviar TCE'!E737)</f>
        <v>3 - Administrativo</v>
      </c>
      <c r="F738" s="13">
        <f>'[1]TCE - ANEXO III - Preencher'!G747</f>
        <v>517410</v>
      </c>
      <c r="G738" s="14">
        <f>IF('[1]TCE - ANEXO III - Preencher'!H747="","",'[1]TCE - ANEXO III - Preencher'!H747)</f>
        <v>43831</v>
      </c>
      <c r="H738" s="15">
        <f>'[1]TCE - ANEXO III - Preencher'!I747</f>
        <v>0</v>
      </c>
      <c r="I738" s="15">
        <f>'[1]TCE - ANEXO III - Preencher'!J747</f>
        <v>83.01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0.94</v>
      </c>
      <c r="O738" s="16">
        <f>'[1]TCE - ANEXO III - Preencher'!P747</f>
        <v>0</v>
      </c>
      <c r="P738" s="17">
        <f t="shared" si="68"/>
        <v>0.94</v>
      </c>
      <c r="Q738" s="16">
        <f>'[1]TCE - ANEXO III - Preencher'!R747</f>
        <v>267.3739853446674</v>
      </c>
      <c r="R738" s="16">
        <f>'[1]TCE - ANEXO III - Preencher'!S747</f>
        <v>0</v>
      </c>
      <c r="S738" s="17">
        <f t="shared" si="69"/>
        <v>267.3739853446674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351.32398534466739</v>
      </c>
    </row>
    <row r="739" spans="1:28" s="4" customFormat="1" x14ac:dyDescent="0.2">
      <c r="A739" s="9">
        <f>IFERROR(VLOOKUP(B739,'[1]DADOS (OCULTAR)'!$P$3:$R$53,3,0),"")</f>
        <v>9039744000860</v>
      </c>
      <c r="B739" s="10" t="str">
        <f>'[1]TCE - ANEXO III - Preencher'!C748</f>
        <v>HOSPITAL DOM HÉLDER</v>
      </c>
      <c r="C739" s="11"/>
      <c r="D739" s="12" t="str">
        <f>'[1]TCE - ANEXO III - Preencher'!E748</f>
        <v>MANOEL FERREIRA DE LIMA JUNIOR</v>
      </c>
      <c r="E739" s="10" t="str">
        <f>IF('[1]TCE - ANEXO III - Preencher'!F748="4 - Assistência Odontológica","2 - Outros Profissionais da Saúde",'[1]TCE - ANEXO II - Enviar TCE'!E738)</f>
        <v>3 - Administrativo</v>
      </c>
      <c r="F739" s="13">
        <f>'[1]TCE - ANEXO III - Preencher'!G748</f>
        <v>517410</v>
      </c>
      <c r="G739" s="14">
        <f>IF('[1]TCE - ANEXO III - Preencher'!H748="","",'[1]TCE - ANEXO III - Preencher'!H748)</f>
        <v>43831</v>
      </c>
      <c r="H739" s="15">
        <f>'[1]TCE - ANEXO III - Preencher'!I748</f>
        <v>0</v>
      </c>
      <c r="I739" s="15">
        <f>'[1]TCE - ANEXO III - Preencher'!J748</f>
        <v>81.98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0.94</v>
      </c>
      <c r="O739" s="16">
        <f>'[1]TCE - ANEXO III - Preencher'!P748</f>
        <v>0</v>
      </c>
      <c r="P739" s="17">
        <f t="shared" si="68"/>
        <v>0.94</v>
      </c>
      <c r="Q739" s="16">
        <f>'[1]TCE - ANEXO III - Preencher'!R748</f>
        <v>144.55418686195591</v>
      </c>
      <c r="R739" s="16">
        <f>'[1]TCE - ANEXO III - Preencher'!S748</f>
        <v>62.34</v>
      </c>
      <c r="S739" s="17">
        <f t="shared" si="69"/>
        <v>82.214186861955909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165.13418686195592</v>
      </c>
    </row>
    <row r="740" spans="1:28" s="4" customFormat="1" x14ac:dyDescent="0.2">
      <c r="A740" s="9">
        <f>IFERROR(VLOOKUP(B740,'[1]DADOS (OCULTAR)'!$P$3:$R$53,3,0),"")</f>
        <v>9039744000860</v>
      </c>
      <c r="B740" s="10" t="str">
        <f>'[1]TCE - ANEXO III - Preencher'!C749</f>
        <v>HOSPITAL DOM HÉLDER</v>
      </c>
      <c r="C740" s="11"/>
      <c r="D740" s="12" t="str">
        <f>'[1]TCE - ANEXO III - Preencher'!E749</f>
        <v>MELQUISEDEQUE DE SOUSA SABINO</v>
      </c>
      <c r="E740" s="10" t="str">
        <f>IF('[1]TCE - ANEXO III - Preencher'!F749="4 - Assistência Odontológica","2 - Outros Profissionais da Saúde",'[1]TCE - ANEXO II - Enviar TCE'!E739)</f>
        <v>3 - Administrativo</v>
      </c>
      <c r="F740" s="13">
        <f>'[1]TCE - ANEXO III - Preencher'!G749</f>
        <v>517410</v>
      </c>
      <c r="G740" s="14">
        <f>IF('[1]TCE - ANEXO III - Preencher'!H749="","",'[1]TCE - ANEXO III - Preencher'!H749)</f>
        <v>43831</v>
      </c>
      <c r="H740" s="15">
        <f>'[1]TCE - ANEXO III - Preencher'!I749</f>
        <v>0</v>
      </c>
      <c r="I740" s="15">
        <f>'[1]TCE - ANEXO III - Preencher'!J749</f>
        <v>72.459999999999994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0.94</v>
      </c>
      <c r="O740" s="16">
        <f>'[1]TCE - ANEXO III - Preencher'!P749</f>
        <v>0</v>
      </c>
      <c r="P740" s="17">
        <f t="shared" si="68"/>
        <v>0.94</v>
      </c>
      <c r="Q740" s="16">
        <f>'[1]TCE - ANEXO III - Preencher'!R749</f>
        <v>0</v>
      </c>
      <c r="R740" s="16">
        <f>'[1]TCE - ANEXO III - Preencher'!S749</f>
        <v>70.2</v>
      </c>
      <c r="S740" s="17">
        <f t="shared" si="69"/>
        <v>-70.2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3.1999999999999886</v>
      </c>
    </row>
    <row r="741" spans="1:28" s="4" customFormat="1" x14ac:dyDescent="0.2">
      <c r="A741" s="9">
        <f>IFERROR(VLOOKUP(B741,'[1]DADOS (OCULTAR)'!$P$3:$R$53,3,0),"")</f>
        <v>9039744000860</v>
      </c>
      <c r="B741" s="10" t="str">
        <f>'[1]TCE - ANEXO III - Preencher'!C750</f>
        <v>HOSPITAL DOM HÉLDER</v>
      </c>
      <c r="C741" s="11"/>
      <c r="D741" s="12" t="str">
        <f>'[1]TCE - ANEXO III - Preencher'!E750</f>
        <v>OSVALDO GOMES DA SILVA</v>
      </c>
      <c r="E741" s="10" t="str">
        <f>IF('[1]TCE - ANEXO III - Preencher'!F750="4 - Assistência Odontológica","2 - Outros Profissionais da Saúde",'[1]TCE - ANEXO II - Enviar TCE'!E740)</f>
        <v>3 - Administrativo</v>
      </c>
      <c r="F741" s="13">
        <f>'[1]TCE - ANEXO III - Preencher'!G750</f>
        <v>517410</v>
      </c>
      <c r="G741" s="14">
        <f>IF('[1]TCE - ANEXO III - Preencher'!H750="","",'[1]TCE - ANEXO III - Preencher'!H750)</f>
        <v>43831</v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0.94</v>
      </c>
      <c r="O741" s="16">
        <f>'[1]TCE - ANEXO III - Preencher'!P750</f>
        <v>0</v>
      </c>
      <c r="P741" s="17">
        <f t="shared" si="68"/>
        <v>0.94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0.94</v>
      </c>
    </row>
    <row r="742" spans="1:28" s="4" customFormat="1" x14ac:dyDescent="0.2">
      <c r="A742" s="9">
        <f>IFERROR(VLOOKUP(B742,'[1]DADOS (OCULTAR)'!$P$3:$R$53,3,0),"")</f>
        <v>9039744000860</v>
      </c>
      <c r="B742" s="10" t="str">
        <f>'[1]TCE - ANEXO III - Preencher'!C751</f>
        <v>HOSPITAL DOM HÉLDER</v>
      </c>
      <c r="C742" s="11"/>
      <c r="D742" s="12" t="str">
        <f>'[1]TCE - ANEXO III - Preencher'!E751</f>
        <v>RICLAUDIO DA SILVA LOPES</v>
      </c>
      <c r="E742" s="10" t="str">
        <f>IF('[1]TCE - ANEXO III - Preencher'!F751="4 - Assistência Odontológica","2 - Outros Profissionais da Saúde",'[1]TCE - ANEXO II - Enviar TCE'!E741)</f>
        <v>3 - Administrativo</v>
      </c>
      <c r="F742" s="13">
        <f>'[1]TCE - ANEXO III - Preencher'!G751</f>
        <v>517410</v>
      </c>
      <c r="G742" s="14">
        <f>IF('[1]TCE - ANEXO III - Preencher'!H751="","",'[1]TCE - ANEXO III - Preencher'!H751)</f>
        <v>43831</v>
      </c>
      <c r="H742" s="15">
        <f>'[1]TCE - ANEXO III - Preencher'!I751</f>
        <v>0</v>
      </c>
      <c r="I742" s="15">
        <f>'[1]TCE - ANEXO III - Preencher'!J751</f>
        <v>86.19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0.94</v>
      </c>
      <c r="O742" s="16">
        <f>'[1]TCE - ANEXO III - Preencher'!P751</f>
        <v>0</v>
      </c>
      <c r="P742" s="17">
        <f t="shared" si="68"/>
        <v>0.94</v>
      </c>
      <c r="Q742" s="16">
        <f>'[1]TCE - ANEXO III - Preencher'!R751</f>
        <v>206.39636990042436</v>
      </c>
      <c r="R742" s="16">
        <f>'[1]TCE - ANEXO III - Preencher'!S751</f>
        <v>62.34</v>
      </c>
      <c r="S742" s="17">
        <f t="shared" si="69"/>
        <v>144.05636990042436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231.18636990042435</v>
      </c>
    </row>
    <row r="743" spans="1:28" s="4" customFormat="1" x14ac:dyDescent="0.2">
      <c r="A743" s="9">
        <f>IFERROR(VLOOKUP(B743,'[1]DADOS (OCULTAR)'!$P$3:$R$53,3,0),"")</f>
        <v>9039744000860</v>
      </c>
      <c r="B743" s="10" t="str">
        <f>'[1]TCE - ANEXO III - Preencher'!C752</f>
        <v>HOSPITAL DOM HÉLDER</v>
      </c>
      <c r="C743" s="11"/>
      <c r="D743" s="12" t="str">
        <f>'[1]TCE - ANEXO III - Preencher'!E752</f>
        <v>RODRIGO GOMES DA COSTA</v>
      </c>
      <c r="E743" s="10" t="str">
        <f>IF('[1]TCE - ANEXO III - Preencher'!F752="4 - Assistência Odontológica","2 - Outros Profissionais da Saúde",'[1]TCE - ANEXO II - Enviar TCE'!E742)</f>
        <v>3 - Administrativo</v>
      </c>
      <c r="F743" s="13">
        <f>'[1]TCE - ANEXO III - Preencher'!G752</f>
        <v>517410</v>
      </c>
      <c r="G743" s="14">
        <f>IF('[1]TCE - ANEXO III - Preencher'!H752="","",'[1]TCE - ANEXO III - Preencher'!H752)</f>
        <v>43831</v>
      </c>
      <c r="H743" s="15">
        <f>'[1]TCE - ANEXO III - Preencher'!I752</f>
        <v>0</v>
      </c>
      <c r="I743" s="15">
        <f>'[1]TCE - ANEXO III - Preencher'!J752</f>
        <v>83.12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0.94</v>
      </c>
      <c r="O743" s="16">
        <f>'[1]TCE - ANEXO III - Preencher'!P752</f>
        <v>0</v>
      </c>
      <c r="P743" s="17">
        <f t="shared" si="68"/>
        <v>0.94</v>
      </c>
      <c r="Q743" s="16">
        <f>'[1]TCE - ANEXO III - Preencher'!R752</f>
        <v>250.66311126062567</v>
      </c>
      <c r="R743" s="16">
        <f>'[1]TCE - ANEXO III - Preencher'!S752</f>
        <v>62.34</v>
      </c>
      <c r="S743" s="17">
        <f t="shared" si="69"/>
        <v>188.32311126062567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272.3831112606257</v>
      </c>
    </row>
    <row r="744" spans="1:28" s="4" customFormat="1" x14ac:dyDescent="0.2">
      <c r="A744" s="9">
        <f>IFERROR(VLOOKUP(B744,'[1]DADOS (OCULTAR)'!$P$3:$R$53,3,0),"")</f>
        <v>9039744000860</v>
      </c>
      <c r="B744" s="10" t="str">
        <f>'[1]TCE - ANEXO III - Preencher'!C753</f>
        <v>HOSPITAL DOM HÉLDER</v>
      </c>
      <c r="C744" s="11"/>
      <c r="D744" s="12" t="str">
        <f>'[1]TCE - ANEXO III - Preencher'!E753</f>
        <v>TACIANO DA SILVA FEITOSA</v>
      </c>
      <c r="E744" s="10" t="str">
        <f>IF('[1]TCE - ANEXO III - Preencher'!F753="4 - Assistência Odontológica","2 - Outros Profissionais da Saúde",'[1]TCE - ANEXO II - Enviar TCE'!E743)</f>
        <v>3 - Administrativo</v>
      </c>
      <c r="F744" s="13">
        <f>'[1]TCE - ANEXO III - Preencher'!G753</f>
        <v>517410</v>
      </c>
      <c r="G744" s="14">
        <f>IF('[1]TCE - ANEXO III - Preencher'!H753="","",'[1]TCE - ANEXO III - Preencher'!H753)</f>
        <v>43831</v>
      </c>
      <c r="H744" s="15">
        <f>'[1]TCE - ANEXO III - Preencher'!I753</f>
        <v>0</v>
      </c>
      <c r="I744" s="15">
        <f>'[1]TCE - ANEXO III - Preencher'!J753</f>
        <v>81.5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0.94</v>
      </c>
      <c r="O744" s="16">
        <f>'[1]TCE - ANEXO III - Preencher'!P753</f>
        <v>0</v>
      </c>
      <c r="P744" s="17">
        <f t="shared" si="68"/>
        <v>0.94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82.44</v>
      </c>
    </row>
    <row r="745" spans="1:28" s="4" customFormat="1" x14ac:dyDescent="0.2">
      <c r="A745" s="9">
        <f>IFERROR(VLOOKUP(B745,'[1]DADOS (OCULTAR)'!$P$3:$R$53,3,0),"")</f>
        <v>9039744000860</v>
      </c>
      <c r="B745" s="10" t="str">
        <f>'[1]TCE - ANEXO III - Preencher'!C754</f>
        <v>HOSPITAL DOM HÉLDER</v>
      </c>
      <c r="C745" s="11"/>
      <c r="D745" s="12" t="str">
        <f>'[1]TCE - ANEXO III - Preencher'!E754</f>
        <v>WILSON PEREIRA DA SILVA</v>
      </c>
      <c r="E745" s="10" t="str">
        <f>IF('[1]TCE - ANEXO III - Preencher'!F754="4 - Assistência Odontológica","2 - Outros Profissionais da Saúde",'[1]TCE - ANEXO II - Enviar TCE'!E744)</f>
        <v>3 - Administrativo</v>
      </c>
      <c r="F745" s="13">
        <f>'[1]TCE - ANEXO III - Preencher'!G754</f>
        <v>517410</v>
      </c>
      <c r="G745" s="14">
        <f>IF('[1]TCE - ANEXO III - Preencher'!H754="","",'[1]TCE - ANEXO III - Preencher'!H754)</f>
        <v>43831</v>
      </c>
      <c r="H745" s="15">
        <f>'[1]TCE - ANEXO III - Preencher'!I754</f>
        <v>0</v>
      </c>
      <c r="I745" s="15">
        <f>'[1]TCE - ANEXO III - Preencher'!J754</f>
        <v>98.56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0.94</v>
      </c>
      <c r="O745" s="16">
        <f>'[1]TCE - ANEXO III - Preencher'!P754</f>
        <v>0</v>
      </c>
      <c r="P745" s="17">
        <f t="shared" si="68"/>
        <v>0.94</v>
      </c>
      <c r="Q745" s="16">
        <f>'[1]TCE - ANEXO III - Preencher'!R754</f>
        <v>106.10892439866977</v>
      </c>
      <c r="R745" s="16">
        <f>'[1]TCE - ANEXO III - Preencher'!S754</f>
        <v>62.34</v>
      </c>
      <c r="S745" s="17">
        <f t="shared" si="69"/>
        <v>43.768924398669768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143.26892439866975</v>
      </c>
    </row>
    <row r="746" spans="1:28" s="4" customFormat="1" x14ac:dyDescent="0.2">
      <c r="A746" s="9">
        <f>IFERROR(VLOOKUP(B746,'[1]DADOS (OCULTAR)'!$P$3:$R$53,3,0),"")</f>
        <v>9039744000860</v>
      </c>
      <c r="B746" s="10" t="str">
        <f>'[1]TCE - ANEXO III - Preencher'!C755</f>
        <v>HOSPITAL DOM HÉLDER</v>
      </c>
      <c r="C746" s="11"/>
      <c r="D746" s="12" t="str">
        <f>'[1]TCE - ANEXO III - Preencher'!E755</f>
        <v>ANDREA  MARIA DA SILVA LEMOS</v>
      </c>
      <c r="E746" s="10" t="str">
        <f>IF('[1]TCE - ANEXO III - Preencher'!F755="4 - Assistência Odontológica","2 - Outros Profissionais da Saúde",'[1]TCE - ANEXO II - Enviar TCE'!E745)</f>
        <v>3 - Administrativo</v>
      </c>
      <c r="F746" s="13">
        <f>'[1]TCE - ANEXO III - Preencher'!G755</f>
        <v>514225</v>
      </c>
      <c r="G746" s="14">
        <f>IF('[1]TCE - ANEXO III - Preencher'!H755="","",'[1]TCE - ANEXO III - Preencher'!H755)</f>
        <v>43831</v>
      </c>
      <c r="H746" s="15">
        <f>'[1]TCE - ANEXO III - Preencher'!I755</f>
        <v>0</v>
      </c>
      <c r="I746" s="15">
        <f>'[1]TCE - ANEXO III - Preencher'!J755</f>
        <v>97.54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0.94</v>
      </c>
      <c r="O746" s="16">
        <f>'[1]TCE - ANEXO III - Preencher'!P755</f>
        <v>0</v>
      </c>
      <c r="P746" s="17">
        <f t="shared" si="68"/>
        <v>0.94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98.48</v>
      </c>
    </row>
    <row r="747" spans="1:28" s="4" customFormat="1" x14ac:dyDescent="0.2">
      <c r="A747" s="9">
        <f>IFERROR(VLOOKUP(B747,'[1]DADOS (OCULTAR)'!$P$3:$R$53,3,0),"")</f>
        <v>9039744000860</v>
      </c>
      <c r="B747" s="10" t="str">
        <f>'[1]TCE - ANEXO III - Preencher'!C756</f>
        <v>HOSPITAL DOM HÉLDER</v>
      </c>
      <c r="C747" s="11"/>
      <c r="D747" s="12" t="str">
        <f>'[1]TCE - ANEXO III - Preencher'!E756</f>
        <v>LUCRECIA DA SILVA GODE</v>
      </c>
      <c r="E747" s="10" t="str">
        <f>IF('[1]TCE - ANEXO III - Preencher'!F756="4 - Assistência Odontológica","2 - Outros Profissionais da Saúde",'[1]TCE - ANEXO II - Enviar TCE'!E746)</f>
        <v>3 - Administrativo</v>
      </c>
      <c r="F747" s="13">
        <f>'[1]TCE - ANEXO III - Preencher'!G756</f>
        <v>514225</v>
      </c>
      <c r="G747" s="14">
        <f>IF('[1]TCE - ANEXO III - Preencher'!H756="","",'[1]TCE - ANEXO III - Preencher'!H756)</f>
        <v>43831</v>
      </c>
      <c r="H747" s="15">
        <f>'[1]TCE - ANEXO III - Preencher'!I756</f>
        <v>0</v>
      </c>
      <c r="I747" s="15">
        <f>'[1]TCE - ANEXO III - Preencher'!J756</f>
        <v>103.9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0.94</v>
      </c>
      <c r="O747" s="16">
        <f>'[1]TCE - ANEXO III - Preencher'!P756</f>
        <v>0</v>
      </c>
      <c r="P747" s="17">
        <f t="shared" si="68"/>
        <v>0.94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104.84</v>
      </c>
    </row>
    <row r="748" spans="1:28" s="4" customFormat="1" x14ac:dyDescent="0.2">
      <c r="A748" s="9">
        <f>IFERROR(VLOOKUP(B748,'[1]DADOS (OCULTAR)'!$P$3:$R$53,3,0),"")</f>
        <v>9039744000860</v>
      </c>
      <c r="B748" s="10" t="str">
        <f>'[1]TCE - ANEXO III - Preencher'!C757</f>
        <v>HOSPITAL DOM HÉLDER</v>
      </c>
      <c r="C748" s="11"/>
      <c r="D748" s="12" t="str">
        <f>'[1]TCE - ANEXO III - Preencher'!E757</f>
        <v>ALCIDES ERNESTO DE OLIVEIRA NETO</v>
      </c>
      <c r="E748" s="10" t="str">
        <f>IF('[1]TCE - ANEXO III - Preencher'!F757="4 - Assistência Odontológica","2 - Outros Profissionais da Saúde",'[1]TCE - ANEXO II - Enviar TCE'!E747)</f>
        <v>2 - Outros Profissionais da Saúde</v>
      </c>
      <c r="F748" s="13">
        <f>'[1]TCE - ANEXO III - Preencher'!G757</f>
        <v>515110</v>
      </c>
      <c r="G748" s="14">
        <f>IF('[1]TCE - ANEXO III - Preencher'!H757="","",'[1]TCE - ANEXO III - Preencher'!H757)</f>
        <v>43831</v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>
        <f>IFERROR(VLOOKUP(B749,'[1]DADOS (OCULTAR)'!$P$3:$R$53,3,0),"")</f>
        <v>9039744000860</v>
      </c>
      <c r="B749" s="10" t="str">
        <f>'[1]TCE - ANEXO III - Preencher'!C758</f>
        <v>HOSPITAL DOM HÉLDER</v>
      </c>
      <c r="C749" s="11"/>
      <c r="D749" s="12" t="str">
        <f>'[1]TCE - ANEXO III - Preencher'!E758</f>
        <v>ELVIS DA SILVA PINO</v>
      </c>
      <c r="E749" s="10" t="str">
        <f>IF('[1]TCE - ANEXO III - Preencher'!F758="4 - Assistência Odontológica","2 - Outros Profissionais da Saúde",'[1]TCE - ANEXO II - Enviar TCE'!E748)</f>
        <v>2 - Outros Profissionais da Saúde</v>
      </c>
      <c r="F749" s="13">
        <f>'[1]TCE - ANEXO III - Preencher'!G758</f>
        <v>515110</v>
      </c>
      <c r="G749" s="14">
        <f>IF('[1]TCE - ANEXO III - Preencher'!H758="","",'[1]TCE - ANEXO III - Preencher'!H758)</f>
        <v>43831</v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0.94</v>
      </c>
      <c r="O749" s="16">
        <f>'[1]TCE - ANEXO III - Preencher'!P758</f>
        <v>0</v>
      </c>
      <c r="P749" s="17">
        <f t="shared" si="68"/>
        <v>0.94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0.94</v>
      </c>
    </row>
    <row r="750" spans="1:28" s="4" customFormat="1" x14ac:dyDescent="0.2">
      <c r="A750" s="9">
        <f>IFERROR(VLOOKUP(B750,'[1]DADOS (OCULTAR)'!$P$3:$R$53,3,0),"")</f>
        <v>9039744000860</v>
      </c>
      <c r="B750" s="10" t="str">
        <f>'[1]TCE - ANEXO III - Preencher'!C759</f>
        <v>HOSPITAL DOM HÉLDER</v>
      </c>
      <c r="C750" s="11"/>
      <c r="D750" s="12" t="str">
        <f>'[1]TCE - ANEXO III - Preencher'!E759</f>
        <v>EDMAR GOMES DE SOUZA</v>
      </c>
      <c r="E750" s="10" t="str">
        <f>IF('[1]TCE - ANEXO III - Preencher'!F759="4 - Assistência Odontológica","2 - Outros Profissionais da Saúde",'[1]TCE - ANEXO II - Enviar TCE'!E749)</f>
        <v>3 - Administrativo</v>
      </c>
      <c r="F750" s="13">
        <f>'[1]TCE - ANEXO III - Preencher'!G759</f>
        <v>252605</v>
      </c>
      <c r="G750" s="14">
        <f>IF('[1]TCE - ANEXO III - Preencher'!H759="","",'[1]TCE - ANEXO III - Preencher'!H759)</f>
        <v>43831</v>
      </c>
      <c r="H750" s="15">
        <f>'[1]TCE - ANEXO III - Preencher'!I759</f>
        <v>0</v>
      </c>
      <c r="I750" s="15">
        <f>'[1]TCE - ANEXO III - Preencher'!J759</f>
        <v>150.66999999999999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0.94</v>
      </c>
      <c r="O750" s="16">
        <f>'[1]TCE - ANEXO III - Preencher'!P759</f>
        <v>0</v>
      </c>
      <c r="P750" s="17">
        <f t="shared" si="68"/>
        <v>0.94</v>
      </c>
      <c r="Q750" s="16">
        <f>'[1]TCE - ANEXO III - Preencher'!R759</f>
        <v>106.10892439866977</v>
      </c>
      <c r="R750" s="16">
        <f>'[1]TCE - ANEXO III - Preencher'!S759</f>
        <v>103.5</v>
      </c>
      <c r="S750" s="17">
        <f t="shared" si="69"/>
        <v>2.608924398669771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154.21892439866974</v>
      </c>
    </row>
    <row r="751" spans="1:28" s="4" customFormat="1" x14ac:dyDescent="0.2">
      <c r="A751" s="9">
        <f>IFERROR(VLOOKUP(B751,'[1]DADOS (OCULTAR)'!$P$3:$R$53,3,0),"")</f>
        <v>9039744000860</v>
      </c>
      <c r="B751" s="10" t="str">
        <f>'[1]TCE - ANEXO III - Preencher'!C760</f>
        <v>HOSPITAL DOM HÉLDER</v>
      </c>
      <c r="C751" s="11"/>
      <c r="D751" s="12" t="str">
        <f>'[1]TCE - ANEXO III - Preencher'!E760</f>
        <v>IGOR LEONARDO DE MORAES TINOCO</v>
      </c>
      <c r="E751" s="10" t="str">
        <f>IF('[1]TCE - ANEXO III - Preencher'!F760="4 - Assistência Odontológica","2 - Outros Profissionais da Saúde",'[1]TCE - ANEXO II - Enviar TCE'!E750)</f>
        <v>3 - Administrativo</v>
      </c>
      <c r="F751" s="13">
        <f>'[1]TCE - ANEXO III - Preencher'!G760</f>
        <v>252605</v>
      </c>
      <c r="G751" s="14">
        <f>IF('[1]TCE - ANEXO III - Preencher'!H760="","",'[1]TCE - ANEXO III - Preencher'!H760)</f>
        <v>43831</v>
      </c>
      <c r="H751" s="15">
        <f>'[1]TCE - ANEXO III - Preencher'!I760</f>
        <v>0</v>
      </c>
      <c r="I751" s="15">
        <f>'[1]TCE - ANEXO III - Preencher'!J760</f>
        <v>146.06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0.94</v>
      </c>
      <c r="O751" s="16">
        <f>'[1]TCE - ANEXO III - Preencher'!P760</f>
        <v>0</v>
      </c>
      <c r="P751" s="17">
        <f t="shared" si="68"/>
        <v>0.94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147</v>
      </c>
    </row>
    <row r="752" spans="1:28" s="4" customFormat="1" x14ac:dyDescent="0.2">
      <c r="A752" s="9">
        <f>IFERROR(VLOOKUP(B752,'[1]DADOS (OCULTAR)'!$P$3:$R$53,3,0),"")</f>
        <v>9039744000860</v>
      </c>
      <c r="B752" s="10" t="str">
        <f>'[1]TCE - ANEXO III - Preencher'!C761</f>
        <v>HOSPITAL DOM HÉLDER</v>
      </c>
      <c r="C752" s="11"/>
      <c r="D752" s="12" t="str">
        <f>'[1]TCE - ANEXO III - Preencher'!E761</f>
        <v>FABIANA CRISTINA CAVALCANTI DE MACEDO</v>
      </c>
      <c r="E752" s="10" t="str">
        <f>IF('[1]TCE - ANEXO III - Preencher'!F761="4 - Assistência Odontológica","2 - Outros Profissionais da Saúde",'[1]TCE - ANEXO II - Enviar TCE'!E751)</f>
        <v>3 - Administrativo</v>
      </c>
      <c r="F752" s="13">
        <f>'[1]TCE - ANEXO III - Preencher'!G761</f>
        <v>411010</v>
      </c>
      <c r="G752" s="14">
        <f>IF('[1]TCE - ANEXO III - Preencher'!H761="","",'[1]TCE - ANEXO III - Preencher'!H761)</f>
        <v>43831</v>
      </c>
      <c r="H752" s="15">
        <f>'[1]TCE - ANEXO III - Preencher'!I761</f>
        <v>0</v>
      </c>
      <c r="I752" s="15">
        <f>'[1]TCE - ANEXO III - Preencher'!J761</f>
        <v>136.32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0.94</v>
      </c>
      <c r="O752" s="16">
        <f>'[1]TCE - ANEXO III - Preencher'!P761</f>
        <v>0</v>
      </c>
      <c r="P752" s="17">
        <f t="shared" si="68"/>
        <v>0.94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137.26</v>
      </c>
    </row>
    <row r="753" spans="1:28" s="4" customFormat="1" x14ac:dyDescent="0.2">
      <c r="A753" s="9">
        <f>IFERROR(VLOOKUP(B753,'[1]DADOS (OCULTAR)'!$P$3:$R$53,3,0),"")</f>
        <v>9039744000860</v>
      </c>
      <c r="B753" s="10" t="str">
        <f>'[1]TCE - ANEXO III - Preencher'!C762</f>
        <v>HOSPITAL DOM HÉLDER</v>
      </c>
      <c r="C753" s="11"/>
      <c r="D753" s="12" t="str">
        <f>'[1]TCE - ANEXO III - Preencher'!E762</f>
        <v>ADRIANO JOSE DE SOUZA SANTANA</v>
      </c>
      <c r="E753" s="10" t="str">
        <f>IF('[1]TCE - ANEXO III - Preencher'!F762="4 - Assistência Odontológica","2 - Outros Profissionais da Saúde",'[1]TCE - ANEXO II - Enviar TCE'!E752)</f>
        <v>3 - Administrativo</v>
      </c>
      <c r="F753" s="13">
        <f>'[1]TCE - ANEXO III - Preencher'!G762</f>
        <v>517410</v>
      </c>
      <c r="G753" s="14">
        <f>IF('[1]TCE - ANEXO III - Preencher'!H762="","",'[1]TCE - ANEXO III - Preencher'!H762)</f>
        <v>43831</v>
      </c>
      <c r="H753" s="15">
        <f>'[1]TCE - ANEXO III - Preencher'!I762</f>
        <v>0</v>
      </c>
      <c r="I753" s="15">
        <f>'[1]TCE - ANEXO III - Preencher'!J762</f>
        <v>86.64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0.94</v>
      </c>
      <c r="O753" s="16">
        <f>'[1]TCE - ANEXO III - Preencher'!P762</f>
        <v>0</v>
      </c>
      <c r="P753" s="17">
        <f t="shared" si="68"/>
        <v>0.94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87.58</v>
      </c>
    </row>
    <row r="754" spans="1:28" s="4" customFormat="1" x14ac:dyDescent="0.2">
      <c r="A754" s="9">
        <f>IFERROR(VLOOKUP(B754,'[1]DADOS (OCULTAR)'!$P$3:$R$53,3,0),"")</f>
        <v>9039744000860</v>
      </c>
      <c r="B754" s="10" t="str">
        <f>'[1]TCE - ANEXO III - Preencher'!C763</f>
        <v>HOSPITAL DOM HÉLDER</v>
      </c>
      <c r="C754" s="11"/>
      <c r="D754" s="12" t="str">
        <f>'[1]TCE - ANEXO III - Preencher'!E763</f>
        <v>COSME MARTINS FERREIRA</v>
      </c>
      <c r="E754" s="10" t="str">
        <f>IF('[1]TCE - ANEXO III - Preencher'!F763="4 - Assistência Odontológica","2 - Outros Profissionais da Saúde",'[1]TCE - ANEXO II - Enviar TCE'!E753)</f>
        <v>3 - Administrativo</v>
      </c>
      <c r="F754" s="13">
        <f>'[1]TCE - ANEXO III - Preencher'!G763</f>
        <v>517410</v>
      </c>
      <c r="G754" s="14">
        <f>IF('[1]TCE - ANEXO III - Preencher'!H763="","",'[1]TCE - ANEXO III - Preencher'!H763)</f>
        <v>43831</v>
      </c>
      <c r="H754" s="15">
        <f>'[1]TCE - ANEXO III - Preencher'!I763</f>
        <v>0</v>
      </c>
      <c r="I754" s="15">
        <f>'[1]TCE - ANEXO III - Preencher'!J763</f>
        <v>98.56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0.94</v>
      </c>
      <c r="O754" s="16">
        <f>'[1]TCE - ANEXO III - Preencher'!P763</f>
        <v>0</v>
      </c>
      <c r="P754" s="17">
        <f t="shared" si="68"/>
        <v>0.94</v>
      </c>
      <c r="Q754" s="16">
        <f>'[1]TCE - ANEXO III - Preencher'!R763</f>
        <v>106.10892439866977</v>
      </c>
      <c r="R754" s="16">
        <f>'[1]TCE - ANEXO III - Preencher'!S763</f>
        <v>62.34</v>
      </c>
      <c r="S754" s="17">
        <f t="shared" si="69"/>
        <v>43.768924398669768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143.26892439866975</v>
      </c>
    </row>
    <row r="755" spans="1:28" s="4" customFormat="1" x14ac:dyDescent="0.2">
      <c r="A755" s="9">
        <f>IFERROR(VLOOKUP(B755,'[1]DADOS (OCULTAR)'!$P$3:$R$53,3,0),"")</f>
        <v>9039744000860</v>
      </c>
      <c r="B755" s="10" t="str">
        <f>'[1]TCE - ANEXO III - Preencher'!C764</f>
        <v>HOSPITAL DOM HÉLDER</v>
      </c>
      <c r="C755" s="11"/>
      <c r="D755" s="12" t="str">
        <f>'[1]TCE - ANEXO III - Preencher'!E764</f>
        <v>DENYS CARVALHO DA ROCHA</v>
      </c>
      <c r="E755" s="10" t="str">
        <f>IF('[1]TCE - ANEXO III - Preencher'!F764="4 - Assistência Odontológica","2 - Outros Profissionais da Saúde",'[1]TCE - ANEXO II - Enviar TCE'!E754)</f>
        <v>3 - Administrativo</v>
      </c>
      <c r="F755" s="13">
        <f>'[1]TCE - ANEXO III - Preencher'!G764</f>
        <v>517410</v>
      </c>
      <c r="G755" s="14">
        <f>IF('[1]TCE - ANEXO III - Preencher'!H764="","",'[1]TCE - ANEXO III - Preencher'!H764)</f>
        <v>43831</v>
      </c>
      <c r="H755" s="15">
        <f>'[1]TCE - ANEXO III - Preencher'!I764</f>
        <v>0</v>
      </c>
      <c r="I755" s="15">
        <f>'[1]TCE - ANEXO III - Preencher'!J764</f>
        <v>93.69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0.94</v>
      </c>
      <c r="O755" s="16">
        <f>'[1]TCE - ANEXO III - Preencher'!P764</f>
        <v>0</v>
      </c>
      <c r="P755" s="17">
        <f t="shared" si="68"/>
        <v>0.94</v>
      </c>
      <c r="Q755" s="16">
        <f>'[1]TCE - ANEXO III - Preencher'!R764</f>
        <v>154.19113265275297</v>
      </c>
      <c r="R755" s="16">
        <f>'[1]TCE - ANEXO III - Preencher'!S764</f>
        <v>62.34</v>
      </c>
      <c r="S755" s="17">
        <f t="shared" si="69"/>
        <v>91.851132652752966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186.48113265275296</v>
      </c>
    </row>
    <row r="756" spans="1:28" s="4" customFormat="1" x14ac:dyDescent="0.2">
      <c r="A756" s="9">
        <f>IFERROR(VLOOKUP(B756,'[1]DADOS (OCULTAR)'!$P$3:$R$53,3,0),"")</f>
        <v>9039744000860</v>
      </c>
      <c r="B756" s="10" t="str">
        <f>'[1]TCE - ANEXO III - Preencher'!C765</f>
        <v>HOSPITAL DOM HÉLDER</v>
      </c>
      <c r="C756" s="11"/>
      <c r="D756" s="12" t="str">
        <f>'[1]TCE - ANEXO III - Preencher'!E765</f>
        <v>DIEGO LUIZ SILVA DE SOUZA</v>
      </c>
      <c r="E756" s="10" t="str">
        <f>IF('[1]TCE - ANEXO III - Preencher'!F765="4 - Assistência Odontológica","2 - Outros Profissionais da Saúde",'[1]TCE - ANEXO II - Enviar TCE'!E755)</f>
        <v>3 - Administrativo</v>
      </c>
      <c r="F756" s="13">
        <f>'[1]TCE - ANEXO III - Preencher'!G765</f>
        <v>517410</v>
      </c>
      <c r="G756" s="14">
        <f>IF('[1]TCE - ANEXO III - Preencher'!H765="","",'[1]TCE - ANEXO III - Preencher'!H765)</f>
        <v>43831</v>
      </c>
      <c r="H756" s="15">
        <f>'[1]TCE - ANEXO III - Preencher'!I765</f>
        <v>0</v>
      </c>
      <c r="I756" s="15">
        <f>'[1]TCE - ANEXO III - Preencher'!J765</f>
        <v>91.48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0.94</v>
      </c>
      <c r="O756" s="16">
        <f>'[1]TCE - ANEXO III - Preencher'!P765</f>
        <v>0</v>
      </c>
      <c r="P756" s="17">
        <f t="shared" si="68"/>
        <v>0.94</v>
      </c>
      <c r="Q756" s="16">
        <f>'[1]TCE - ANEXO III - Preencher'!R765</f>
        <v>113.18285269191443</v>
      </c>
      <c r="R756" s="16">
        <f>'[1]TCE - ANEXO III - Preencher'!S765</f>
        <v>37.4</v>
      </c>
      <c r="S756" s="17">
        <f t="shared" si="69"/>
        <v>75.782852691914428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168.20285269191442</v>
      </c>
    </row>
    <row r="757" spans="1:28" s="4" customFormat="1" x14ac:dyDescent="0.2">
      <c r="A757" s="9">
        <f>IFERROR(VLOOKUP(B757,'[1]DADOS (OCULTAR)'!$P$3:$R$53,3,0),"")</f>
        <v>9039744000860</v>
      </c>
      <c r="B757" s="10" t="str">
        <f>'[1]TCE - ANEXO III - Preencher'!C766</f>
        <v>HOSPITAL DOM HÉLDER</v>
      </c>
      <c r="C757" s="11"/>
      <c r="D757" s="12" t="str">
        <f>'[1]TCE - ANEXO III - Preencher'!E766</f>
        <v>DOUGLAS RAFAEL DE SANTANA SILVA</v>
      </c>
      <c r="E757" s="10" t="str">
        <f>IF('[1]TCE - ANEXO III - Preencher'!F766="4 - Assistência Odontológica","2 - Outros Profissionais da Saúde",'[1]TCE - ANEXO II - Enviar TCE'!E756)</f>
        <v>3 - Administrativo</v>
      </c>
      <c r="F757" s="13">
        <f>'[1]TCE - ANEXO III - Preencher'!G766</f>
        <v>517410</v>
      </c>
      <c r="G757" s="14">
        <f>IF('[1]TCE - ANEXO III - Preencher'!H766="","",'[1]TCE - ANEXO III - Preencher'!H766)</f>
        <v>43831</v>
      </c>
      <c r="H757" s="15">
        <f>'[1]TCE - ANEXO III - Preencher'!I766</f>
        <v>0</v>
      </c>
      <c r="I757" s="15">
        <f>'[1]TCE - ANEXO III - Preencher'!J766</f>
        <v>92.99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0.94</v>
      </c>
      <c r="O757" s="16">
        <f>'[1]TCE - ANEXO III - Preencher'!P766</f>
        <v>0</v>
      </c>
      <c r="P757" s="17">
        <f t="shared" si="68"/>
        <v>0.94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93.929999999999993</v>
      </c>
    </row>
    <row r="758" spans="1:28" s="4" customFormat="1" x14ac:dyDescent="0.2">
      <c r="A758" s="9">
        <f>IFERROR(VLOOKUP(B758,'[1]DADOS (OCULTAR)'!$P$3:$R$53,3,0),"")</f>
        <v>9039744000860</v>
      </c>
      <c r="B758" s="10" t="str">
        <f>'[1]TCE - ANEXO III - Preencher'!C767</f>
        <v>HOSPITAL DOM HÉLDER</v>
      </c>
      <c r="C758" s="11"/>
      <c r="D758" s="12" t="str">
        <f>'[1]TCE - ANEXO III - Preencher'!E767</f>
        <v>EDVALDO HENRIQUE DA SILVA FILHO</v>
      </c>
      <c r="E758" s="10" t="str">
        <f>IF('[1]TCE - ANEXO III - Preencher'!F767="4 - Assistência Odontológica","2 - Outros Profissionais da Saúde",'[1]TCE - ANEXO II - Enviar TCE'!E757)</f>
        <v>3 - Administrativo</v>
      </c>
      <c r="F758" s="13">
        <f>'[1]TCE - ANEXO III - Preencher'!G767</f>
        <v>517410</v>
      </c>
      <c r="G758" s="14">
        <f>IF('[1]TCE - ANEXO III - Preencher'!H767="","",'[1]TCE - ANEXO III - Preencher'!H767)</f>
        <v>43831</v>
      </c>
      <c r="H758" s="15">
        <f>'[1]TCE - ANEXO III - Preencher'!I767</f>
        <v>0</v>
      </c>
      <c r="I758" s="15">
        <f>'[1]TCE - ANEXO III - Preencher'!J767</f>
        <v>97.22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0.94</v>
      </c>
      <c r="O758" s="16">
        <f>'[1]TCE - ANEXO III - Preencher'!P767</f>
        <v>0</v>
      </c>
      <c r="P758" s="17">
        <f t="shared" si="68"/>
        <v>0.94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98.16</v>
      </c>
    </row>
    <row r="759" spans="1:28" s="4" customFormat="1" x14ac:dyDescent="0.2">
      <c r="A759" s="9">
        <f>IFERROR(VLOOKUP(B759,'[1]DADOS (OCULTAR)'!$P$3:$R$53,3,0),"")</f>
        <v>9039744000860</v>
      </c>
      <c r="B759" s="10" t="str">
        <f>'[1]TCE - ANEXO III - Preencher'!C768</f>
        <v>HOSPITAL DOM HÉLDER</v>
      </c>
      <c r="C759" s="11"/>
      <c r="D759" s="12" t="str">
        <f>'[1]TCE - ANEXO III - Preencher'!E768</f>
        <v>ELENILSON JOSE DA SILVA</v>
      </c>
      <c r="E759" s="10" t="str">
        <f>IF('[1]TCE - ANEXO III - Preencher'!F768="4 - Assistência Odontológica","2 - Outros Profissionais da Saúde",'[1]TCE - ANEXO II - Enviar TCE'!E758)</f>
        <v>3 - Administrativo</v>
      </c>
      <c r="F759" s="13">
        <f>'[1]TCE - ANEXO III - Preencher'!G768</f>
        <v>517410</v>
      </c>
      <c r="G759" s="14">
        <f>IF('[1]TCE - ANEXO III - Preencher'!H768="","",'[1]TCE - ANEXO III - Preencher'!H768)</f>
        <v>43831</v>
      </c>
      <c r="H759" s="15">
        <f>'[1]TCE - ANEXO III - Preencher'!I768</f>
        <v>0</v>
      </c>
      <c r="I759" s="15">
        <f>'[1]TCE - ANEXO III - Preencher'!J768</f>
        <v>128.71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0.94</v>
      </c>
      <c r="O759" s="16">
        <f>'[1]TCE - ANEXO III - Preencher'!P768</f>
        <v>0</v>
      </c>
      <c r="P759" s="17">
        <f t="shared" si="68"/>
        <v>0.94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129.65</v>
      </c>
    </row>
    <row r="760" spans="1:28" s="4" customFormat="1" x14ac:dyDescent="0.2">
      <c r="A760" s="9">
        <f>IFERROR(VLOOKUP(B760,'[1]DADOS (OCULTAR)'!$P$3:$R$53,3,0),"")</f>
        <v>9039744000860</v>
      </c>
      <c r="B760" s="10" t="str">
        <f>'[1]TCE - ANEXO III - Preencher'!C769</f>
        <v>HOSPITAL DOM HÉLDER</v>
      </c>
      <c r="C760" s="11"/>
      <c r="D760" s="12" t="str">
        <f>'[1]TCE - ANEXO III - Preencher'!E769</f>
        <v>ELIEL RODRIGUES DA SILVA</v>
      </c>
      <c r="E760" s="10" t="str">
        <f>IF('[1]TCE - ANEXO III - Preencher'!F769="4 - Assistência Odontológica","2 - Outros Profissionais da Saúde",'[1]TCE - ANEXO II - Enviar TCE'!E759)</f>
        <v>3 - Administrativo</v>
      </c>
      <c r="F760" s="13">
        <f>'[1]TCE - ANEXO III - Preencher'!G769</f>
        <v>517410</v>
      </c>
      <c r="G760" s="14">
        <f>IF('[1]TCE - ANEXO III - Preencher'!H769="","",'[1]TCE - ANEXO III - Preencher'!H769)</f>
        <v>43831</v>
      </c>
      <c r="H760" s="15">
        <f>'[1]TCE - ANEXO III - Preencher'!I769</f>
        <v>0</v>
      </c>
      <c r="I760" s="15">
        <f>'[1]TCE - ANEXO III - Preencher'!J769</f>
        <v>92.99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0.94</v>
      </c>
      <c r="O760" s="16">
        <f>'[1]TCE - ANEXO III - Preencher'!P769</f>
        <v>0</v>
      </c>
      <c r="P760" s="17">
        <f t="shared" si="68"/>
        <v>0.94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93.929999999999993</v>
      </c>
    </row>
    <row r="761" spans="1:28" s="4" customFormat="1" x14ac:dyDescent="0.2">
      <c r="A761" s="9">
        <f>IFERROR(VLOOKUP(B761,'[1]DADOS (OCULTAR)'!$P$3:$R$53,3,0),"")</f>
        <v>9039744000860</v>
      </c>
      <c r="B761" s="10" t="str">
        <f>'[1]TCE - ANEXO III - Preencher'!C770</f>
        <v>HOSPITAL DOM HÉLDER</v>
      </c>
      <c r="C761" s="11"/>
      <c r="D761" s="12" t="str">
        <f>'[1]TCE - ANEXO III - Preencher'!E770</f>
        <v>GERALDO AGOSTINHO DE FRANCA NETO</v>
      </c>
      <c r="E761" s="10" t="str">
        <f>IF('[1]TCE - ANEXO III - Preencher'!F770="4 - Assistência Odontológica","2 - Outros Profissionais da Saúde",'[1]TCE - ANEXO II - Enviar TCE'!E760)</f>
        <v>3 - Administrativo</v>
      </c>
      <c r="F761" s="13">
        <f>'[1]TCE - ANEXO III - Preencher'!G770</f>
        <v>517410</v>
      </c>
      <c r="G761" s="14">
        <f>IF('[1]TCE - ANEXO III - Preencher'!H770="","",'[1]TCE - ANEXO III - Preencher'!H770)</f>
        <v>43831</v>
      </c>
      <c r="H761" s="15">
        <f>'[1]TCE - ANEXO III - Preencher'!I770</f>
        <v>0</v>
      </c>
      <c r="I761" s="15">
        <f>'[1]TCE - ANEXO III - Preencher'!J770</f>
        <v>90.02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0.94</v>
      </c>
      <c r="O761" s="16">
        <f>'[1]TCE - ANEXO III - Preencher'!P770</f>
        <v>0</v>
      </c>
      <c r="P761" s="17">
        <f t="shared" si="68"/>
        <v>0.94</v>
      </c>
      <c r="Q761" s="16">
        <f>'[1]TCE - ANEXO III - Preencher'!R770</f>
        <v>99.034996105425108</v>
      </c>
      <c r="R761" s="16">
        <f>'[1]TCE - ANEXO III - Preencher'!S770</f>
        <v>62.34</v>
      </c>
      <c r="S761" s="17">
        <f t="shared" si="69"/>
        <v>36.694996105425105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127.6549961054251</v>
      </c>
    </row>
    <row r="762" spans="1:28" s="4" customFormat="1" x14ac:dyDescent="0.2">
      <c r="A762" s="9">
        <f>IFERROR(VLOOKUP(B762,'[1]DADOS (OCULTAR)'!$P$3:$R$53,3,0),"")</f>
        <v>9039744000860</v>
      </c>
      <c r="B762" s="10" t="str">
        <f>'[1]TCE - ANEXO III - Preencher'!C771</f>
        <v>HOSPITAL DOM HÉLDER</v>
      </c>
      <c r="C762" s="11"/>
      <c r="D762" s="12" t="str">
        <f>'[1]TCE - ANEXO III - Preencher'!E771</f>
        <v>JACKSON JOSE DA SILVA</v>
      </c>
      <c r="E762" s="10" t="str">
        <f>IF('[1]TCE - ANEXO III - Preencher'!F771="4 - Assistência Odontológica","2 - Outros Profissionais da Saúde",'[1]TCE - ANEXO II - Enviar TCE'!E761)</f>
        <v>3 - Administrativo</v>
      </c>
      <c r="F762" s="13">
        <f>'[1]TCE - ANEXO III - Preencher'!G771</f>
        <v>517410</v>
      </c>
      <c r="G762" s="14">
        <f>IF('[1]TCE - ANEXO III - Preencher'!H771="","",'[1]TCE - ANEXO III - Preencher'!H771)</f>
        <v>43831</v>
      </c>
      <c r="H762" s="15">
        <f>'[1]TCE - ANEXO III - Preencher'!I771</f>
        <v>0</v>
      </c>
      <c r="I762" s="15">
        <f>'[1]TCE - ANEXO III - Preencher'!J771</f>
        <v>82.5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0.94</v>
      </c>
      <c r="O762" s="16">
        <f>'[1]TCE - ANEXO III - Preencher'!P771</f>
        <v>0</v>
      </c>
      <c r="P762" s="17">
        <f t="shared" si="68"/>
        <v>0.94</v>
      </c>
      <c r="Q762" s="16">
        <f>'[1]TCE - ANEXO III - Preencher'!R771</f>
        <v>144.55418686195591</v>
      </c>
      <c r="R762" s="16">
        <f>'[1]TCE - ANEXO III - Preencher'!S771</f>
        <v>62.34</v>
      </c>
      <c r="S762" s="17">
        <f t="shared" si="69"/>
        <v>82.214186861955909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165.65418686195591</v>
      </c>
    </row>
    <row r="763" spans="1:28" s="4" customFormat="1" x14ac:dyDescent="0.2">
      <c r="A763" s="9">
        <f>IFERROR(VLOOKUP(B763,'[1]DADOS (OCULTAR)'!$P$3:$R$53,3,0),"")</f>
        <v>9039744000860</v>
      </c>
      <c r="B763" s="10" t="str">
        <f>'[1]TCE - ANEXO III - Preencher'!C772</f>
        <v>HOSPITAL DOM HÉLDER</v>
      </c>
      <c r="C763" s="11"/>
      <c r="D763" s="12" t="str">
        <f>'[1]TCE - ANEXO III - Preencher'!E772</f>
        <v>JOAO FERREIRA DE SOUZA</v>
      </c>
      <c r="E763" s="10" t="str">
        <f>IF('[1]TCE - ANEXO III - Preencher'!F772="4 - Assistência Odontológica","2 - Outros Profissionais da Saúde",'[1]TCE - ANEXO II - Enviar TCE'!E762)</f>
        <v>3 - Administrativo</v>
      </c>
      <c r="F763" s="13">
        <f>'[1]TCE - ANEXO III - Preencher'!G772</f>
        <v>517410</v>
      </c>
      <c r="G763" s="14">
        <f>IF('[1]TCE - ANEXO III - Preencher'!H772="","",'[1]TCE - ANEXO III - Preencher'!H772)</f>
        <v>43831</v>
      </c>
      <c r="H763" s="15">
        <f>'[1]TCE - ANEXO III - Preencher'!I772</f>
        <v>0</v>
      </c>
      <c r="I763" s="15">
        <f>'[1]TCE - ANEXO III - Preencher'!J772</f>
        <v>81.67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0.94</v>
      </c>
      <c r="O763" s="16">
        <f>'[1]TCE - ANEXO III - Preencher'!P772</f>
        <v>0</v>
      </c>
      <c r="P763" s="17">
        <f t="shared" si="68"/>
        <v>0.94</v>
      </c>
      <c r="Q763" s="16">
        <f>'[1]TCE - ANEXO III - Preencher'!R772</f>
        <v>212.21784879733954</v>
      </c>
      <c r="R763" s="16">
        <f>'[1]TCE - ANEXO III - Preencher'!S772</f>
        <v>0</v>
      </c>
      <c r="S763" s="17">
        <f t="shared" si="69"/>
        <v>212.21784879733954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294.82784879733953</v>
      </c>
    </row>
    <row r="764" spans="1:28" s="4" customFormat="1" x14ac:dyDescent="0.2">
      <c r="A764" s="9">
        <f>IFERROR(VLOOKUP(B764,'[1]DADOS (OCULTAR)'!$P$3:$R$53,3,0),"")</f>
        <v>9039744000860</v>
      </c>
      <c r="B764" s="10" t="str">
        <f>'[1]TCE - ANEXO III - Preencher'!C773</f>
        <v>HOSPITAL DOM HÉLDER</v>
      </c>
      <c r="C764" s="11"/>
      <c r="D764" s="12" t="str">
        <f>'[1]TCE - ANEXO III - Preencher'!E773</f>
        <v>JOSE ALEXANDRE DE SIQUEIRA</v>
      </c>
      <c r="E764" s="10" t="str">
        <f>IF('[1]TCE - ANEXO III - Preencher'!F773="4 - Assistência Odontológica","2 - Outros Profissionais da Saúde",'[1]TCE - ANEXO II - Enviar TCE'!E763)</f>
        <v>3 - Administrativo</v>
      </c>
      <c r="F764" s="13">
        <f>'[1]TCE - ANEXO III - Preencher'!G773</f>
        <v>517410</v>
      </c>
      <c r="G764" s="14">
        <f>IF('[1]TCE - ANEXO III - Preencher'!H773="","",'[1]TCE - ANEXO III - Preencher'!H773)</f>
        <v>43831</v>
      </c>
      <c r="H764" s="15">
        <f>'[1]TCE - ANEXO III - Preencher'!I773</f>
        <v>0</v>
      </c>
      <c r="I764" s="15">
        <f>'[1]TCE - ANEXO III - Preencher'!J773</f>
        <v>130.08000000000001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0.94</v>
      </c>
      <c r="O764" s="16">
        <f>'[1]TCE - ANEXO III - Preencher'!P773</f>
        <v>0</v>
      </c>
      <c r="P764" s="17">
        <f t="shared" si="68"/>
        <v>0.94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131.02000000000001</v>
      </c>
    </row>
    <row r="765" spans="1:28" s="4" customFormat="1" x14ac:dyDescent="0.2">
      <c r="A765" s="9">
        <f>IFERROR(VLOOKUP(B765,'[1]DADOS (OCULTAR)'!$P$3:$R$53,3,0),"")</f>
        <v>9039744000860</v>
      </c>
      <c r="B765" s="10" t="str">
        <f>'[1]TCE - ANEXO III - Preencher'!C774</f>
        <v>HOSPITAL DOM HÉLDER</v>
      </c>
      <c r="C765" s="11"/>
      <c r="D765" s="12" t="str">
        <f>'[1]TCE - ANEXO III - Preencher'!E774</f>
        <v>LUCIANO ROBERTO BELANGER DE VASCONCELOS SILVA</v>
      </c>
      <c r="E765" s="10" t="str">
        <f>IF('[1]TCE - ANEXO III - Preencher'!F774="4 - Assistência Odontológica","2 - Outros Profissionais da Saúde",'[1]TCE - ANEXO II - Enviar TCE'!E764)</f>
        <v>3 - Administrativo</v>
      </c>
      <c r="F765" s="13">
        <f>'[1]TCE - ANEXO III - Preencher'!G774</f>
        <v>517410</v>
      </c>
      <c r="G765" s="14">
        <f>IF('[1]TCE - ANEXO III - Preencher'!H774="","",'[1]TCE - ANEXO III - Preencher'!H774)</f>
        <v>43831</v>
      </c>
      <c r="H765" s="15">
        <f>'[1]TCE - ANEXO III - Preencher'!I774</f>
        <v>0</v>
      </c>
      <c r="I765" s="15">
        <f>'[1]TCE - ANEXO III - Preencher'!J774</f>
        <v>92.72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0.94</v>
      </c>
      <c r="O765" s="16">
        <f>'[1]TCE - ANEXO III - Preencher'!P774</f>
        <v>0</v>
      </c>
      <c r="P765" s="17">
        <f t="shared" si="68"/>
        <v>0.94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93.66</v>
      </c>
    </row>
    <row r="766" spans="1:28" s="4" customFormat="1" x14ac:dyDescent="0.2">
      <c r="A766" s="9">
        <f>IFERROR(VLOOKUP(B766,'[1]DADOS (OCULTAR)'!$P$3:$R$53,3,0),"")</f>
        <v>9039744000860</v>
      </c>
      <c r="B766" s="10" t="str">
        <f>'[1]TCE - ANEXO III - Preencher'!C775</f>
        <v>HOSPITAL DOM HÉLDER</v>
      </c>
      <c r="C766" s="11"/>
      <c r="D766" s="12" t="str">
        <f>'[1]TCE - ANEXO III - Preencher'!E775</f>
        <v>LUIZ HENRIQUE CARLOS DA SILVA</v>
      </c>
      <c r="E766" s="10" t="str">
        <f>IF('[1]TCE - ANEXO III - Preencher'!F775="4 - Assistência Odontológica","2 - Outros Profissionais da Saúde",'[1]TCE - ANEXO II - Enviar TCE'!E765)</f>
        <v>3 - Administrativo</v>
      </c>
      <c r="F766" s="13">
        <f>'[1]TCE - ANEXO III - Preencher'!G775</f>
        <v>517410</v>
      </c>
      <c r="G766" s="14">
        <f>IF('[1]TCE - ANEXO III - Preencher'!H775="","",'[1]TCE - ANEXO III - Preencher'!H775)</f>
        <v>43831</v>
      </c>
      <c r="H766" s="15">
        <f>'[1]TCE - ANEXO III - Preencher'!I775</f>
        <v>0</v>
      </c>
      <c r="I766" s="15">
        <f>'[1]TCE - ANEXO III - Preencher'!J775</f>
        <v>93.65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0.94</v>
      </c>
      <c r="O766" s="16">
        <f>'[1]TCE - ANEXO III - Preencher'!P775</f>
        <v>0</v>
      </c>
      <c r="P766" s="17">
        <f t="shared" si="68"/>
        <v>0.94</v>
      </c>
      <c r="Q766" s="16">
        <f>'[1]TCE - ANEXO III - Preencher'!R775</f>
        <v>216.85968046446163</v>
      </c>
      <c r="R766" s="16">
        <f>'[1]TCE - ANEXO III - Preencher'!S775</f>
        <v>62.34</v>
      </c>
      <c r="S766" s="17">
        <f t="shared" si="69"/>
        <v>154.51968046446163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249.10968046446163</v>
      </c>
    </row>
    <row r="767" spans="1:28" s="4" customFormat="1" x14ac:dyDescent="0.2">
      <c r="A767" s="9">
        <f>IFERROR(VLOOKUP(B767,'[1]DADOS (OCULTAR)'!$P$3:$R$53,3,0),"")</f>
        <v>9039744000860</v>
      </c>
      <c r="B767" s="10" t="str">
        <f>'[1]TCE - ANEXO III - Preencher'!C776</f>
        <v>HOSPITAL DOM HÉLDER</v>
      </c>
      <c r="C767" s="11"/>
      <c r="D767" s="12" t="str">
        <f>'[1]TCE - ANEXO III - Preencher'!E776</f>
        <v>LUZIARA DE FATIMA DA SILVA</v>
      </c>
      <c r="E767" s="10" t="str">
        <f>IF('[1]TCE - ANEXO III - Preencher'!F776="4 - Assistência Odontológica","2 - Outros Profissionais da Saúde",'[1]TCE - ANEXO II - Enviar TCE'!E766)</f>
        <v>3 - Administrativo</v>
      </c>
      <c r="F767" s="13">
        <f>'[1]TCE - ANEXO III - Preencher'!G776</f>
        <v>517410</v>
      </c>
      <c r="G767" s="14">
        <f>IF('[1]TCE - ANEXO III - Preencher'!H776="","",'[1]TCE - ANEXO III - Preencher'!H776)</f>
        <v>43831</v>
      </c>
      <c r="H767" s="15">
        <f>'[1]TCE - ANEXO III - Preencher'!I776</f>
        <v>0</v>
      </c>
      <c r="I767" s="15">
        <f>'[1]TCE - ANEXO III - Preencher'!J776</f>
        <v>97.42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0.94</v>
      </c>
      <c r="O767" s="16">
        <f>'[1]TCE - ANEXO III - Preencher'!P776</f>
        <v>0</v>
      </c>
      <c r="P767" s="17">
        <f t="shared" si="68"/>
        <v>0.94</v>
      </c>
      <c r="Q767" s="16">
        <f>'[1]TCE - ANEXO III - Preencher'!R776</f>
        <v>106.10892439866977</v>
      </c>
      <c r="R767" s="16">
        <f>'[1]TCE - ANEXO III - Preencher'!S776</f>
        <v>60.26</v>
      </c>
      <c r="S767" s="17">
        <f t="shared" si="69"/>
        <v>45.848924398669773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144.20892439866978</v>
      </c>
    </row>
    <row r="768" spans="1:28" s="4" customFormat="1" x14ac:dyDescent="0.2">
      <c r="A768" s="9">
        <f>IFERROR(VLOOKUP(B768,'[1]DADOS (OCULTAR)'!$P$3:$R$53,3,0),"")</f>
        <v>9039744000860</v>
      </c>
      <c r="B768" s="10" t="str">
        <f>'[1]TCE - ANEXO III - Preencher'!C777</f>
        <v>HOSPITAL DOM HÉLDER</v>
      </c>
      <c r="C768" s="11"/>
      <c r="D768" s="12" t="str">
        <f>'[1]TCE - ANEXO III - Preencher'!E777</f>
        <v>MARCOS HENRIQUE GUIMARAES DO NASCIMENTO</v>
      </c>
      <c r="E768" s="10" t="str">
        <f>IF('[1]TCE - ANEXO III - Preencher'!F777="4 - Assistência Odontológica","2 - Outros Profissionais da Saúde",'[1]TCE - ANEXO II - Enviar TCE'!E767)</f>
        <v>3 - Administrativo</v>
      </c>
      <c r="F768" s="13">
        <f>'[1]TCE - ANEXO III - Preencher'!G777</f>
        <v>517410</v>
      </c>
      <c r="G768" s="14">
        <f>IF('[1]TCE - ANEXO III - Preencher'!H777="","",'[1]TCE - ANEXO III - Preencher'!H777)</f>
        <v>43831</v>
      </c>
      <c r="H768" s="15">
        <f>'[1]TCE - ANEXO III - Preencher'!I777</f>
        <v>0</v>
      </c>
      <c r="I768" s="15">
        <f>'[1]TCE - ANEXO III - Preencher'!J777</f>
        <v>111.35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0.94</v>
      </c>
      <c r="O768" s="16">
        <f>'[1]TCE - ANEXO III - Preencher'!P777</f>
        <v>0</v>
      </c>
      <c r="P768" s="17">
        <f t="shared" si="68"/>
        <v>0.94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112.28999999999999</v>
      </c>
    </row>
    <row r="769" spans="1:28" s="4" customFormat="1" x14ac:dyDescent="0.2">
      <c r="A769" s="9">
        <f>IFERROR(VLOOKUP(B769,'[1]DADOS (OCULTAR)'!$P$3:$R$53,3,0),"")</f>
        <v>9039744000860</v>
      </c>
      <c r="B769" s="10" t="str">
        <f>'[1]TCE - ANEXO III - Preencher'!C778</f>
        <v>HOSPITAL DOM HÉLDER</v>
      </c>
      <c r="C769" s="11"/>
      <c r="D769" s="12" t="str">
        <f>'[1]TCE - ANEXO III - Preencher'!E778</f>
        <v>MIQUEIAS DE SANTANA LOURENCO</v>
      </c>
      <c r="E769" s="10" t="str">
        <f>IF('[1]TCE - ANEXO III - Preencher'!F778="4 - Assistência Odontológica","2 - Outros Profissionais da Saúde",'[1]TCE - ANEXO II - Enviar TCE'!E768)</f>
        <v>3 - Administrativo</v>
      </c>
      <c r="F769" s="13">
        <f>'[1]TCE - ANEXO III - Preencher'!G778</f>
        <v>517410</v>
      </c>
      <c r="G769" s="14">
        <f>IF('[1]TCE - ANEXO III - Preencher'!H778="","",'[1]TCE - ANEXO III - Preencher'!H778)</f>
        <v>43831</v>
      </c>
      <c r="H769" s="15">
        <f>'[1]TCE - ANEXO III - Preencher'!I778</f>
        <v>0</v>
      </c>
      <c r="I769" s="15">
        <f>'[1]TCE - ANEXO III - Preencher'!J778</f>
        <v>96.91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0.94</v>
      </c>
      <c r="O769" s="16">
        <f>'[1]TCE - ANEXO III - Preencher'!P778</f>
        <v>0</v>
      </c>
      <c r="P769" s="17">
        <f t="shared" si="68"/>
        <v>0.94</v>
      </c>
      <c r="Q769" s="16">
        <f>'[1]TCE - ANEXO III - Preencher'!R778</f>
        <v>250.66311126062567</v>
      </c>
      <c r="R769" s="16">
        <f>'[1]TCE - ANEXO III - Preencher'!S778</f>
        <v>62.34</v>
      </c>
      <c r="S769" s="17">
        <f t="shared" si="69"/>
        <v>188.32311126062567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286.17311126062566</v>
      </c>
    </row>
    <row r="770" spans="1:28" s="4" customFormat="1" x14ac:dyDescent="0.2">
      <c r="A770" s="9">
        <f>IFERROR(VLOOKUP(B770,'[1]DADOS (OCULTAR)'!$P$3:$R$53,3,0),"")</f>
        <v>9039744000860</v>
      </c>
      <c r="B770" s="10" t="str">
        <f>'[1]TCE - ANEXO III - Preencher'!C779</f>
        <v>HOSPITAL DOM HÉLDER</v>
      </c>
      <c r="C770" s="11"/>
      <c r="D770" s="12" t="str">
        <f>'[1]TCE - ANEXO III - Preencher'!E779</f>
        <v>TIAGO CARLOS BARRETO</v>
      </c>
      <c r="E770" s="10" t="str">
        <f>IF('[1]TCE - ANEXO III - Preencher'!F779="4 - Assistência Odontológica","2 - Outros Profissionais da Saúde",'[1]TCE - ANEXO II - Enviar TCE'!E769)</f>
        <v>3 - Administrativo</v>
      </c>
      <c r="F770" s="13">
        <f>'[1]TCE - ANEXO III - Preencher'!G779</f>
        <v>517410</v>
      </c>
      <c r="G770" s="14">
        <f>IF('[1]TCE - ANEXO III - Preencher'!H779="","",'[1]TCE - ANEXO III - Preencher'!H779)</f>
        <v>43831</v>
      </c>
      <c r="H770" s="15">
        <f>'[1]TCE - ANEXO III - Preencher'!I779</f>
        <v>0</v>
      </c>
      <c r="I770" s="15">
        <f>'[1]TCE - ANEXO III - Preencher'!J779</f>
        <v>95.61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0.94</v>
      </c>
      <c r="O770" s="16">
        <f>'[1]TCE - ANEXO III - Preencher'!P779</f>
        <v>0</v>
      </c>
      <c r="P770" s="17">
        <f t="shared" si="68"/>
        <v>0.94</v>
      </c>
      <c r="Q770" s="16">
        <f>'[1]TCE - ANEXO III - Preencher'!R779</f>
        <v>144.55418686195591</v>
      </c>
      <c r="R770" s="16">
        <f>'[1]TCE - ANEXO III - Preencher'!S779</f>
        <v>56.11</v>
      </c>
      <c r="S770" s="17">
        <f t="shared" si="69"/>
        <v>88.444186861955913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184.99418686195591</v>
      </c>
    </row>
    <row r="771" spans="1:28" s="4" customFormat="1" x14ac:dyDescent="0.2">
      <c r="A771" s="9">
        <f>IFERROR(VLOOKUP(B771,'[1]DADOS (OCULTAR)'!$P$3:$R$53,3,0),"")</f>
        <v>9039744000860</v>
      </c>
      <c r="B771" s="10" t="str">
        <f>'[1]TCE - ANEXO III - Preencher'!C780</f>
        <v>HOSPITAL DOM HÉLDER</v>
      </c>
      <c r="C771" s="11"/>
      <c r="D771" s="12" t="str">
        <f>'[1]TCE - ANEXO III - Preencher'!E780</f>
        <v>TIAGO GUEIROS FERREIRA</v>
      </c>
      <c r="E771" s="10" t="str">
        <f>IF('[1]TCE - ANEXO III - Preencher'!F780="4 - Assistência Odontológica","2 - Outros Profissionais da Saúde",'[1]TCE - ANEXO II - Enviar TCE'!E770)</f>
        <v>3 - Administrativo</v>
      </c>
      <c r="F771" s="13">
        <f>'[1]TCE - ANEXO III - Preencher'!G780</f>
        <v>517410</v>
      </c>
      <c r="G771" s="14">
        <f>IF('[1]TCE - ANEXO III - Preencher'!H780="","",'[1]TCE - ANEXO III - Preencher'!H780)</f>
        <v>43831</v>
      </c>
      <c r="H771" s="15">
        <f>'[1]TCE - ANEXO III - Preencher'!I780</f>
        <v>0</v>
      </c>
      <c r="I771" s="15">
        <f>'[1]TCE - ANEXO III - Preencher'!J780</f>
        <v>97.72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0.94</v>
      </c>
      <c r="O771" s="16">
        <f>'[1]TCE - ANEXO III - Preencher'!P780</f>
        <v>0</v>
      </c>
      <c r="P771" s="17">
        <f t="shared" si="68"/>
        <v>0.94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98.66</v>
      </c>
    </row>
    <row r="772" spans="1:28" s="4" customFormat="1" x14ac:dyDescent="0.2">
      <c r="A772" s="9">
        <f>IFERROR(VLOOKUP(B772,'[1]DADOS (OCULTAR)'!$P$3:$R$53,3,0),"")</f>
        <v>9039744000860</v>
      </c>
      <c r="B772" s="10" t="str">
        <f>'[1]TCE - ANEXO III - Preencher'!C781</f>
        <v>HOSPITAL DOM HÉLDER</v>
      </c>
      <c r="C772" s="11"/>
      <c r="D772" s="12" t="str">
        <f>'[1]TCE - ANEXO III - Preencher'!E781</f>
        <v>GLEICE FRANCISCA DOS SANTOS</v>
      </c>
      <c r="E772" s="10" t="str">
        <f>IF('[1]TCE - ANEXO III - Preencher'!F781="4 - Assistência Odontológica","2 - Outros Profissionais da Saúde",'[1]TCE - ANEXO II - Enviar TCE'!E771)</f>
        <v>3 - Administrativo</v>
      </c>
      <c r="F772" s="13">
        <f>'[1]TCE - ANEXO III - Preencher'!G781</f>
        <v>514225</v>
      </c>
      <c r="G772" s="14">
        <f>IF('[1]TCE - ANEXO III - Preencher'!H781="","",'[1]TCE - ANEXO III - Preencher'!H781)</f>
        <v>43831</v>
      </c>
      <c r="H772" s="15">
        <f>'[1]TCE - ANEXO III - Preencher'!I781</f>
        <v>0</v>
      </c>
      <c r="I772" s="15">
        <f>'[1]TCE - ANEXO III - Preencher'!J781</f>
        <v>117.44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0.94</v>
      </c>
      <c r="O772" s="16">
        <f>'[1]TCE - ANEXO III - Preencher'!P781</f>
        <v>0</v>
      </c>
      <c r="P772" s="17">
        <f t="shared" ref="P772:P835" si="74">N772-O772</f>
        <v>0.94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118.38</v>
      </c>
    </row>
    <row r="773" spans="1:28" s="4" customFormat="1" x14ac:dyDescent="0.2">
      <c r="A773" s="9">
        <f>IFERROR(VLOOKUP(B773,'[1]DADOS (OCULTAR)'!$P$3:$R$53,3,0),"")</f>
        <v>9039744000860</v>
      </c>
      <c r="B773" s="10" t="str">
        <f>'[1]TCE - ANEXO III - Preencher'!C782</f>
        <v>HOSPITAL DOM HÉLDER</v>
      </c>
      <c r="C773" s="11"/>
      <c r="D773" s="12" t="str">
        <f>'[1]TCE - ANEXO III - Preencher'!E782</f>
        <v>RENILDA CLEIDE SILVA DOS ANJOS</v>
      </c>
      <c r="E773" s="10" t="str">
        <f>IF('[1]TCE - ANEXO III - Preencher'!F782="4 - Assistência Odontológica","2 - Outros Profissionais da Saúde",'[1]TCE - ANEXO II - Enviar TCE'!E772)</f>
        <v>3 - Administrativo</v>
      </c>
      <c r="F773" s="13">
        <f>'[1]TCE - ANEXO III - Preencher'!G782</f>
        <v>514225</v>
      </c>
      <c r="G773" s="14">
        <f>IF('[1]TCE - ANEXO III - Preencher'!H782="","",'[1]TCE - ANEXO III - Preencher'!H782)</f>
        <v>43831</v>
      </c>
      <c r="H773" s="15">
        <f>'[1]TCE - ANEXO III - Preencher'!I782</f>
        <v>0</v>
      </c>
      <c r="I773" s="15">
        <f>'[1]TCE - ANEXO III - Preencher'!J782</f>
        <v>115.74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0.94</v>
      </c>
      <c r="O773" s="16">
        <f>'[1]TCE - ANEXO III - Preencher'!P782</f>
        <v>0</v>
      </c>
      <c r="P773" s="17">
        <f t="shared" si="74"/>
        <v>0.94</v>
      </c>
      <c r="Q773" s="16">
        <f>'[1]TCE - ANEXO III - Preencher'!R782</f>
        <v>106.10892439866977</v>
      </c>
      <c r="R773" s="16">
        <f>'[1]TCE - ANEXO III - Preencher'!S782</f>
        <v>44.74</v>
      </c>
      <c r="S773" s="17">
        <f t="shared" si="75"/>
        <v>61.368924398669769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178.04892439866975</v>
      </c>
    </row>
    <row r="774" spans="1:28" s="4" customFormat="1" x14ac:dyDescent="0.2">
      <c r="A774" s="9">
        <f>IFERROR(VLOOKUP(B774,'[1]DADOS (OCULTAR)'!$P$3:$R$53,3,0),"")</f>
        <v>9039744000860</v>
      </c>
      <c r="B774" s="10" t="str">
        <f>'[1]TCE - ANEXO III - Preencher'!C783</f>
        <v>HOSPITAL DOM HÉLDER</v>
      </c>
      <c r="C774" s="11"/>
      <c r="D774" s="12" t="str">
        <f>'[1]TCE - ANEXO III - Preencher'!E783</f>
        <v>ADRIANO JOSE DA ROCHA</v>
      </c>
      <c r="E774" s="10" t="str">
        <f>IF('[1]TCE - ANEXO III - Preencher'!F783="4 - Assistência Odontológica","2 - Outros Profissionais da Saúde",'[1]TCE - ANEXO II - Enviar TCE'!E773)</f>
        <v>3 - Administrativo</v>
      </c>
      <c r="F774" s="13">
        <f>'[1]TCE - ANEXO III - Preencher'!G783</f>
        <v>252605</v>
      </c>
      <c r="G774" s="14">
        <f>IF('[1]TCE - ANEXO III - Preencher'!H783="","",'[1]TCE - ANEXO III - Preencher'!H783)</f>
        <v>43831</v>
      </c>
      <c r="H774" s="15">
        <f>'[1]TCE - ANEXO III - Preencher'!I783</f>
        <v>0</v>
      </c>
      <c r="I774" s="15">
        <f>'[1]TCE - ANEXO III - Preencher'!J783</f>
        <v>129.47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0.94</v>
      </c>
      <c r="O774" s="16">
        <f>'[1]TCE - ANEXO III - Preencher'!P783</f>
        <v>0</v>
      </c>
      <c r="P774" s="17">
        <f t="shared" si="74"/>
        <v>0.94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130.41</v>
      </c>
    </row>
    <row r="775" spans="1:28" s="4" customFormat="1" x14ac:dyDescent="0.2">
      <c r="A775" s="9">
        <f>IFERROR(VLOOKUP(B775,'[1]DADOS (OCULTAR)'!$P$3:$R$53,3,0),"")</f>
        <v>9039744000860</v>
      </c>
      <c r="B775" s="10" t="str">
        <f>'[1]TCE - ANEXO III - Preencher'!C784</f>
        <v>HOSPITAL DOM HÉLDER</v>
      </c>
      <c r="C775" s="11"/>
      <c r="D775" s="12" t="str">
        <f>'[1]TCE - ANEXO III - Preencher'!E784</f>
        <v>ELIAS GOMES DE SOUZA</v>
      </c>
      <c r="E775" s="10" t="str">
        <f>IF('[1]TCE - ANEXO III - Preencher'!F784="4 - Assistência Odontológica","2 - Outros Profissionais da Saúde",'[1]TCE - ANEXO II - Enviar TCE'!E774)</f>
        <v>3 - Administrativo</v>
      </c>
      <c r="F775" s="13">
        <f>'[1]TCE - ANEXO III - Preencher'!G784</f>
        <v>252605</v>
      </c>
      <c r="G775" s="14">
        <f>IF('[1]TCE - ANEXO III - Preencher'!H784="","",'[1]TCE - ANEXO III - Preencher'!H784)</f>
        <v>43831</v>
      </c>
      <c r="H775" s="15">
        <f>'[1]TCE - ANEXO III - Preencher'!I784</f>
        <v>0</v>
      </c>
      <c r="I775" s="15">
        <f>'[1]TCE - ANEXO III - Preencher'!J784</f>
        <v>248.22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0.94</v>
      </c>
      <c r="O775" s="16">
        <f>'[1]TCE - ANEXO III - Preencher'!P784</f>
        <v>0</v>
      </c>
      <c r="P775" s="17">
        <f t="shared" si="74"/>
        <v>0.94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249.16</v>
      </c>
    </row>
    <row r="776" spans="1:28" s="4" customFormat="1" x14ac:dyDescent="0.2">
      <c r="A776" s="9">
        <f>IFERROR(VLOOKUP(B776,'[1]DADOS (OCULTAR)'!$P$3:$R$53,3,0),"")</f>
        <v>9039744000860</v>
      </c>
      <c r="B776" s="10" t="str">
        <f>'[1]TCE - ANEXO III - Preencher'!C785</f>
        <v>HOSPITAL DOM HÉLDER</v>
      </c>
      <c r="C776" s="11"/>
      <c r="D776" s="12" t="str">
        <f>'[1]TCE - ANEXO III - Preencher'!E785</f>
        <v>ELIANE CONSTANTINO NEVES DE FRANCA</v>
      </c>
      <c r="E776" s="10" t="str">
        <f>IF('[1]TCE - ANEXO III - Preencher'!F785="4 - Assistência Odontológica","2 - Outros Profissionais da Saúde",'[1]TCE - ANEXO II - Enviar TCE'!E775)</f>
        <v>2 - Outros Profissionais da Saúde</v>
      </c>
      <c r="F776" s="13">
        <f>'[1]TCE - ANEXO III - Preencher'!G785</f>
        <v>322215</v>
      </c>
      <c r="G776" s="14">
        <f>IF('[1]TCE - ANEXO III - Preencher'!H785="","",'[1]TCE - ANEXO III - Preencher'!H785)</f>
        <v>43831</v>
      </c>
      <c r="H776" s="15">
        <f>'[1]TCE - ANEXO III - Preencher'!I785</f>
        <v>0</v>
      </c>
      <c r="I776" s="15">
        <f>'[1]TCE - ANEXO III - Preencher'!J785</f>
        <v>133.75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0.94</v>
      </c>
      <c r="O776" s="16">
        <f>'[1]TCE - ANEXO III - Preencher'!P785</f>
        <v>0</v>
      </c>
      <c r="P776" s="17">
        <f t="shared" si="74"/>
        <v>0.94</v>
      </c>
      <c r="Q776" s="16">
        <f>'[1]TCE - ANEXO III - Preencher'!R785</f>
        <v>8.2147808915591796</v>
      </c>
      <c r="R776" s="16">
        <f>'[1]TCE - ANEXO III - Preencher'!S785</f>
        <v>8.31</v>
      </c>
      <c r="S776" s="17">
        <f t="shared" si="75"/>
        <v>-9.5219108440820932E-2</v>
      </c>
      <c r="T776" s="16">
        <f>'[1]TCE - ANEXO III - Preencher'!U785</f>
        <v>8.5299999999999994</v>
      </c>
      <c r="U776" s="16">
        <f>'[1]TCE - ANEXO III - Preencher'!V785</f>
        <v>0</v>
      </c>
      <c r="V776" s="17">
        <f t="shared" si="76"/>
        <v>8.5299999999999994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143.12478089155917</v>
      </c>
    </row>
    <row r="777" spans="1:28" s="4" customFormat="1" x14ac:dyDescent="0.2">
      <c r="A777" s="9">
        <f>IFERROR(VLOOKUP(B777,'[1]DADOS (OCULTAR)'!$P$3:$R$53,3,0),"")</f>
        <v>9039744000860</v>
      </c>
      <c r="B777" s="10" t="str">
        <f>'[1]TCE - ANEXO III - Preencher'!C786</f>
        <v>HOSPITAL DOM HÉLDER</v>
      </c>
      <c r="C777" s="11"/>
      <c r="D777" s="12" t="str">
        <f>'[1]TCE - ANEXO III - Preencher'!E786</f>
        <v>ADYSLAYNE FIGUEIREDO DA SILVA</v>
      </c>
      <c r="E777" s="10" t="str">
        <f>IF('[1]TCE - ANEXO III - Preencher'!F786="4 - Assistência Odontológica","2 - Outros Profissionais da Saúde",'[1]TCE - ANEXO II - Enviar TCE'!E776)</f>
        <v>3 - Administrativo</v>
      </c>
      <c r="F777" s="13">
        <f>'[1]TCE - ANEXO III - Preencher'!G786</f>
        <v>411010</v>
      </c>
      <c r="G777" s="14">
        <f>IF('[1]TCE - ANEXO III - Preencher'!H786="","",'[1]TCE - ANEXO III - Preencher'!H786)</f>
        <v>43831</v>
      </c>
      <c r="H777" s="15">
        <f>'[1]TCE - ANEXO III - Preencher'!I786</f>
        <v>0</v>
      </c>
      <c r="I777" s="15">
        <f>'[1]TCE - ANEXO III - Preencher'!J786</f>
        <v>10.39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0.94</v>
      </c>
      <c r="O777" s="16">
        <f>'[1]TCE - ANEXO III - Preencher'!P786</f>
        <v>0</v>
      </c>
      <c r="P777" s="17">
        <f t="shared" si="74"/>
        <v>0.94</v>
      </c>
      <c r="Q777" s="16">
        <f>'[1]TCE - ANEXO III - Preencher'!R786</f>
        <v>247.38244886375861</v>
      </c>
      <c r="R777" s="16">
        <f>'[1]TCE - ANEXO III - Preencher'!S786</f>
        <v>31.17</v>
      </c>
      <c r="S777" s="17">
        <f t="shared" si="75"/>
        <v>216.2124488637586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227.54244886375861</v>
      </c>
    </row>
    <row r="778" spans="1:28" s="4" customFormat="1" x14ac:dyDescent="0.2">
      <c r="A778" s="9">
        <f>IFERROR(VLOOKUP(B778,'[1]DADOS (OCULTAR)'!$P$3:$R$53,3,0),"")</f>
        <v>9039744000860</v>
      </c>
      <c r="B778" s="10" t="str">
        <f>'[1]TCE - ANEXO III - Preencher'!C787</f>
        <v>HOSPITAL DOM HÉLDER</v>
      </c>
      <c r="C778" s="11"/>
      <c r="D778" s="12" t="str">
        <f>'[1]TCE - ANEXO III - Preencher'!E787</f>
        <v>ANILY MOURA BATISTA DUARTE</v>
      </c>
      <c r="E778" s="10" t="str">
        <f>IF('[1]TCE - ANEXO III - Preencher'!F787="4 - Assistência Odontológica","2 - Outros Profissionais da Saúde",'[1]TCE - ANEXO II - Enviar TCE'!E777)</f>
        <v>2 - Outros Profissionais da Saúde</v>
      </c>
      <c r="F778" s="13">
        <f>'[1]TCE - ANEXO III - Preencher'!G787</f>
        <v>223530</v>
      </c>
      <c r="G778" s="14">
        <f>IF('[1]TCE - ANEXO III - Preencher'!H787="","",'[1]TCE - ANEXO III - Preencher'!H787)</f>
        <v>43831</v>
      </c>
      <c r="H778" s="15">
        <f>'[1]TCE - ANEXO III - Preencher'!I787</f>
        <v>0</v>
      </c>
      <c r="I778" s="15">
        <f>'[1]TCE - ANEXO III - Preencher'!J787</f>
        <v>234.74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1.97</v>
      </c>
      <c r="O778" s="16">
        <f>'[1]TCE - ANEXO III - Preencher'!P787</f>
        <v>0</v>
      </c>
      <c r="P778" s="17">
        <f t="shared" si="74"/>
        <v>1.97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236.71</v>
      </c>
    </row>
    <row r="779" spans="1:28" s="4" customFormat="1" x14ac:dyDescent="0.2">
      <c r="A779" s="9">
        <f>IFERROR(VLOOKUP(B779,'[1]DADOS (OCULTAR)'!$P$3:$R$53,3,0),"")</f>
        <v>9039744000860</v>
      </c>
      <c r="B779" s="10" t="str">
        <f>'[1]TCE - ANEXO III - Preencher'!C788</f>
        <v>HOSPITAL DOM HÉLDER</v>
      </c>
      <c r="C779" s="11"/>
      <c r="D779" s="12" t="str">
        <f>'[1]TCE - ANEXO III - Preencher'!E788</f>
        <v>SANDRYNNE ROBERTA NEPOMUCENO SILVA</v>
      </c>
      <c r="E779" s="10" t="str">
        <f>IF('[1]TCE - ANEXO III - Preencher'!F788="4 - Assistência Odontológica","2 - Outros Profissionais da Saúde",'[1]TCE - ANEXO II - Enviar TCE'!E778)</f>
        <v>3 - Administrativo</v>
      </c>
      <c r="F779" s="13">
        <f>'[1]TCE - ANEXO III - Preencher'!G788</f>
        <v>411010</v>
      </c>
      <c r="G779" s="14">
        <f>IF('[1]TCE - ANEXO III - Preencher'!H788="","",'[1]TCE - ANEXO III - Preencher'!H788)</f>
        <v>43831</v>
      </c>
      <c r="H779" s="15">
        <f>'[1]TCE - ANEXO III - Preencher'!I788</f>
        <v>0</v>
      </c>
      <c r="I779" s="15">
        <f>'[1]TCE - ANEXO III - Preencher'!J788</f>
        <v>10.39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0.94</v>
      </c>
      <c r="O779" s="16">
        <f>'[1]TCE - ANEXO III - Preencher'!P788</f>
        <v>0</v>
      </c>
      <c r="P779" s="17">
        <f t="shared" si="74"/>
        <v>0.94</v>
      </c>
      <c r="Q779" s="16">
        <f>'[1]TCE - ANEXO III - Preencher'!R788</f>
        <v>240.30852057051396</v>
      </c>
      <c r="R779" s="16">
        <f>'[1]TCE - ANEXO III - Preencher'!S788</f>
        <v>30.13</v>
      </c>
      <c r="S779" s="17">
        <f t="shared" si="75"/>
        <v>210.17852057051397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221.50852057051398</v>
      </c>
    </row>
    <row r="780" spans="1:28" s="4" customFormat="1" x14ac:dyDescent="0.2">
      <c r="A780" s="9">
        <f>IFERROR(VLOOKUP(B780,'[1]DADOS (OCULTAR)'!$P$3:$R$53,3,0),"")</f>
        <v>9039744000860</v>
      </c>
      <c r="B780" s="10" t="str">
        <f>'[1]TCE - ANEXO III - Preencher'!C789</f>
        <v>HOSPITAL DOM HÉLDER</v>
      </c>
      <c r="C780" s="11"/>
      <c r="D780" s="12" t="str">
        <f>'[1]TCE - ANEXO III - Preencher'!E789</f>
        <v>JOAO EMMANUEL MENDES DO NASCIMENTO</v>
      </c>
      <c r="E780" s="10" t="str">
        <f>IF('[1]TCE - ANEXO III - Preencher'!F789="4 - Assistência Odontológica","2 - Outros Profissionais da Saúde",'[1]TCE - ANEXO II - Enviar TCE'!E779)</f>
        <v>1 - Médico</v>
      </c>
      <c r="F780" s="13">
        <f>'[1]TCE - ANEXO III - Preencher'!G789</f>
        <v>225140</v>
      </c>
      <c r="G780" s="14">
        <f>IF('[1]TCE - ANEXO III - Preencher'!H789="","",'[1]TCE - ANEXO III - Preencher'!H789)</f>
        <v>43831</v>
      </c>
      <c r="H780" s="15">
        <f>'[1]TCE - ANEXO III - Preencher'!I789</f>
        <v>0</v>
      </c>
      <c r="I780" s="15">
        <f>'[1]TCE - ANEXO III - Preencher'!J789</f>
        <v>522.04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7.49</v>
      </c>
      <c r="O780" s="16">
        <f>'[1]TCE - ANEXO III - Preencher'!P789</f>
        <v>0</v>
      </c>
      <c r="P780" s="17">
        <f t="shared" si="74"/>
        <v>7.49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529.53</v>
      </c>
    </row>
    <row r="781" spans="1:28" s="4" customFormat="1" x14ac:dyDescent="0.2">
      <c r="A781" s="9">
        <f>IFERROR(VLOOKUP(B781,'[1]DADOS (OCULTAR)'!$P$3:$R$53,3,0),"")</f>
        <v>9039744000860</v>
      </c>
      <c r="B781" s="10" t="str">
        <f>'[1]TCE - ANEXO III - Preencher'!C790</f>
        <v>HOSPITAL DOM HÉLDER</v>
      </c>
      <c r="C781" s="11"/>
      <c r="D781" s="12" t="str">
        <f>'[1]TCE - ANEXO III - Preencher'!E790</f>
        <v>ROBERTA MARIA SOUZA DE VASCONCELOS</v>
      </c>
      <c r="E781" s="10" t="str">
        <f>IF('[1]TCE - ANEXO III - Preencher'!F790="4 - Assistência Odontológica","2 - Outros Profissionais da Saúde",'[1]TCE - ANEXO II - Enviar TCE'!E780)</f>
        <v>3 - Administrativo</v>
      </c>
      <c r="F781" s="13">
        <f>'[1]TCE - ANEXO III - Preencher'!G790</f>
        <v>261110</v>
      </c>
      <c r="G781" s="14">
        <f>IF('[1]TCE - ANEXO III - Preencher'!H790="","",'[1]TCE - ANEXO III - Preencher'!H790)</f>
        <v>43831</v>
      </c>
      <c r="H781" s="15">
        <f>'[1]TCE - ANEXO III - Preencher'!I790</f>
        <v>0</v>
      </c>
      <c r="I781" s="15">
        <f>'[1]TCE - ANEXO III - Preencher'!J790</f>
        <v>326.08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0.94</v>
      </c>
      <c r="O781" s="16">
        <f>'[1]TCE - ANEXO III - Preencher'!P790</f>
        <v>0</v>
      </c>
      <c r="P781" s="17">
        <f t="shared" si="74"/>
        <v>0.94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327.02</v>
      </c>
    </row>
    <row r="782" spans="1:28" s="4" customFormat="1" x14ac:dyDescent="0.2">
      <c r="A782" s="9">
        <f>IFERROR(VLOOKUP(B782,'[1]DADOS (OCULTAR)'!$P$3:$R$53,3,0),"")</f>
        <v>9039744000860</v>
      </c>
      <c r="B782" s="10" t="str">
        <f>'[1]TCE - ANEXO III - Preencher'!C791</f>
        <v>HOSPITAL DOM HÉLDER</v>
      </c>
      <c r="C782" s="11"/>
      <c r="D782" s="12" t="str">
        <f>'[1]TCE - ANEXO III - Preencher'!E791</f>
        <v>MARIA DO CARMO DE SANTANA SILVA</v>
      </c>
      <c r="E782" s="10" t="str">
        <f>IF('[1]TCE - ANEXO III - Preencher'!F791="4 - Assistência Odontológica","2 - Outros Profissionais da Saúde",'[1]TCE - ANEXO II - Enviar TCE'!E781)</f>
        <v>3 - Administrativo</v>
      </c>
      <c r="F782" s="13">
        <f>'[1]TCE - ANEXO III - Preencher'!G791</f>
        <v>411010</v>
      </c>
      <c r="G782" s="14">
        <f>IF('[1]TCE - ANEXO III - Preencher'!H791="","",'[1]TCE - ANEXO III - Preencher'!H791)</f>
        <v>43831</v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>
        <f>IFERROR(VLOOKUP(B783,'[1]DADOS (OCULTAR)'!$P$3:$R$53,3,0),"")</f>
        <v>9039744000860</v>
      </c>
      <c r="B783" s="10" t="str">
        <f>'[1]TCE - ANEXO III - Preencher'!C792</f>
        <v>HOSPITAL DOM HÉLDER</v>
      </c>
      <c r="C783" s="11"/>
      <c r="D783" s="12" t="str">
        <f>'[1]TCE - ANEXO III - Preencher'!E792</f>
        <v>GISELE MARIA DE SANTANA SOUZA</v>
      </c>
      <c r="E783" s="10" t="str">
        <f>IF('[1]TCE - ANEXO III - Preencher'!F792="4 - Assistência Odontológica","2 - Outros Profissionais da Saúde",'[1]TCE - ANEXO II - Enviar TCE'!E782)</f>
        <v>3 - Administrativo</v>
      </c>
      <c r="F783" s="13">
        <f>'[1]TCE - ANEXO III - Preencher'!G792</f>
        <v>411010</v>
      </c>
      <c r="G783" s="14">
        <f>IF('[1]TCE - ANEXO III - Preencher'!H792="","",'[1]TCE - ANEXO III - Preencher'!H792)</f>
        <v>43831</v>
      </c>
      <c r="H783" s="15">
        <f>'[1]TCE - ANEXO III - Preencher'!I792</f>
        <v>0</v>
      </c>
      <c r="I783" s="15">
        <f>'[1]TCE - ANEXO III - Preencher'!J792</f>
        <v>83.12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0.94</v>
      </c>
      <c r="O783" s="16">
        <f>'[1]TCE - ANEXO III - Preencher'!P792</f>
        <v>0</v>
      </c>
      <c r="P783" s="17">
        <f t="shared" si="74"/>
        <v>0.94</v>
      </c>
      <c r="Q783" s="16">
        <f>'[1]TCE - ANEXO III - Preencher'!R792</f>
        <v>67.458620535579414</v>
      </c>
      <c r="R783" s="16">
        <f>'[1]TCE - ANEXO III - Preencher'!S792</f>
        <v>62.34</v>
      </c>
      <c r="S783" s="17">
        <f t="shared" si="75"/>
        <v>5.1186205355794101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89.178620535579412</v>
      </c>
    </row>
    <row r="784" spans="1:28" s="4" customFormat="1" x14ac:dyDescent="0.2">
      <c r="A784" s="9">
        <f>IFERROR(VLOOKUP(B784,'[1]DADOS (OCULTAR)'!$P$3:$R$53,3,0),"")</f>
        <v>9039744000860</v>
      </c>
      <c r="B784" s="10" t="str">
        <f>'[1]TCE - ANEXO III - Preencher'!C793</f>
        <v>HOSPITAL DOM HÉLDER</v>
      </c>
      <c r="C784" s="11"/>
      <c r="D784" s="12" t="str">
        <f>'[1]TCE - ANEXO III - Preencher'!E793</f>
        <v>LAIS MARIA DA SILVA ROCHA</v>
      </c>
      <c r="E784" s="10" t="str">
        <f>IF('[1]TCE - ANEXO III - Preencher'!F793="4 - Assistência Odontológica","2 - Outros Profissionais da Saúde",'[1]TCE - ANEXO II - Enviar TCE'!E783)</f>
        <v>3 - Administrativo</v>
      </c>
      <c r="F784" s="13">
        <f>'[1]TCE - ANEXO III - Preencher'!G793</f>
        <v>411010</v>
      </c>
      <c r="G784" s="14">
        <f>IF('[1]TCE - ANEXO III - Preencher'!H793="","",'[1]TCE - ANEXO III - Preencher'!H793)</f>
        <v>43831</v>
      </c>
      <c r="H784" s="15">
        <f>'[1]TCE - ANEXO III - Preencher'!I793</f>
        <v>0</v>
      </c>
      <c r="I784" s="15">
        <f>'[1]TCE - ANEXO III - Preencher'!J793</f>
        <v>115.36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0.94</v>
      </c>
      <c r="O784" s="16">
        <f>'[1]TCE - ANEXO III - Preencher'!P793</f>
        <v>0</v>
      </c>
      <c r="P784" s="17">
        <f t="shared" si="74"/>
        <v>0.94</v>
      </c>
      <c r="Q784" s="16">
        <f>'[1]TCE - ANEXO III - Preencher'!R793</f>
        <v>9.6369457907970606</v>
      </c>
      <c r="R784" s="16">
        <f>'[1]TCE - ANEXO III - Preencher'!S793</f>
        <v>8.31</v>
      </c>
      <c r="S784" s="17">
        <f t="shared" si="75"/>
        <v>1.3269457907970601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117.62694579079705</v>
      </c>
    </row>
    <row r="785" spans="1:28" s="4" customFormat="1" x14ac:dyDescent="0.2">
      <c r="A785" s="9">
        <f>IFERROR(VLOOKUP(B785,'[1]DADOS (OCULTAR)'!$P$3:$R$53,3,0),"")</f>
        <v>9039744000860</v>
      </c>
      <c r="B785" s="10" t="str">
        <f>'[1]TCE - ANEXO III - Preencher'!C794</f>
        <v>HOSPITAL DOM HÉLDER</v>
      </c>
      <c r="C785" s="11"/>
      <c r="D785" s="12" t="str">
        <f>'[1]TCE - ANEXO III - Preencher'!E794</f>
        <v>MARY EVELYN OLIVEIRA DE SANTANA LIMA</v>
      </c>
      <c r="E785" s="10" t="str">
        <f>IF('[1]TCE - ANEXO III - Preencher'!F794="4 - Assistência Odontológica","2 - Outros Profissionais da Saúde",'[1]TCE - ANEXO II - Enviar TCE'!E784)</f>
        <v>3 - Administrativo</v>
      </c>
      <c r="F785" s="13">
        <f>'[1]TCE - ANEXO III - Preencher'!G794</f>
        <v>411010</v>
      </c>
      <c r="G785" s="14">
        <f>IF('[1]TCE - ANEXO III - Preencher'!H794="","",'[1]TCE - ANEXO III - Preencher'!H794)</f>
        <v>43831</v>
      </c>
      <c r="H785" s="15">
        <f>'[1]TCE - ANEXO III - Preencher'!I794</f>
        <v>0</v>
      </c>
      <c r="I785" s="15">
        <f>'[1]TCE - ANEXO III - Preencher'!J794</f>
        <v>81.38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0.94</v>
      </c>
      <c r="O785" s="16">
        <f>'[1]TCE - ANEXO III - Preencher'!P794</f>
        <v>0</v>
      </c>
      <c r="P785" s="17">
        <f t="shared" si="74"/>
        <v>0.94</v>
      </c>
      <c r="Q785" s="16">
        <f>'[1]TCE - ANEXO III - Preencher'!R794</f>
        <v>367.63922984891769</v>
      </c>
      <c r="R785" s="16">
        <f>'[1]TCE - ANEXO III - Preencher'!S794</f>
        <v>62.34</v>
      </c>
      <c r="S785" s="17">
        <f t="shared" si="75"/>
        <v>305.29922984891766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387.61922984891766</v>
      </c>
    </row>
    <row r="786" spans="1:28" s="4" customFormat="1" x14ac:dyDescent="0.2">
      <c r="A786" s="9">
        <f>IFERROR(VLOOKUP(B786,'[1]DADOS (OCULTAR)'!$P$3:$R$53,3,0),"")</f>
        <v>9039744000860</v>
      </c>
      <c r="B786" s="10" t="str">
        <f>'[1]TCE - ANEXO III - Preencher'!C795</f>
        <v>HOSPITAL DOM HÉLDER</v>
      </c>
      <c r="C786" s="11"/>
      <c r="D786" s="12" t="str">
        <f>'[1]TCE - ANEXO III - Preencher'!E795</f>
        <v>ANA KEILA DA PAZ CABRAL</v>
      </c>
      <c r="E786" s="10" t="str">
        <f>IF('[1]TCE - ANEXO III - Preencher'!F795="4 - Assistência Odontológica","2 - Outros Profissionais da Saúde",'[1]TCE - ANEXO II - Enviar TCE'!E785)</f>
        <v>3 - Administrativo</v>
      </c>
      <c r="F786" s="13">
        <f>'[1]TCE - ANEXO III - Preencher'!G795</f>
        <v>411010</v>
      </c>
      <c r="G786" s="14">
        <f>IF('[1]TCE - ANEXO III - Preencher'!H795="","",'[1]TCE - ANEXO III - Preencher'!H795)</f>
        <v>43831</v>
      </c>
      <c r="H786" s="15">
        <f>'[1]TCE - ANEXO III - Preencher'!I795</f>
        <v>0</v>
      </c>
      <c r="I786" s="15">
        <f>'[1]TCE - ANEXO III - Preencher'!J795</f>
        <v>92.13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0.94</v>
      </c>
      <c r="O786" s="16">
        <f>'[1]TCE - ANEXO III - Preencher'!P795</f>
        <v>0</v>
      </c>
      <c r="P786" s="17">
        <f t="shared" si="74"/>
        <v>0.94</v>
      </c>
      <c r="Q786" s="16">
        <f>'[1]TCE - ANEXO III - Preencher'!R795</f>
        <v>154.19113265275297</v>
      </c>
      <c r="R786" s="16">
        <f>'[1]TCE - ANEXO III - Preencher'!S795</f>
        <v>60.26</v>
      </c>
      <c r="S786" s="17">
        <f t="shared" si="75"/>
        <v>93.931132652752979</v>
      </c>
      <c r="T786" s="16">
        <f>'[1]TCE - ANEXO III - Preencher'!U795</f>
        <v>61.87</v>
      </c>
      <c r="U786" s="16">
        <f>'[1]TCE - ANEXO III - Preencher'!V795</f>
        <v>0</v>
      </c>
      <c r="V786" s="17">
        <f t="shared" si="76"/>
        <v>61.87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248.87113265275298</v>
      </c>
    </row>
    <row r="787" spans="1:28" s="4" customFormat="1" x14ac:dyDescent="0.2">
      <c r="A787" s="9">
        <f>IFERROR(VLOOKUP(B787,'[1]DADOS (OCULTAR)'!$P$3:$R$53,3,0),"")</f>
        <v>9039744000860</v>
      </c>
      <c r="B787" s="10" t="str">
        <f>'[1]TCE - ANEXO III - Preencher'!C796</f>
        <v>HOSPITAL DOM HÉLDER</v>
      </c>
      <c r="C787" s="11"/>
      <c r="D787" s="12" t="str">
        <f>'[1]TCE - ANEXO III - Preencher'!E796</f>
        <v>EDNEUZA CARNEIRO DA SILVA</v>
      </c>
      <c r="E787" s="10" t="str">
        <f>IF('[1]TCE - ANEXO III - Preencher'!F796="4 - Assistência Odontológica","2 - Outros Profissionais da Saúde",'[1]TCE - ANEXO II - Enviar TCE'!E786)</f>
        <v>3 - Administrativo</v>
      </c>
      <c r="F787" s="13">
        <f>'[1]TCE - ANEXO III - Preencher'!G796</f>
        <v>411010</v>
      </c>
      <c r="G787" s="14">
        <f>IF('[1]TCE - ANEXO III - Preencher'!H796="","",'[1]TCE - ANEXO III - Preencher'!H796)</f>
        <v>43831</v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0.94</v>
      </c>
      <c r="O787" s="16">
        <f>'[1]TCE - ANEXO III - Preencher'!P796</f>
        <v>0</v>
      </c>
      <c r="P787" s="17">
        <f t="shared" si="74"/>
        <v>0.94</v>
      </c>
      <c r="Q787" s="16">
        <f>'[1]TCE - ANEXO III - Preencher'!R796</f>
        <v>155.62642245138235</v>
      </c>
      <c r="R787" s="16">
        <f>'[1]TCE - ANEXO III - Preencher'!S796</f>
        <v>0</v>
      </c>
      <c r="S787" s="17">
        <f t="shared" si="75"/>
        <v>155.62642245138235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156.56642245138235</v>
      </c>
    </row>
    <row r="788" spans="1:28" s="4" customFormat="1" x14ac:dyDescent="0.2">
      <c r="A788" s="9">
        <f>IFERROR(VLOOKUP(B788,'[1]DADOS (OCULTAR)'!$P$3:$R$53,3,0),"")</f>
        <v>9039744000860</v>
      </c>
      <c r="B788" s="10" t="str">
        <f>'[1]TCE - ANEXO III - Preencher'!C797</f>
        <v>HOSPITAL DOM HÉLDER</v>
      </c>
      <c r="C788" s="11"/>
      <c r="D788" s="12" t="str">
        <f>'[1]TCE - ANEXO III - Preencher'!E797</f>
        <v>JACICLEIDE BEZERRA DE OLIVEIRA SILVA</v>
      </c>
      <c r="E788" s="10" t="str">
        <f>IF('[1]TCE - ANEXO III - Preencher'!F797="4 - Assistência Odontológica","2 - Outros Profissionais da Saúde",'[1]TCE - ANEXO II - Enviar TCE'!E787)</f>
        <v>3 - Administrativo</v>
      </c>
      <c r="F788" s="13">
        <f>'[1]TCE - ANEXO III - Preencher'!G797</f>
        <v>411010</v>
      </c>
      <c r="G788" s="14">
        <f>IF('[1]TCE - ANEXO III - Preencher'!H797="","",'[1]TCE - ANEXO III - Preencher'!H797)</f>
        <v>43831</v>
      </c>
      <c r="H788" s="15">
        <f>'[1]TCE - ANEXO III - Preencher'!I797</f>
        <v>0</v>
      </c>
      <c r="I788" s="15">
        <f>'[1]TCE - ANEXO III - Preencher'!J797</f>
        <v>82.96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0.94</v>
      </c>
      <c r="O788" s="16">
        <f>'[1]TCE - ANEXO III - Preencher'!P797</f>
        <v>0</v>
      </c>
      <c r="P788" s="17">
        <f t="shared" si="74"/>
        <v>0.94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83.899999999999991</v>
      </c>
    </row>
    <row r="789" spans="1:28" s="4" customFormat="1" x14ac:dyDescent="0.2">
      <c r="A789" s="9">
        <f>IFERROR(VLOOKUP(B789,'[1]DADOS (OCULTAR)'!$P$3:$R$53,3,0),"")</f>
        <v>9039744000860</v>
      </c>
      <c r="B789" s="10" t="str">
        <f>'[1]TCE - ANEXO III - Preencher'!C798</f>
        <v>HOSPITAL DOM HÉLDER</v>
      </c>
      <c r="C789" s="11"/>
      <c r="D789" s="12" t="str">
        <f>'[1]TCE - ANEXO III - Preencher'!E798</f>
        <v>JOCILENE OLIVEIRA MESQUITA DE LIMA</v>
      </c>
      <c r="E789" s="10" t="str">
        <f>IF('[1]TCE - ANEXO III - Preencher'!F798="4 - Assistência Odontológica","2 - Outros Profissionais da Saúde",'[1]TCE - ANEXO II - Enviar TCE'!E788)</f>
        <v>3 - Administrativo</v>
      </c>
      <c r="F789" s="13">
        <f>'[1]TCE - ANEXO III - Preencher'!G798</f>
        <v>411010</v>
      </c>
      <c r="G789" s="14">
        <f>IF('[1]TCE - ANEXO III - Preencher'!H798="","",'[1]TCE - ANEXO III - Preencher'!H798)</f>
        <v>43831</v>
      </c>
      <c r="H789" s="15">
        <f>'[1]TCE - ANEXO III - Preencher'!I798</f>
        <v>0</v>
      </c>
      <c r="I789" s="15">
        <f>'[1]TCE - ANEXO III - Preencher'!J798</f>
        <v>83.12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0.94</v>
      </c>
      <c r="O789" s="16">
        <f>'[1]TCE - ANEXO III - Preencher'!P798</f>
        <v>0</v>
      </c>
      <c r="P789" s="17">
        <f t="shared" si="74"/>
        <v>0.94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84.06</v>
      </c>
    </row>
    <row r="790" spans="1:28" s="4" customFormat="1" x14ac:dyDescent="0.2">
      <c r="A790" s="9">
        <f>IFERROR(VLOOKUP(B790,'[1]DADOS (OCULTAR)'!$P$3:$R$53,3,0),"")</f>
        <v>9039744000860</v>
      </c>
      <c r="B790" s="10" t="str">
        <f>'[1]TCE - ANEXO III - Preencher'!C799</f>
        <v>HOSPITAL DOM HÉLDER</v>
      </c>
      <c r="C790" s="11"/>
      <c r="D790" s="12" t="str">
        <f>'[1]TCE - ANEXO III - Preencher'!E799</f>
        <v>LAZARONI COSTA AGUIAR</v>
      </c>
      <c r="E790" s="10" t="str">
        <f>IF('[1]TCE - ANEXO III - Preencher'!F799="4 - Assistência Odontológica","2 - Outros Profissionais da Saúde",'[1]TCE - ANEXO II - Enviar TCE'!E789)</f>
        <v>3 - Administrativo</v>
      </c>
      <c r="F790" s="13">
        <f>'[1]TCE - ANEXO III - Preencher'!G799</f>
        <v>411010</v>
      </c>
      <c r="G790" s="14">
        <f>IF('[1]TCE - ANEXO III - Preencher'!H799="","",'[1]TCE - ANEXO III - Preencher'!H799)</f>
        <v>43831</v>
      </c>
      <c r="H790" s="15">
        <f>'[1]TCE - ANEXO III - Preencher'!I799</f>
        <v>0</v>
      </c>
      <c r="I790" s="15">
        <f>'[1]TCE - ANEXO III - Preencher'!J799</f>
        <v>87.27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0.94</v>
      </c>
      <c r="O790" s="16">
        <f>'[1]TCE - ANEXO III - Preencher'!P799</f>
        <v>0</v>
      </c>
      <c r="P790" s="17">
        <f t="shared" si="74"/>
        <v>0.94</v>
      </c>
      <c r="Q790" s="16">
        <f>'[1]TCE - ANEXO III - Preencher'!R799</f>
        <v>113.18285269191443</v>
      </c>
      <c r="R790" s="16">
        <f>'[1]TCE - ANEXO III - Preencher'!S799</f>
        <v>0</v>
      </c>
      <c r="S790" s="17">
        <f t="shared" si="75"/>
        <v>113.18285269191443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201.39285269191441</v>
      </c>
    </row>
    <row r="791" spans="1:28" s="4" customFormat="1" x14ac:dyDescent="0.2">
      <c r="A791" s="9">
        <f>IFERROR(VLOOKUP(B791,'[1]DADOS (OCULTAR)'!$P$3:$R$53,3,0),"")</f>
        <v>9039744000860</v>
      </c>
      <c r="B791" s="10" t="str">
        <f>'[1]TCE - ANEXO III - Preencher'!C800</f>
        <v>HOSPITAL DOM HÉLDER</v>
      </c>
      <c r="C791" s="11"/>
      <c r="D791" s="12" t="str">
        <f>'[1]TCE - ANEXO III - Preencher'!E800</f>
        <v>MIKAEL DO NASCIMENTO HENRIQUE</v>
      </c>
      <c r="E791" s="10" t="str">
        <f>IF('[1]TCE - ANEXO III - Preencher'!F800="4 - Assistência Odontológica","2 - Outros Profissionais da Saúde",'[1]TCE - ANEXO II - Enviar TCE'!E790)</f>
        <v>3 - Administrativo</v>
      </c>
      <c r="F791" s="13">
        <f>'[1]TCE - ANEXO III - Preencher'!G800</f>
        <v>411010</v>
      </c>
      <c r="G791" s="14">
        <f>IF('[1]TCE - ANEXO III - Preencher'!H800="","",'[1]TCE - ANEXO III - Preencher'!H800)</f>
        <v>43831</v>
      </c>
      <c r="H791" s="15">
        <f>'[1]TCE - ANEXO III - Preencher'!I800</f>
        <v>0</v>
      </c>
      <c r="I791" s="15">
        <f>'[1]TCE - ANEXO III - Preencher'!J800</f>
        <v>83.12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0.94</v>
      </c>
      <c r="O791" s="16">
        <f>'[1]TCE - ANEXO III - Preencher'!P800</f>
        <v>0</v>
      </c>
      <c r="P791" s="17">
        <f t="shared" si="74"/>
        <v>0.94</v>
      </c>
      <c r="Q791" s="16">
        <f>'[1]TCE - ANEXO III - Preencher'!R800</f>
        <v>154.19113265275297</v>
      </c>
      <c r="R791" s="16">
        <f>'[1]TCE - ANEXO III - Preencher'!S800</f>
        <v>62.34</v>
      </c>
      <c r="S791" s="17">
        <f t="shared" si="75"/>
        <v>91.851132652752966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175.91113265275297</v>
      </c>
    </row>
    <row r="792" spans="1:28" s="4" customFormat="1" x14ac:dyDescent="0.2">
      <c r="A792" s="9">
        <f>IFERROR(VLOOKUP(B792,'[1]DADOS (OCULTAR)'!$P$3:$R$53,3,0),"")</f>
        <v>9039744000860</v>
      </c>
      <c r="B792" s="10" t="str">
        <f>'[1]TCE - ANEXO III - Preencher'!C801</f>
        <v>HOSPITAL DOM HÉLDER</v>
      </c>
      <c r="C792" s="11"/>
      <c r="D792" s="12" t="str">
        <f>'[1]TCE - ANEXO III - Preencher'!E801</f>
        <v>SANDRA CRISTINA DE ALMEIDA</v>
      </c>
      <c r="E792" s="10" t="str">
        <f>IF('[1]TCE - ANEXO III - Preencher'!F801="4 - Assistência Odontológica","2 - Outros Profissionais da Saúde",'[1]TCE - ANEXO II - Enviar TCE'!E791)</f>
        <v>3 - Administrativo</v>
      </c>
      <c r="F792" s="13">
        <f>'[1]TCE - ANEXO III - Preencher'!G801</f>
        <v>411010</v>
      </c>
      <c r="G792" s="14">
        <f>IF('[1]TCE - ANEXO III - Preencher'!H801="","",'[1]TCE - ANEXO III - Preencher'!H801)</f>
        <v>43831</v>
      </c>
      <c r="H792" s="15">
        <f>'[1]TCE - ANEXO III - Preencher'!I801</f>
        <v>0</v>
      </c>
      <c r="I792" s="15">
        <f>'[1]TCE - ANEXO III - Preencher'!J801</f>
        <v>83.12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0.94</v>
      </c>
      <c r="O792" s="16">
        <f>'[1]TCE - ANEXO III - Preencher'!P801</f>
        <v>0</v>
      </c>
      <c r="P792" s="17">
        <f t="shared" si="74"/>
        <v>0.94</v>
      </c>
      <c r="Q792" s="16">
        <f>'[1]TCE - ANEXO III - Preencher'!R801</f>
        <v>113.18285269191443</v>
      </c>
      <c r="R792" s="16">
        <f>'[1]TCE - ANEXO III - Preencher'!S801</f>
        <v>62.34</v>
      </c>
      <c r="S792" s="17">
        <f t="shared" si="75"/>
        <v>50.84285269191443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134.90285269191443</v>
      </c>
    </row>
    <row r="793" spans="1:28" s="4" customFormat="1" x14ac:dyDescent="0.2">
      <c r="A793" s="9">
        <f>IFERROR(VLOOKUP(B793,'[1]DADOS (OCULTAR)'!$P$3:$R$53,3,0),"")</f>
        <v>9039744000860</v>
      </c>
      <c r="B793" s="10" t="str">
        <f>'[1]TCE - ANEXO III - Preencher'!C802</f>
        <v>HOSPITAL DOM HÉLDER</v>
      </c>
      <c r="C793" s="11"/>
      <c r="D793" s="12" t="str">
        <f>'[1]TCE - ANEXO III - Preencher'!E802</f>
        <v>SURAMA RANYELLE MENDES DA SILVA</v>
      </c>
      <c r="E793" s="10" t="str">
        <f>IF('[1]TCE - ANEXO III - Preencher'!F802="4 - Assistência Odontológica","2 - Outros Profissionais da Saúde",'[1]TCE - ANEXO II - Enviar TCE'!E792)</f>
        <v>3 - Administrativo</v>
      </c>
      <c r="F793" s="13">
        <f>'[1]TCE - ANEXO III - Preencher'!G802</f>
        <v>411010</v>
      </c>
      <c r="G793" s="14">
        <f>IF('[1]TCE - ANEXO III - Preencher'!H802="","",'[1]TCE - ANEXO III - Preencher'!H802)</f>
        <v>43831</v>
      </c>
      <c r="H793" s="15">
        <f>'[1]TCE - ANEXO III - Preencher'!I802</f>
        <v>0</v>
      </c>
      <c r="I793" s="15">
        <f>'[1]TCE - ANEXO III - Preencher'!J802</f>
        <v>82.13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0.94</v>
      </c>
      <c r="O793" s="16">
        <f>'[1]TCE - ANEXO III - Preencher'!P802</f>
        <v>0</v>
      </c>
      <c r="P793" s="17">
        <f t="shared" si="74"/>
        <v>0.94</v>
      </c>
      <c r="Q793" s="16">
        <f>'[1]TCE - ANEXO III - Preencher'!R802</f>
        <v>176</v>
      </c>
      <c r="R793" s="16">
        <f>'[1]TCE - ANEXO III - Preencher'!S802</f>
        <v>62.34</v>
      </c>
      <c r="S793" s="17">
        <f t="shared" si="75"/>
        <v>113.66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196.73</v>
      </c>
    </row>
    <row r="794" spans="1:28" s="4" customFormat="1" x14ac:dyDescent="0.2">
      <c r="A794" s="9">
        <f>IFERROR(VLOOKUP(B794,'[1]DADOS (OCULTAR)'!$P$3:$R$53,3,0),"")</f>
        <v>9039744000860</v>
      </c>
      <c r="B794" s="10" t="str">
        <f>'[1]TCE - ANEXO III - Preencher'!C803</f>
        <v>HOSPITAL DOM HÉLDER</v>
      </c>
      <c r="C794" s="11"/>
      <c r="D794" s="12" t="str">
        <f>'[1]TCE - ANEXO III - Preencher'!E803</f>
        <v>THAYANE CARLA CARNEIRO DA SILVA</v>
      </c>
      <c r="E794" s="10" t="str">
        <f>IF('[1]TCE - ANEXO III - Preencher'!F803="4 - Assistência Odontológica","2 - Outros Profissionais da Saúde",'[1]TCE - ANEXO II - Enviar TCE'!E793)</f>
        <v>3 - Administrativo</v>
      </c>
      <c r="F794" s="13">
        <f>'[1]TCE - ANEXO III - Preencher'!G803</f>
        <v>411010</v>
      </c>
      <c r="G794" s="14">
        <f>IF('[1]TCE - ANEXO III - Preencher'!H803="","",'[1]TCE - ANEXO III - Preencher'!H803)</f>
        <v>43831</v>
      </c>
      <c r="H794" s="15">
        <f>'[1]TCE - ANEXO III - Preencher'!I803</f>
        <v>0</v>
      </c>
      <c r="I794" s="15">
        <f>'[1]TCE - ANEXO III - Preencher'!J803</f>
        <v>82.94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0.94</v>
      </c>
      <c r="O794" s="16">
        <f>'[1]TCE - ANEXO III - Preencher'!P803</f>
        <v>0</v>
      </c>
      <c r="P794" s="17">
        <f t="shared" si="74"/>
        <v>0.94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83.88</v>
      </c>
    </row>
    <row r="795" spans="1:28" s="4" customFormat="1" x14ac:dyDescent="0.2">
      <c r="A795" s="9">
        <f>IFERROR(VLOOKUP(B795,'[1]DADOS (OCULTAR)'!$P$3:$R$53,3,0),"")</f>
        <v>9039744000860</v>
      </c>
      <c r="B795" s="10" t="str">
        <f>'[1]TCE - ANEXO III - Preencher'!C804</f>
        <v>HOSPITAL DOM HÉLDER</v>
      </c>
      <c r="C795" s="11"/>
      <c r="D795" s="12" t="str">
        <f>'[1]TCE - ANEXO III - Preencher'!E804</f>
        <v>AMANDA MIRELA MARIA DA SILVA</v>
      </c>
      <c r="E795" s="10" t="str">
        <f>IF('[1]TCE - ANEXO III - Preencher'!F804="4 - Assistência Odontológica","2 - Outros Profissionais da Saúde",'[1]TCE - ANEXO II - Enviar TCE'!E794)</f>
        <v>3 - Administrativo</v>
      </c>
      <c r="F795" s="13">
        <f>'[1]TCE - ANEXO III - Preencher'!G804</f>
        <v>411010</v>
      </c>
      <c r="G795" s="14">
        <f>IF('[1]TCE - ANEXO III - Preencher'!H804="","",'[1]TCE - ANEXO III - Preencher'!H804)</f>
        <v>43831</v>
      </c>
      <c r="H795" s="15">
        <f>'[1]TCE - ANEXO III - Preencher'!I804</f>
        <v>0</v>
      </c>
      <c r="I795" s="15">
        <f>'[1]TCE - ANEXO III - Preencher'!J804</f>
        <v>97.85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0.94</v>
      </c>
      <c r="O795" s="16">
        <f>'[1]TCE - ANEXO III - Preencher'!P804</f>
        <v>0</v>
      </c>
      <c r="P795" s="17">
        <f t="shared" si="74"/>
        <v>0.94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98.789999999999992</v>
      </c>
    </row>
    <row r="796" spans="1:28" s="4" customFormat="1" x14ac:dyDescent="0.2">
      <c r="A796" s="9">
        <f>IFERROR(VLOOKUP(B796,'[1]DADOS (OCULTAR)'!$P$3:$R$53,3,0),"")</f>
        <v>9039744000860</v>
      </c>
      <c r="B796" s="10" t="str">
        <f>'[1]TCE - ANEXO III - Preencher'!C805</f>
        <v>HOSPITAL DOM HÉLDER</v>
      </c>
      <c r="C796" s="11"/>
      <c r="D796" s="12" t="str">
        <f>'[1]TCE - ANEXO III - Preencher'!E805</f>
        <v>ANDERSON FLAVIO MATIAS DA SILVA</v>
      </c>
      <c r="E796" s="10" t="str">
        <f>IF('[1]TCE - ANEXO III - Preencher'!F805="4 - Assistência Odontológica","2 - Outros Profissionais da Saúde",'[1]TCE - ANEXO II - Enviar TCE'!E795)</f>
        <v>3 - Administrativo</v>
      </c>
      <c r="F796" s="13">
        <f>'[1]TCE - ANEXO III - Preencher'!G805</f>
        <v>411010</v>
      </c>
      <c r="G796" s="14">
        <f>IF('[1]TCE - ANEXO III - Preencher'!H805="","",'[1]TCE - ANEXO III - Preencher'!H805)</f>
        <v>43831</v>
      </c>
      <c r="H796" s="15">
        <f>'[1]TCE - ANEXO III - Preencher'!I805</f>
        <v>0</v>
      </c>
      <c r="I796" s="15">
        <f>'[1]TCE - ANEXO III - Preencher'!J805</f>
        <v>104.09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0.94</v>
      </c>
      <c r="O796" s="16">
        <f>'[1]TCE - ANEXO III - Preencher'!P805</f>
        <v>0</v>
      </c>
      <c r="P796" s="17">
        <f t="shared" si="74"/>
        <v>0.94</v>
      </c>
      <c r="Q796" s="16">
        <f>'[1]TCE - ANEXO III - Preencher'!R805</f>
        <v>134.91724107115883</v>
      </c>
      <c r="R796" s="16">
        <f>'[1]TCE - ANEXO III - Preencher'!S805</f>
        <v>62.34</v>
      </c>
      <c r="S796" s="17">
        <f t="shared" si="75"/>
        <v>72.577241071158824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177.60724107115882</v>
      </c>
    </row>
    <row r="797" spans="1:28" s="4" customFormat="1" x14ac:dyDescent="0.2">
      <c r="A797" s="9">
        <f>IFERROR(VLOOKUP(B797,'[1]DADOS (OCULTAR)'!$P$3:$R$53,3,0),"")</f>
        <v>9039744000860</v>
      </c>
      <c r="B797" s="10" t="str">
        <f>'[1]TCE - ANEXO III - Preencher'!C806</f>
        <v>HOSPITAL DOM HÉLDER</v>
      </c>
      <c r="C797" s="11"/>
      <c r="D797" s="12" t="str">
        <f>'[1]TCE - ANEXO III - Preencher'!E806</f>
        <v>EDJANE PEREIRA DE BARROS</v>
      </c>
      <c r="E797" s="10" t="str">
        <f>IF('[1]TCE - ANEXO III - Preencher'!F806="4 - Assistência Odontológica","2 - Outros Profissionais da Saúde",'[1]TCE - ANEXO II - Enviar TCE'!E796)</f>
        <v>3 - Administrativo</v>
      </c>
      <c r="F797" s="13">
        <f>'[1]TCE - ANEXO III - Preencher'!G806</f>
        <v>411010</v>
      </c>
      <c r="G797" s="14">
        <f>IF('[1]TCE - ANEXO III - Preencher'!H806="","",'[1]TCE - ANEXO III - Preencher'!H806)</f>
        <v>43831</v>
      </c>
      <c r="H797" s="15">
        <f>'[1]TCE - ANEXO III - Preencher'!I806</f>
        <v>0</v>
      </c>
      <c r="I797" s="15">
        <f>'[1]TCE - ANEXO III - Preencher'!J806</f>
        <v>93.69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0.94</v>
      </c>
      <c r="O797" s="16">
        <f>'[1]TCE - ANEXO III - Preencher'!P806</f>
        <v>0</v>
      </c>
      <c r="P797" s="17">
        <f t="shared" si="74"/>
        <v>0.94</v>
      </c>
      <c r="Q797" s="16">
        <f>'[1]TCE - ANEXO III - Preencher'!R806</f>
        <v>219.90937978522641</v>
      </c>
      <c r="R797" s="16">
        <f>'[1]TCE - ANEXO III - Preencher'!S806</f>
        <v>0</v>
      </c>
      <c r="S797" s="17">
        <f t="shared" si="75"/>
        <v>219.90937978522641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314.5393797852264</v>
      </c>
    </row>
    <row r="798" spans="1:28" s="4" customFormat="1" x14ac:dyDescent="0.2">
      <c r="A798" s="9">
        <f>IFERROR(VLOOKUP(B798,'[1]DADOS (OCULTAR)'!$P$3:$R$53,3,0),"")</f>
        <v>9039744000860</v>
      </c>
      <c r="B798" s="10" t="str">
        <f>'[1]TCE - ANEXO III - Preencher'!C807</f>
        <v>HOSPITAL DOM HÉLDER</v>
      </c>
      <c r="C798" s="11"/>
      <c r="D798" s="12" t="str">
        <f>'[1]TCE - ANEXO III - Preencher'!E807</f>
        <v>JACIANE BIONES DE OLIVEIRA</v>
      </c>
      <c r="E798" s="10" t="str">
        <f>IF('[1]TCE - ANEXO III - Preencher'!F807="4 - Assistência Odontológica","2 - Outros Profissionais da Saúde",'[1]TCE - ANEXO II - Enviar TCE'!E797)</f>
        <v>3 - Administrativo</v>
      </c>
      <c r="F798" s="13">
        <f>'[1]TCE - ANEXO III - Preencher'!G807</f>
        <v>411010</v>
      </c>
      <c r="G798" s="14">
        <f>IF('[1]TCE - ANEXO III - Preencher'!H807="","",'[1]TCE - ANEXO III - Preencher'!H807)</f>
        <v>43831</v>
      </c>
      <c r="H798" s="15">
        <f>'[1]TCE - ANEXO III - Preencher'!I807</f>
        <v>0</v>
      </c>
      <c r="I798" s="15">
        <f>'[1]TCE - ANEXO III - Preencher'!J807</f>
        <v>93.69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0.94</v>
      </c>
      <c r="O798" s="16">
        <f>'[1]TCE - ANEXO III - Preencher'!P807</f>
        <v>0</v>
      </c>
      <c r="P798" s="17">
        <f t="shared" si="74"/>
        <v>0.94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51.2</v>
      </c>
      <c r="U798" s="16">
        <f>'[1]TCE - ANEXO III - Preencher'!V807</f>
        <v>0</v>
      </c>
      <c r="V798" s="17">
        <f t="shared" si="76"/>
        <v>51.2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145.82999999999998</v>
      </c>
    </row>
    <row r="799" spans="1:28" s="4" customFormat="1" x14ac:dyDescent="0.2">
      <c r="A799" s="9">
        <f>IFERROR(VLOOKUP(B799,'[1]DADOS (OCULTAR)'!$P$3:$R$53,3,0),"")</f>
        <v>9039744000860</v>
      </c>
      <c r="B799" s="10" t="str">
        <f>'[1]TCE - ANEXO III - Preencher'!C808</f>
        <v>HOSPITAL DOM HÉLDER</v>
      </c>
      <c r="C799" s="11"/>
      <c r="D799" s="12" t="str">
        <f>'[1]TCE - ANEXO III - Preencher'!E808</f>
        <v>JOSE ALEXANDRE DA SILVA FILHO</v>
      </c>
      <c r="E799" s="10" t="str">
        <f>IF('[1]TCE - ANEXO III - Preencher'!F808="4 - Assistência Odontológica","2 - Outros Profissionais da Saúde",'[1]TCE - ANEXO II - Enviar TCE'!E798)</f>
        <v>3 - Administrativo</v>
      </c>
      <c r="F799" s="13">
        <f>'[1]TCE - ANEXO III - Preencher'!G808</f>
        <v>411010</v>
      </c>
      <c r="G799" s="14">
        <f>IF('[1]TCE - ANEXO III - Preencher'!H808="","",'[1]TCE - ANEXO III - Preencher'!H808)</f>
        <v>43831</v>
      </c>
      <c r="H799" s="15">
        <f>'[1]TCE - ANEXO III - Preencher'!I808</f>
        <v>0</v>
      </c>
      <c r="I799" s="15">
        <f>'[1]TCE - ANEXO III - Preencher'!J808</f>
        <v>98.56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0.94</v>
      </c>
      <c r="O799" s="16">
        <f>'[1]TCE - ANEXO III - Preencher'!P808</f>
        <v>0</v>
      </c>
      <c r="P799" s="17">
        <f t="shared" si="74"/>
        <v>0.94</v>
      </c>
      <c r="Q799" s="16">
        <f>'[1]TCE - ANEXO III - Preencher'!R808</f>
        <v>99.034996105425108</v>
      </c>
      <c r="R799" s="16">
        <f>'[1]TCE - ANEXO III - Preencher'!S808</f>
        <v>62.34</v>
      </c>
      <c r="S799" s="17">
        <f t="shared" si="75"/>
        <v>36.694996105425105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136.1949961054251</v>
      </c>
    </row>
    <row r="800" spans="1:28" s="4" customFormat="1" x14ac:dyDescent="0.2">
      <c r="A800" s="9">
        <f>IFERROR(VLOOKUP(B800,'[1]DADOS (OCULTAR)'!$P$3:$R$53,3,0),"")</f>
        <v>9039744000860</v>
      </c>
      <c r="B800" s="10" t="str">
        <f>'[1]TCE - ANEXO III - Preencher'!C809</f>
        <v>HOSPITAL DOM HÉLDER</v>
      </c>
      <c r="C800" s="11"/>
      <c r="D800" s="12" t="str">
        <f>'[1]TCE - ANEXO III - Preencher'!E809</f>
        <v>MARIA NEUMA PATRICIO GODE</v>
      </c>
      <c r="E800" s="10" t="str">
        <f>IF('[1]TCE - ANEXO III - Preencher'!F809="4 - Assistência Odontológica","2 - Outros Profissionais da Saúde",'[1]TCE - ANEXO II - Enviar TCE'!E799)</f>
        <v>3 - Administrativo</v>
      </c>
      <c r="F800" s="13">
        <f>'[1]TCE - ANEXO III - Preencher'!G809</f>
        <v>411010</v>
      </c>
      <c r="G800" s="14">
        <f>IF('[1]TCE - ANEXO III - Preencher'!H809="","",'[1]TCE - ANEXO III - Preencher'!H809)</f>
        <v>43831</v>
      </c>
      <c r="H800" s="15">
        <f>'[1]TCE - ANEXO III - Preencher'!I809</f>
        <v>0</v>
      </c>
      <c r="I800" s="15">
        <f>'[1]TCE - ANEXO III - Preencher'!J809</f>
        <v>83.12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0.94</v>
      </c>
      <c r="O800" s="16">
        <f>'[1]TCE - ANEXO III - Preencher'!P809</f>
        <v>0</v>
      </c>
      <c r="P800" s="17">
        <f t="shared" si="74"/>
        <v>0.94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84.06</v>
      </c>
    </row>
    <row r="801" spans="1:28" s="4" customFormat="1" x14ac:dyDescent="0.2">
      <c r="A801" s="9">
        <f>IFERROR(VLOOKUP(B801,'[1]DADOS (OCULTAR)'!$P$3:$R$53,3,0),"")</f>
        <v>9039744000860</v>
      </c>
      <c r="B801" s="10" t="str">
        <f>'[1]TCE - ANEXO III - Preencher'!C810</f>
        <v>HOSPITAL DOM HÉLDER</v>
      </c>
      <c r="C801" s="11"/>
      <c r="D801" s="12" t="str">
        <f>'[1]TCE - ANEXO III - Preencher'!E810</f>
        <v>MICHELLINE SANTANA DE MORAIS</v>
      </c>
      <c r="E801" s="10" t="str">
        <f>IF('[1]TCE - ANEXO III - Preencher'!F810="4 - Assistência Odontológica","2 - Outros Profissionais da Saúde",'[1]TCE - ANEXO II - Enviar TCE'!E800)</f>
        <v>3 - Administrativo</v>
      </c>
      <c r="F801" s="13">
        <f>'[1]TCE - ANEXO III - Preencher'!G810</f>
        <v>411010</v>
      </c>
      <c r="G801" s="14">
        <f>IF('[1]TCE - ANEXO III - Preencher'!H810="","",'[1]TCE - ANEXO III - Preencher'!H810)</f>
        <v>43831</v>
      </c>
      <c r="H801" s="15">
        <f>'[1]TCE - ANEXO III - Preencher'!I810</f>
        <v>0</v>
      </c>
      <c r="I801" s="15">
        <f>'[1]TCE - ANEXO III - Preencher'!J810</f>
        <v>97.85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0.94</v>
      </c>
      <c r="O801" s="16">
        <f>'[1]TCE - ANEXO III - Preencher'!P810</f>
        <v>0</v>
      </c>
      <c r="P801" s="17">
        <f t="shared" si="74"/>
        <v>0.94</v>
      </c>
      <c r="Q801" s="16">
        <f>'[1]TCE - ANEXO III - Preencher'!R810</f>
        <v>106.10892439866977</v>
      </c>
      <c r="R801" s="16">
        <f>'[1]TCE - ANEXO III - Preencher'!S810</f>
        <v>62.34</v>
      </c>
      <c r="S801" s="17">
        <f t="shared" si="75"/>
        <v>43.768924398669768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142.55892439866977</v>
      </c>
    </row>
    <row r="802" spans="1:28" s="4" customFormat="1" x14ac:dyDescent="0.2">
      <c r="A802" s="9">
        <f>IFERROR(VLOOKUP(B802,'[1]DADOS (OCULTAR)'!$P$3:$R$53,3,0),"")</f>
        <v>9039744000860</v>
      </c>
      <c r="B802" s="10" t="str">
        <f>'[1]TCE - ANEXO III - Preencher'!C811</f>
        <v>HOSPITAL DOM HÉLDER</v>
      </c>
      <c r="C802" s="11"/>
      <c r="D802" s="12" t="str">
        <f>'[1]TCE - ANEXO III - Preencher'!E811</f>
        <v>NEICY CAROLINA DAS CHAGAS DE OLIVEIRA</v>
      </c>
      <c r="E802" s="10" t="str">
        <f>IF('[1]TCE - ANEXO III - Preencher'!F811="4 - Assistência Odontológica","2 - Outros Profissionais da Saúde",'[1]TCE - ANEXO II - Enviar TCE'!E801)</f>
        <v>3 - Administrativo</v>
      </c>
      <c r="F802" s="13">
        <f>'[1]TCE - ANEXO III - Preencher'!G811</f>
        <v>411010</v>
      </c>
      <c r="G802" s="14">
        <f>IF('[1]TCE - ANEXO III - Preencher'!H811="","",'[1]TCE - ANEXO III - Preencher'!H811)</f>
        <v>43831</v>
      </c>
      <c r="H802" s="15">
        <f>'[1]TCE - ANEXO III - Preencher'!I811</f>
        <v>0</v>
      </c>
      <c r="I802" s="15">
        <f>'[1]TCE - ANEXO III - Preencher'!J811</f>
        <v>92.94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0.94</v>
      </c>
      <c r="O802" s="16">
        <f>'[1]TCE - ANEXO III - Preencher'!P811</f>
        <v>0</v>
      </c>
      <c r="P802" s="17">
        <f t="shared" si="74"/>
        <v>0.94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93.88</v>
      </c>
    </row>
    <row r="803" spans="1:28" s="4" customFormat="1" x14ac:dyDescent="0.2">
      <c r="A803" s="9">
        <f>IFERROR(VLOOKUP(B803,'[1]DADOS (OCULTAR)'!$P$3:$R$53,3,0),"")</f>
        <v>9039744000860</v>
      </c>
      <c r="B803" s="10" t="str">
        <f>'[1]TCE - ANEXO III - Preencher'!C812</f>
        <v>HOSPITAL DOM HÉLDER</v>
      </c>
      <c r="C803" s="11"/>
      <c r="D803" s="12" t="str">
        <f>'[1]TCE - ANEXO III - Preencher'!E812</f>
        <v>ADRIANA RODRIGUES DE ARAUJO DO VALE</v>
      </c>
      <c r="E803" s="10" t="str">
        <f>IF('[1]TCE - ANEXO III - Preencher'!F812="4 - Assistência Odontológica","2 - Outros Profissionais da Saúde",'[1]TCE - ANEXO II - Enviar TCE'!E802)</f>
        <v>3 - Administrativo</v>
      </c>
      <c r="F803" s="13">
        <f>'[1]TCE - ANEXO III - Preencher'!G812</f>
        <v>411010</v>
      </c>
      <c r="G803" s="14">
        <f>IF('[1]TCE - ANEXO III - Preencher'!H812="","",'[1]TCE - ANEXO III - Preencher'!H812)</f>
        <v>43831</v>
      </c>
      <c r="H803" s="15">
        <f>'[1]TCE - ANEXO III - Preencher'!I812</f>
        <v>0</v>
      </c>
      <c r="I803" s="15">
        <f>'[1]TCE - ANEXO III - Preencher'!J812</f>
        <v>86.48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0.94</v>
      </c>
      <c r="O803" s="16">
        <f>'[1]TCE - ANEXO III - Preencher'!P812</f>
        <v>0</v>
      </c>
      <c r="P803" s="17">
        <f t="shared" si="74"/>
        <v>0.94</v>
      </c>
      <c r="Q803" s="16">
        <f>'[1]TCE - ANEXO III - Preencher'!R812</f>
        <v>155.62642245138235</v>
      </c>
      <c r="R803" s="16">
        <f>'[1]TCE - ANEXO III - Preencher'!S812</f>
        <v>62.34</v>
      </c>
      <c r="S803" s="17">
        <f t="shared" si="75"/>
        <v>93.28642245138235</v>
      </c>
      <c r="T803" s="16">
        <f>'[1]TCE - ANEXO III - Preencher'!U812</f>
        <v>64</v>
      </c>
      <c r="U803" s="16">
        <f>'[1]TCE - ANEXO III - Preencher'!V812</f>
        <v>0</v>
      </c>
      <c r="V803" s="17">
        <f t="shared" si="76"/>
        <v>64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244.70642245138237</v>
      </c>
    </row>
    <row r="804" spans="1:28" s="4" customFormat="1" x14ac:dyDescent="0.2">
      <c r="A804" s="9">
        <f>IFERROR(VLOOKUP(B804,'[1]DADOS (OCULTAR)'!$P$3:$R$53,3,0),"")</f>
        <v>9039744000860</v>
      </c>
      <c r="B804" s="10" t="str">
        <f>'[1]TCE - ANEXO III - Preencher'!C813</f>
        <v>HOSPITAL DOM HÉLDER</v>
      </c>
      <c r="C804" s="11"/>
      <c r="D804" s="12" t="str">
        <f>'[1]TCE - ANEXO III - Preencher'!E813</f>
        <v>ALINE MARIA DOS SANTOS CUNHA SILVA</v>
      </c>
      <c r="E804" s="10" t="str">
        <f>IF('[1]TCE - ANEXO III - Preencher'!F813="4 - Assistência Odontológica","2 - Outros Profissionais da Saúde",'[1]TCE - ANEXO II - Enviar TCE'!E803)</f>
        <v>3 - Administrativo</v>
      </c>
      <c r="F804" s="13">
        <f>'[1]TCE - ANEXO III - Preencher'!G813</f>
        <v>411010</v>
      </c>
      <c r="G804" s="14">
        <f>IF('[1]TCE - ANEXO III - Preencher'!H813="","",'[1]TCE - ANEXO III - Preencher'!H813)</f>
        <v>43831</v>
      </c>
      <c r="H804" s="15">
        <f>'[1]TCE - ANEXO III - Preencher'!I813</f>
        <v>0</v>
      </c>
      <c r="I804" s="15">
        <f>'[1]TCE - ANEXO III - Preencher'!J813</f>
        <v>83.12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0.94</v>
      </c>
      <c r="O804" s="16">
        <f>'[1]TCE - ANEXO III - Preencher'!P813</f>
        <v>0</v>
      </c>
      <c r="P804" s="17">
        <f t="shared" si="74"/>
        <v>0.94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64</v>
      </c>
      <c r="U804" s="16">
        <f>'[1]TCE - ANEXO III - Preencher'!V813</f>
        <v>0</v>
      </c>
      <c r="V804" s="17">
        <f t="shared" si="76"/>
        <v>64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148.06</v>
      </c>
    </row>
    <row r="805" spans="1:28" s="4" customFormat="1" x14ac:dyDescent="0.2">
      <c r="A805" s="9">
        <f>IFERROR(VLOOKUP(B805,'[1]DADOS (OCULTAR)'!$P$3:$R$53,3,0),"")</f>
        <v>9039744000860</v>
      </c>
      <c r="B805" s="10" t="str">
        <f>'[1]TCE - ANEXO III - Preencher'!C814</f>
        <v>HOSPITAL DOM HÉLDER</v>
      </c>
      <c r="C805" s="11"/>
      <c r="D805" s="12" t="str">
        <f>'[1]TCE - ANEXO III - Preencher'!E814</f>
        <v>ERICK LINEKER RIBEIRO DE MELO</v>
      </c>
      <c r="E805" s="10" t="str">
        <f>IF('[1]TCE - ANEXO III - Preencher'!F814="4 - Assistência Odontológica","2 - Outros Profissionais da Saúde",'[1]TCE - ANEXO II - Enviar TCE'!E804)</f>
        <v>3 - Administrativo</v>
      </c>
      <c r="F805" s="13">
        <f>'[1]TCE - ANEXO III - Preencher'!G814</f>
        <v>411010</v>
      </c>
      <c r="G805" s="14">
        <f>IF('[1]TCE - ANEXO III - Preencher'!H814="","",'[1]TCE - ANEXO III - Preencher'!H814)</f>
        <v>43831</v>
      </c>
      <c r="H805" s="15">
        <f>'[1]TCE - ANEXO III - Preencher'!I814</f>
        <v>0</v>
      </c>
      <c r="I805" s="15">
        <f>'[1]TCE - ANEXO III - Preencher'!J814</f>
        <v>82.44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0.94</v>
      </c>
      <c r="O805" s="16">
        <f>'[1]TCE - ANEXO III - Preencher'!P814</f>
        <v>0</v>
      </c>
      <c r="P805" s="17">
        <f t="shared" si="74"/>
        <v>0.94</v>
      </c>
      <c r="Q805" s="16">
        <f>'[1]TCE - ANEXO III - Preencher'!R814</f>
        <v>144.55418686195591</v>
      </c>
      <c r="R805" s="16">
        <f>'[1]TCE - ANEXO III - Preencher'!S814</f>
        <v>62.34</v>
      </c>
      <c r="S805" s="17">
        <f t="shared" si="75"/>
        <v>82.214186861955909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165.5941868619559</v>
      </c>
    </row>
    <row r="806" spans="1:28" x14ac:dyDescent="0.2">
      <c r="A806" s="9">
        <f>IFERROR(VLOOKUP(B806,'[1]DADOS (OCULTAR)'!$P$3:$R$53,3,0),"")</f>
        <v>9039744000860</v>
      </c>
      <c r="B806" s="10" t="str">
        <f>'[1]TCE - ANEXO III - Preencher'!C815</f>
        <v>HOSPITAL DOM HÉLDER</v>
      </c>
      <c r="C806" s="11"/>
      <c r="D806" s="12" t="str">
        <f>'[1]TCE - ANEXO III - Preencher'!E815</f>
        <v>LISIANE VASCONCELLOS DE LIMA</v>
      </c>
      <c r="E806" s="10" t="str">
        <f>IF('[1]TCE - ANEXO III - Preencher'!F815="4 - Assistência Odontológica","2 - Outros Profissionais da Saúde",'[1]TCE - ANEXO II - Enviar TCE'!E805)</f>
        <v>3 - Administrativo</v>
      </c>
      <c r="F806" s="13">
        <f>'[1]TCE - ANEXO III - Preencher'!G815</f>
        <v>411010</v>
      </c>
      <c r="G806" s="14">
        <f>IF('[1]TCE - ANEXO III - Preencher'!H815="","",'[1]TCE - ANEXO III - Preencher'!H815)</f>
        <v>43831</v>
      </c>
      <c r="H806" s="15">
        <f>'[1]TCE - ANEXO III - Preencher'!I815</f>
        <v>0</v>
      </c>
      <c r="I806" s="15">
        <f>'[1]TCE - ANEXO III - Preencher'!J815</f>
        <v>83.12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0.94</v>
      </c>
      <c r="O806" s="16">
        <f>'[1]TCE - ANEXO III - Preencher'!P815</f>
        <v>0</v>
      </c>
      <c r="P806" s="17">
        <f t="shared" si="74"/>
        <v>0.94</v>
      </c>
      <c r="Q806" s="16">
        <f>'[1]TCE - ANEXO III - Preencher'!R815</f>
        <v>200.53048900850052</v>
      </c>
      <c r="R806" s="16">
        <f>'[1]TCE - ANEXO III - Preencher'!S815</f>
        <v>0</v>
      </c>
      <c r="S806" s="17">
        <f t="shared" si="75"/>
        <v>200.53048900850052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284.59048900850053</v>
      </c>
    </row>
    <row r="807" spans="1:28" x14ac:dyDescent="0.2">
      <c r="A807" s="9">
        <f>IFERROR(VLOOKUP(B807,'[1]DADOS (OCULTAR)'!$P$3:$R$53,3,0),"")</f>
        <v>9039744000860</v>
      </c>
      <c r="B807" s="10" t="str">
        <f>'[1]TCE - ANEXO III - Preencher'!C816</f>
        <v>HOSPITAL DOM HÉLDER</v>
      </c>
      <c r="C807" s="11"/>
      <c r="D807" s="12" t="str">
        <f>'[1]TCE - ANEXO III - Preencher'!E816</f>
        <v>PRISCILA ROBERTA OTACIA DA SILVA</v>
      </c>
      <c r="E807" s="10" t="str">
        <f>IF('[1]TCE - ANEXO III - Preencher'!F816="4 - Assistência Odontológica","2 - Outros Profissionais da Saúde",'[1]TCE - ANEXO II - Enviar TCE'!E806)</f>
        <v>2 - Outros Profissionais da Saúde</v>
      </c>
      <c r="F807" s="13">
        <f>'[1]TCE - ANEXO III - Preencher'!G816</f>
        <v>324115</v>
      </c>
      <c r="G807" s="14">
        <f>IF('[1]TCE - ANEXO III - Preencher'!H816="","",'[1]TCE - ANEXO III - Preencher'!H816)</f>
        <v>43831</v>
      </c>
      <c r="H807" s="15">
        <f>'[1]TCE - ANEXO III - Preencher'!I816</f>
        <v>0</v>
      </c>
      <c r="I807" s="15">
        <f>'[1]TCE - ANEXO III - Preencher'!J816</f>
        <v>233.82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0.94</v>
      </c>
      <c r="O807" s="16">
        <f>'[1]TCE - ANEXO III - Preencher'!P816</f>
        <v>0</v>
      </c>
      <c r="P807" s="17">
        <f t="shared" si="74"/>
        <v>0.94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234.76</v>
      </c>
    </row>
    <row r="808" spans="1:28" x14ac:dyDescent="0.2">
      <c r="A808" s="9">
        <f>IFERROR(VLOOKUP(B808,'[1]DADOS (OCULTAR)'!$P$3:$R$53,3,0),"")</f>
        <v>9039744000860</v>
      </c>
      <c r="B808" s="10" t="str">
        <f>'[1]TCE - ANEXO III - Preencher'!C817</f>
        <v>HOSPITAL DOM HÉLDER</v>
      </c>
      <c r="C808" s="11"/>
      <c r="D808" s="12" t="str">
        <f>'[1]TCE - ANEXO III - Preencher'!E817</f>
        <v>JAIDETT ESTEFFANY DO NASCIMENTO SILVA</v>
      </c>
      <c r="E808" s="10" t="str">
        <f>IF('[1]TCE - ANEXO III - Preencher'!F817="4 - Assistência Odontológica","2 - Outros Profissionais da Saúde",'[1]TCE - ANEXO II - Enviar TCE'!E807)</f>
        <v>3 - Administrativo</v>
      </c>
      <c r="F808" s="13">
        <f>'[1]TCE - ANEXO III - Preencher'!G817</f>
        <v>411010</v>
      </c>
      <c r="G808" s="14">
        <f>IF('[1]TCE - ANEXO III - Preencher'!H817="","",'[1]TCE - ANEXO III - Preencher'!H817)</f>
        <v>43831</v>
      </c>
      <c r="H808" s="15">
        <f>'[1]TCE - ANEXO III - Preencher'!I817</f>
        <v>0</v>
      </c>
      <c r="I808" s="15">
        <f>'[1]TCE - ANEXO III - Preencher'!J817</f>
        <v>105.49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0.94</v>
      </c>
      <c r="O808" s="16">
        <f>'[1]TCE - ANEXO III - Preencher'!P817</f>
        <v>0</v>
      </c>
      <c r="P808" s="17">
        <f t="shared" si="74"/>
        <v>0.94</v>
      </c>
      <c r="Q808" s="16">
        <f>'[1]TCE - ANEXO III - Preencher'!R817</f>
        <v>232.34965764049463</v>
      </c>
      <c r="R808" s="16">
        <f>'[1]TCE - ANEXO III - Preencher'!S817</f>
        <v>62.34</v>
      </c>
      <c r="S808" s="17">
        <f t="shared" si="75"/>
        <v>170.00965764049462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276.4396576404946</v>
      </c>
    </row>
    <row r="809" spans="1:28" x14ac:dyDescent="0.2">
      <c r="A809" s="9">
        <f>IFERROR(VLOOKUP(B809,'[1]DADOS (OCULTAR)'!$P$3:$R$53,3,0),"")</f>
        <v>9039744000860</v>
      </c>
      <c r="B809" s="10" t="str">
        <f>'[1]TCE - ANEXO III - Preencher'!C818</f>
        <v>HOSPITAL DOM HÉLDER</v>
      </c>
      <c r="C809" s="11"/>
      <c r="D809" s="12" t="str">
        <f>'[1]TCE - ANEXO III - Preencher'!E818</f>
        <v>TATIANA APARECIDA RODRIGUES ALVES</v>
      </c>
      <c r="E809" s="10" t="str">
        <f>IF('[1]TCE - ANEXO III - Preencher'!F818="4 - Assistência Odontológica","2 - Outros Profissionais da Saúde",'[1]TCE - ANEXO II - Enviar TCE'!E808)</f>
        <v>3 - Administrativo</v>
      </c>
      <c r="F809" s="13">
        <f>'[1]TCE - ANEXO III - Preencher'!G818</f>
        <v>411010</v>
      </c>
      <c r="G809" s="14">
        <f>IF('[1]TCE - ANEXO III - Preencher'!H818="","",'[1]TCE - ANEXO III - Preencher'!H818)</f>
        <v>43831</v>
      </c>
      <c r="H809" s="15">
        <f>'[1]TCE - ANEXO III - Preencher'!I818</f>
        <v>0</v>
      </c>
      <c r="I809" s="15">
        <f>'[1]TCE - ANEXO III - Preencher'!J818</f>
        <v>96.44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0.94</v>
      </c>
      <c r="O809" s="16">
        <f>'[1]TCE - ANEXO III - Preencher'!P818</f>
        <v>0</v>
      </c>
      <c r="P809" s="17">
        <f t="shared" si="74"/>
        <v>0.94</v>
      </c>
      <c r="Q809" s="16">
        <f>'[1]TCE - ANEXO III - Preencher'!R818</f>
        <v>113.18285269191443</v>
      </c>
      <c r="R809" s="16">
        <f>'[1]TCE - ANEXO III - Preencher'!S818</f>
        <v>62.34</v>
      </c>
      <c r="S809" s="17">
        <f t="shared" si="75"/>
        <v>50.84285269191443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148.22285269191443</v>
      </c>
    </row>
    <row r="810" spans="1:28" x14ac:dyDescent="0.2">
      <c r="A810" s="9">
        <f>IFERROR(VLOOKUP(B810,'[1]DADOS (OCULTAR)'!$P$3:$R$53,3,0),"")</f>
        <v>9039744000860</v>
      </c>
      <c r="B810" s="10" t="str">
        <f>'[1]TCE - ANEXO III - Preencher'!C819</f>
        <v>HOSPITAL DOM HÉLDER</v>
      </c>
      <c r="C810" s="11"/>
      <c r="D810" s="12" t="str">
        <f>'[1]TCE - ANEXO III - Preencher'!E819</f>
        <v>ADRIANA PEREIRA DE BARROS</v>
      </c>
      <c r="E810" s="10" t="str">
        <f>IF('[1]TCE - ANEXO III - Preencher'!F819="4 - Assistência Odontológica","2 - Outros Profissionais da Saúde",'[1]TCE - ANEXO II - Enviar TCE'!E809)</f>
        <v>3 - Administrativo</v>
      </c>
      <c r="F810" s="13">
        <f>'[1]TCE - ANEXO III - Preencher'!G819</f>
        <v>411010</v>
      </c>
      <c r="G810" s="14">
        <f>IF('[1]TCE - ANEXO III - Preencher'!H819="","",'[1]TCE - ANEXO III - Preencher'!H819)</f>
        <v>43831</v>
      </c>
      <c r="H810" s="15">
        <f>'[1]TCE - ANEXO III - Preencher'!I819</f>
        <v>0</v>
      </c>
      <c r="I810" s="15">
        <f>'[1]TCE - ANEXO III - Preencher'!J819</f>
        <v>83.07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0.94</v>
      </c>
      <c r="O810" s="16">
        <f>'[1]TCE - ANEXO III - Preencher'!P819</f>
        <v>0</v>
      </c>
      <c r="P810" s="17">
        <f t="shared" si="74"/>
        <v>0.94</v>
      </c>
      <c r="Q810" s="16">
        <f>'[1]TCE - ANEXO III - Preencher'!R819</f>
        <v>274.88672473153304</v>
      </c>
      <c r="R810" s="16">
        <f>'[1]TCE - ANEXO III - Preencher'!S819</f>
        <v>2.08</v>
      </c>
      <c r="S810" s="17">
        <f t="shared" si="75"/>
        <v>272.80672473153305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356.81672473153304</v>
      </c>
    </row>
    <row r="811" spans="1:28" x14ac:dyDescent="0.2">
      <c r="A811" s="9">
        <f>IFERROR(VLOOKUP(B811,'[1]DADOS (OCULTAR)'!$P$3:$R$53,3,0),"")</f>
        <v>9039744000860</v>
      </c>
      <c r="B811" s="10" t="str">
        <f>'[1]TCE - ANEXO III - Preencher'!C820</f>
        <v>HOSPITAL DOM HÉLDER</v>
      </c>
      <c r="C811" s="11"/>
      <c r="D811" s="12" t="str">
        <f>'[1]TCE - ANEXO III - Preencher'!E820</f>
        <v>RENATA MARIA ERCULANO DE LIMA</v>
      </c>
      <c r="E811" s="10" t="str">
        <f>IF('[1]TCE - ANEXO III - Preencher'!F820="4 - Assistência Odontológica","2 - Outros Profissionais da Saúde",'[1]TCE - ANEXO II - Enviar TCE'!E810)</f>
        <v>3 - Administrativo</v>
      </c>
      <c r="F811" s="13">
        <f>'[1]TCE - ANEXO III - Preencher'!G820</f>
        <v>411010</v>
      </c>
      <c r="G811" s="14">
        <f>IF('[1]TCE - ANEXO III - Preencher'!H820="","",'[1]TCE - ANEXO III - Preencher'!H820)</f>
        <v>43831</v>
      </c>
      <c r="H811" s="15">
        <f>'[1]TCE - ANEXO III - Preencher'!I820</f>
        <v>0</v>
      </c>
      <c r="I811" s="15">
        <f>'[1]TCE - ANEXO III - Preencher'!J820</f>
        <v>85.69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0.94</v>
      </c>
      <c r="O811" s="16">
        <f>'[1]TCE - ANEXO III - Preencher'!P820</f>
        <v>0</v>
      </c>
      <c r="P811" s="17">
        <f t="shared" si="74"/>
        <v>0.94</v>
      </c>
      <c r="Q811" s="16">
        <f>'[1]TCE - ANEXO III - Preencher'!R820</f>
        <v>155.62642245138235</v>
      </c>
      <c r="R811" s="16">
        <f>'[1]TCE - ANEXO III - Preencher'!S820</f>
        <v>60.26</v>
      </c>
      <c r="S811" s="17">
        <f t="shared" si="75"/>
        <v>95.366422451382363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181.99642245138236</v>
      </c>
    </row>
    <row r="812" spans="1:28" x14ac:dyDescent="0.2">
      <c r="A812" s="9">
        <f>IFERROR(VLOOKUP(B812,'[1]DADOS (OCULTAR)'!$P$3:$R$53,3,0),"")</f>
        <v>9039744000860</v>
      </c>
      <c r="B812" s="10" t="str">
        <f>'[1]TCE - ANEXO III - Preencher'!C821</f>
        <v>HOSPITAL DOM HÉLDER</v>
      </c>
      <c r="C812" s="11"/>
      <c r="D812" s="12" t="str">
        <f>'[1]TCE - ANEXO III - Preencher'!E821</f>
        <v>JULIANA MARIA CANUTO</v>
      </c>
      <c r="E812" s="10" t="str">
        <f>IF('[1]TCE - ANEXO III - Preencher'!F821="4 - Assistência Odontológica","2 - Outros Profissionais da Saúde",'[1]TCE - ANEXO II - Enviar TCE'!E811)</f>
        <v>3 - Administrativo</v>
      </c>
      <c r="F812" s="13">
        <f>'[1]TCE - ANEXO III - Preencher'!G821</f>
        <v>411010</v>
      </c>
      <c r="G812" s="14">
        <f>IF('[1]TCE - ANEXO III - Preencher'!H821="","",'[1]TCE - ANEXO III - Preencher'!H821)</f>
        <v>43831</v>
      </c>
      <c r="H812" s="15">
        <f>'[1]TCE - ANEXO III - Preencher'!I821</f>
        <v>0</v>
      </c>
      <c r="I812" s="15">
        <f>'[1]TCE - ANEXO III - Preencher'!J821</f>
        <v>85.1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0.94</v>
      </c>
      <c r="O812" s="16">
        <f>'[1]TCE - ANEXO III - Preencher'!P821</f>
        <v>0</v>
      </c>
      <c r="P812" s="17">
        <f t="shared" si="74"/>
        <v>0.94</v>
      </c>
      <c r="Q812" s="16">
        <f>'[1]TCE - ANEXO III - Preencher'!R821</f>
        <v>260.19753635152068</v>
      </c>
      <c r="R812" s="16">
        <f>'[1]TCE - ANEXO III - Preencher'!S821</f>
        <v>62.34</v>
      </c>
      <c r="S812" s="17">
        <f t="shared" si="75"/>
        <v>197.85753635152068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283.89753635152067</v>
      </c>
    </row>
    <row r="813" spans="1:28" x14ac:dyDescent="0.2">
      <c r="A813" s="9">
        <f>IFERROR(VLOOKUP(B813,'[1]DADOS (OCULTAR)'!$P$3:$R$53,3,0),"")</f>
        <v>9039744000860</v>
      </c>
      <c r="B813" s="10" t="str">
        <f>'[1]TCE - ANEXO III - Preencher'!C822</f>
        <v>HOSPITAL DOM HÉLDER</v>
      </c>
      <c r="C813" s="11"/>
      <c r="D813" s="12" t="str">
        <f>'[1]TCE - ANEXO III - Preencher'!E822</f>
        <v>CINTHIA EMANUELLY ALVES DE CARVALHO GUIMARAES</v>
      </c>
      <c r="E813" s="10" t="str">
        <f>IF('[1]TCE - ANEXO III - Preencher'!F822="4 - Assistência Odontológica","2 - Outros Profissionais da Saúde",'[1]TCE - ANEXO II - Enviar TCE'!E812)</f>
        <v>2 - Outros Profissionais da Saúde</v>
      </c>
      <c r="F813" s="13">
        <f>'[1]TCE - ANEXO III - Preencher'!G822</f>
        <v>324115</v>
      </c>
      <c r="G813" s="14">
        <f>IF('[1]TCE - ANEXO III - Preencher'!H822="","",'[1]TCE - ANEXO III - Preencher'!H822)</f>
        <v>43831</v>
      </c>
      <c r="H813" s="15">
        <f>'[1]TCE - ANEXO III - Preencher'!I822</f>
        <v>0</v>
      </c>
      <c r="I813" s="15">
        <f>'[1]TCE - ANEXO III - Preencher'!J822</f>
        <v>235.57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0.94</v>
      </c>
      <c r="O813" s="16">
        <f>'[1]TCE - ANEXO III - Preencher'!P822</f>
        <v>0</v>
      </c>
      <c r="P813" s="17">
        <f t="shared" si="74"/>
        <v>0.94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236.51</v>
      </c>
    </row>
    <row r="814" spans="1:28" x14ac:dyDescent="0.2">
      <c r="A814" s="9">
        <f>IFERROR(VLOOKUP(B814,'[1]DADOS (OCULTAR)'!$P$3:$R$53,3,0),"")</f>
        <v>9039744000860</v>
      </c>
      <c r="B814" s="10" t="str">
        <f>'[1]TCE - ANEXO III - Preencher'!C823</f>
        <v>HOSPITAL DOM HÉLDER</v>
      </c>
      <c r="C814" s="11"/>
      <c r="D814" s="12" t="str">
        <f>'[1]TCE - ANEXO III - Preencher'!E823</f>
        <v>FABIO JOSE DA SILVA</v>
      </c>
      <c r="E814" s="10" t="str">
        <f>IF('[1]TCE - ANEXO III - Preencher'!F823="4 - Assistência Odontológica","2 - Outros Profissionais da Saúde",'[1]TCE - ANEXO II - Enviar TCE'!E813)</f>
        <v>3 - Administrativo</v>
      </c>
      <c r="F814" s="13">
        <f>'[1]TCE - ANEXO III - Preencher'!G823</f>
        <v>771105</v>
      </c>
      <c r="G814" s="14">
        <f>IF('[1]TCE - ANEXO III - Preencher'!H823="","",'[1]TCE - ANEXO III - Preencher'!H823)</f>
        <v>43831</v>
      </c>
      <c r="H814" s="15">
        <f>'[1]TCE - ANEXO III - Preencher'!I823</f>
        <v>0</v>
      </c>
      <c r="I814" s="15">
        <f>'[1]TCE - ANEXO III - Preencher'!J823</f>
        <v>116.68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0.94</v>
      </c>
      <c r="O814" s="16">
        <f>'[1]TCE - ANEXO III - Preencher'!P823</f>
        <v>0</v>
      </c>
      <c r="P814" s="17">
        <f t="shared" si="74"/>
        <v>0.94</v>
      </c>
      <c r="Q814" s="16">
        <f>'[1]TCE - ANEXO III - Preencher'!R823</f>
        <v>202.37586160673828</v>
      </c>
      <c r="R814" s="16">
        <f>'[1]TCE - ANEXO III - Preencher'!S823</f>
        <v>73.069999999999993</v>
      </c>
      <c r="S814" s="17">
        <f t="shared" si="75"/>
        <v>129.30586160673829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246.92586160673829</v>
      </c>
    </row>
    <row r="815" spans="1:28" x14ac:dyDescent="0.2">
      <c r="A815" s="9">
        <f>IFERROR(VLOOKUP(B815,'[1]DADOS (OCULTAR)'!$P$3:$R$53,3,0),"")</f>
        <v>9039744000860</v>
      </c>
      <c r="B815" s="10" t="str">
        <f>'[1]TCE - ANEXO III - Preencher'!C824</f>
        <v>HOSPITAL DOM HÉLDER</v>
      </c>
      <c r="C815" s="11"/>
      <c r="D815" s="12" t="str">
        <f>'[1]TCE - ANEXO III - Preencher'!E824</f>
        <v>DIOGO MURILO PACHECO</v>
      </c>
      <c r="E815" s="10" t="str">
        <f>IF('[1]TCE - ANEXO III - Preencher'!F824="4 - Assistência Odontológica","2 - Outros Profissionais da Saúde",'[1]TCE - ANEXO II - Enviar TCE'!E814)</f>
        <v>3 - Administrativo</v>
      </c>
      <c r="F815" s="13">
        <f>'[1]TCE - ANEXO III - Preencher'!G824</f>
        <v>951105</v>
      </c>
      <c r="G815" s="14">
        <f>IF('[1]TCE - ANEXO III - Preencher'!H824="","",'[1]TCE - ANEXO III - Preencher'!H824)</f>
        <v>43831</v>
      </c>
      <c r="H815" s="15">
        <f>'[1]TCE - ANEXO III - Preencher'!I824</f>
        <v>0</v>
      </c>
      <c r="I815" s="15">
        <f>'[1]TCE - ANEXO III - Preencher'!J824</f>
        <v>137.1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0.94</v>
      </c>
      <c r="O815" s="16">
        <f>'[1]TCE - ANEXO III - Preencher'!P824</f>
        <v>0</v>
      </c>
      <c r="P815" s="17">
        <f t="shared" si="74"/>
        <v>0.94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138.04</v>
      </c>
    </row>
    <row r="816" spans="1:28" x14ac:dyDescent="0.2">
      <c r="A816" s="9">
        <f>IFERROR(VLOOKUP(B816,'[1]DADOS (OCULTAR)'!$P$3:$R$53,3,0),"")</f>
        <v>9039744000860</v>
      </c>
      <c r="B816" s="10" t="str">
        <f>'[1]TCE - ANEXO III - Preencher'!C825</f>
        <v>HOSPITAL DOM HÉLDER</v>
      </c>
      <c r="C816" s="11"/>
      <c r="D816" s="12" t="str">
        <f>'[1]TCE - ANEXO III - Preencher'!E825</f>
        <v>JOSE AMARO DA SILVA</v>
      </c>
      <c r="E816" s="10" t="str">
        <f>IF('[1]TCE - ANEXO III - Preencher'!F825="4 - Assistência Odontológica","2 - Outros Profissionais da Saúde",'[1]TCE - ANEXO II - Enviar TCE'!E815)</f>
        <v>3 - Administrativo</v>
      </c>
      <c r="F816" s="13">
        <f>'[1]TCE - ANEXO III - Preencher'!G825</f>
        <v>951105</v>
      </c>
      <c r="G816" s="14">
        <f>IF('[1]TCE - ANEXO III - Preencher'!H825="","",'[1]TCE - ANEXO III - Preencher'!H825)</f>
        <v>43831</v>
      </c>
      <c r="H816" s="15">
        <f>'[1]TCE - ANEXO III - Preencher'!I825</f>
        <v>0</v>
      </c>
      <c r="I816" s="15">
        <f>'[1]TCE - ANEXO III - Preencher'!J825</f>
        <v>132.25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0.94</v>
      </c>
      <c r="O816" s="16">
        <f>'[1]TCE - ANEXO III - Preencher'!P825</f>
        <v>0</v>
      </c>
      <c r="P816" s="17">
        <f t="shared" si="74"/>
        <v>0.94</v>
      </c>
      <c r="Q816" s="16">
        <f>'[1]TCE - ANEXO III - Preencher'!R825</f>
        <v>178.38601782964773</v>
      </c>
      <c r="R816" s="16">
        <f>'[1]TCE - ANEXO III - Preencher'!S825</f>
        <v>0</v>
      </c>
      <c r="S816" s="17">
        <f t="shared" si="75"/>
        <v>178.38601782964773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311.57601782964775</v>
      </c>
    </row>
    <row r="817" spans="1:28" x14ac:dyDescent="0.2">
      <c r="A817" s="9">
        <f>IFERROR(VLOOKUP(B817,'[1]DADOS (OCULTAR)'!$P$3:$R$53,3,0),"")</f>
        <v>9039744000860</v>
      </c>
      <c r="B817" s="10" t="str">
        <f>'[1]TCE - ANEXO III - Preencher'!C826</f>
        <v>HOSPITAL DOM HÉLDER</v>
      </c>
      <c r="C817" s="11"/>
      <c r="D817" s="12" t="str">
        <f>'[1]TCE - ANEXO III - Preencher'!E826</f>
        <v>ROSIVALDO FARIAS DE OLIVEIRA</v>
      </c>
      <c r="E817" s="10" t="str">
        <f>IF('[1]TCE - ANEXO III - Preencher'!F826="4 - Assistência Odontológica","2 - Outros Profissionais da Saúde",'[1]TCE - ANEXO II - Enviar TCE'!E816)</f>
        <v>3 - Administrativo</v>
      </c>
      <c r="F817" s="13">
        <f>'[1]TCE - ANEXO III - Preencher'!G826</f>
        <v>951105</v>
      </c>
      <c r="G817" s="14">
        <f>IF('[1]TCE - ANEXO III - Preencher'!H826="","",'[1]TCE - ANEXO III - Preencher'!H826)</f>
        <v>43831</v>
      </c>
      <c r="H817" s="15">
        <f>'[1]TCE - ANEXO III - Preencher'!I826</f>
        <v>0</v>
      </c>
      <c r="I817" s="15">
        <f>'[1]TCE - ANEXO III - Preencher'!J826</f>
        <v>194.04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0.94</v>
      </c>
      <c r="O817" s="16">
        <f>'[1]TCE - ANEXO III - Preencher'!P826</f>
        <v>0</v>
      </c>
      <c r="P817" s="17">
        <f t="shared" si="74"/>
        <v>0.94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194.98</v>
      </c>
    </row>
    <row r="818" spans="1:28" x14ac:dyDescent="0.2">
      <c r="A818" s="9">
        <f>IFERROR(VLOOKUP(B818,'[1]DADOS (OCULTAR)'!$P$3:$R$53,3,0),"")</f>
        <v>9039744000860</v>
      </c>
      <c r="B818" s="10" t="str">
        <f>'[1]TCE - ANEXO III - Preencher'!C827</f>
        <v>HOSPITAL DOM HÉLDER</v>
      </c>
      <c r="C818" s="11"/>
      <c r="D818" s="12" t="str">
        <f>'[1]TCE - ANEXO III - Preencher'!E827</f>
        <v>WAGNER JERONIMO DA CRUZ</v>
      </c>
      <c r="E818" s="10" t="str">
        <f>IF('[1]TCE - ANEXO III - Preencher'!F827="4 - Assistência Odontológica","2 - Outros Profissionais da Saúde",'[1]TCE - ANEXO II - Enviar TCE'!E817)</f>
        <v>3 - Administrativo</v>
      </c>
      <c r="F818" s="13">
        <f>'[1]TCE - ANEXO III - Preencher'!G827</f>
        <v>951105</v>
      </c>
      <c r="G818" s="14">
        <f>IF('[1]TCE - ANEXO III - Preencher'!H827="","",'[1]TCE - ANEXO III - Preencher'!H827)</f>
        <v>43831</v>
      </c>
      <c r="H818" s="15">
        <f>'[1]TCE - ANEXO III - Preencher'!I827</f>
        <v>0</v>
      </c>
      <c r="I818" s="15">
        <f>'[1]TCE - ANEXO III - Preencher'!J827</f>
        <v>154.16999999999999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0.94</v>
      </c>
      <c r="O818" s="16">
        <f>'[1]TCE - ANEXO III - Preencher'!P827</f>
        <v>0</v>
      </c>
      <c r="P818" s="17">
        <f t="shared" si="74"/>
        <v>0.94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155.10999999999999</v>
      </c>
    </row>
    <row r="819" spans="1:28" x14ac:dyDescent="0.2">
      <c r="A819" s="9">
        <f>IFERROR(VLOOKUP(B819,'[1]DADOS (OCULTAR)'!$P$3:$R$53,3,0),"")</f>
        <v>9039744000860</v>
      </c>
      <c r="B819" s="10" t="str">
        <f>'[1]TCE - ANEXO III - Preencher'!C828</f>
        <v>HOSPITAL DOM HÉLDER</v>
      </c>
      <c r="C819" s="11"/>
      <c r="D819" s="12" t="str">
        <f>'[1]TCE - ANEXO III - Preencher'!E828</f>
        <v>JOSUEL SOARES DA SILVA</v>
      </c>
      <c r="E819" s="10" t="str">
        <f>IF('[1]TCE - ANEXO III - Preencher'!F828="4 - Assistência Odontológica","2 - Outros Profissionais da Saúde",'[1]TCE - ANEXO II - Enviar TCE'!E818)</f>
        <v>3 - Administrativo</v>
      </c>
      <c r="F819" s="13">
        <f>'[1]TCE - ANEXO III - Preencher'!G828</f>
        <v>951105</v>
      </c>
      <c r="G819" s="14">
        <f>IF('[1]TCE - ANEXO III - Preencher'!H828="","",'[1]TCE - ANEXO III - Preencher'!H828)</f>
        <v>43831</v>
      </c>
      <c r="H819" s="15">
        <f>'[1]TCE - ANEXO III - Preencher'!I828</f>
        <v>0</v>
      </c>
      <c r="I819" s="15">
        <f>'[1]TCE - ANEXO III - Preencher'!J828</f>
        <v>153.43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0.94</v>
      </c>
      <c r="O819" s="16">
        <f>'[1]TCE - ANEXO III - Preencher'!P828</f>
        <v>0</v>
      </c>
      <c r="P819" s="17">
        <f t="shared" si="74"/>
        <v>0.94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154.37</v>
      </c>
    </row>
    <row r="820" spans="1:28" x14ac:dyDescent="0.2">
      <c r="A820" s="9">
        <f>IFERROR(VLOOKUP(B820,'[1]DADOS (OCULTAR)'!$P$3:$R$53,3,0),"")</f>
        <v>9039744000860</v>
      </c>
      <c r="B820" s="10" t="str">
        <f>'[1]TCE - ANEXO III - Preencher'!C829</f>
        <v>HOSPITAL DOM HÉLDER</v>
      </c>
      <c r="C820" s="11"/>
      <c r="D820" s="12" t="str">
        <f>'[1]TCE - ANEXO III - Preencher'!E829</f>
        <v>GILSON COSMO DA SILVA</v>
      </c>
      <c r="E820" s="10" t="str">
        <f>IF('[1]TCE - ANEXO III - Preencher'!F829="4 - Assistência Odontológica","2 - Outros Profissionais da Saúde",'[1]TCE - ANEXO II - Enviar TCE'!E819)</f>
        <v>3 - Administrativo</v>
      </c>
      <c r="F820" s="13">
        <f>'[1]TCE - ANEXO III - Preencher'!G829</f>
        <v>724110</v>
      </c>
      <c r="G820" s="14">
        <f>IF('[1]TCE - ANEXO III - Preencher'!H829="","",'[1]TCE - ANEXO III - Preencher'!H829)</f>
        <v>43831</v>
      </c>
      <c r="H820" s="15">
        <f>'[1]TCE - ANEXO III - Preencher'!I829</f>
        <v>0</v>
      </c>
      <c r="I820" s="15">
        <f>'[1]TCE - ANEXO III - Preencher'!J829</f>
        <v>121.07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0.94</v>
      </c>
      <c r="O820" s="16">
        <f>'[1]TCE - ANEXO III - Preencher'!P829</f>
        <v>0</v>
      </c>
      <c r="P820" s="17">
        <f t="shared" si="74"/>
        <v>0.94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122.00999999999999</v>
      </c>
    </row>
    <row r="821" spans="1:28" x14ac:dyDescent="0.2">
      <c r="A821" s="9">
        <f>IFERROR(VLOOKUP(B821,'[1]DADOS (OCULTAR)'!$P$3:$R$53,3,0),"")</f>
        <v>9039744000860</v>
      </c>
      <c r="B821" s="10" t="str">
        <f>'[1]TCE - ANEXO III - Preencher'!C830</f>
        <v>HOSPITAL DOM HÉLDER</v>
      </c>
      <c r="C821" s="11"/>
      <c r="D821" s="12" t="str">
        <f>'[1]TCE - ANEXO III - Preencher'!E830</f>
        <v>GILSON RODRIGUES DO NASCIMENTO</v>
      </c>
      <c r="E821" s="10" t="str">
        <f>IF('[1]TCE - ANEXO III - Preencher'!F830="4 - Assistência Odontológica","2 - Outros Profissionais da Saúde",'[1]TCE - ANEXO II - Enviar TCE'!E820)</f>
        <v>3 - Administrativo</v>
      </c>
      <c r="F821" s="13">
        <f>'[1]TCE - ANEXO III - Preencher'!G830</f>
        <v>724110</v>
      </c>
      <c r="G821" s="14">
        <f>IF('[1]TCE - ANEXO III - Preencher'!H830="","",'[1]TCE - ANEXO III - Preencher'!H830)</f>
        <v>43831</v>
      </c>
      <c r="H821" s="15">
        <f>'[1]TCE - ANEXO III - Preencher'!I830</f>
        <v>0</v>
      </c>
      <c r="I821" s="15">
        <f>'[1]TCE - ANEXO III - Preencher'!J830</f>
        <v>118.35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0.94</v>
      </c>
      <c r="O821" s="16">
        <f>'[1]TCE - ANEXO III - Preencher'!P830</f>
        <v>0</v>
      </c>
      <c r="P821" s="17">
        <f t="shared" si="74"/>
        <v>0.94</v>
      </c>
      <c r="Q821" s="16">
        <f>'[1]TCE - ANEXO III - Preencher'!R830</f>
        <v>113.18285269191443</v>
      </c>
      <c r="R821" s="16">
        <f>'[1]TCE - ANEXO III - Preencher'!S830</f>
        <v>76.3</v>
      </c>
      <c r="S821" s="17">
        <f t="shared" si="75"/>
        <v>36.882852691914437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156.17285269191444</v>
      </c>
    </row>
    <row r="822" spans="1:28" x14ac:dyDescent="0.2">
      <c r="A822" s="9">
        <f>IFERROR(VLOOKUP(B822,'[1]DADOS (OCULTAR)'!$P$3:$R$53,3,0),"")</f>
        <v>9039744000860</v>
      </c>
      <c r="B822" s="10" t="str">
        <f>'[1]TCE - ANEXO III - Preencher'!C831</f>
        <v>HOSPITAL DOM HÉLDER</v>
      </c>
      <c r="C822" s="11"/>
      <c r="D822" s="12" t="str">
        <f>'[1]TCE - ANEXO III - Preencher'!E831</f>
        <v>ALEXANDRE LUIZ DA CONCEICAO SANTOS</v>
      </c>
      <c r="E822" s="10" t="str">
        <f>IF('[1]TCE - ANEXO III - Preencher'!F831="4 - Assistência Odontológica","2 - Outros Profissionais da Saúde",'[1]TCE - ANEXO II - Enviar TCE'!E821)</f>
        <v>3 - Administrativo</v>
      </c>
      <c r="F822" s="13">
        <f>'[1]TCE - ANEXO III - Preencher'!G831</f>
        <v>723310</v>
      </c>
      <c r="G822" s="14">
        <f>IF('[1]TCE - ANEXO III - Preencher'!H831="","",'[1]TCE - ANEXO III - Preencher'!H831)</f>
        <v>43831</v>
      </c>
      <c r="H822" s="15">
        <f>'[1]TCE - ANEXO III - Preencher'!I831</f>
        <v>0</v>
      </c>
      <c r="I822" s="15">
        <f>'[1]TCE - ANEXO III - Preencher'!J831</f>
        <v>114.24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0.94</v>
      </c>
      <c r="O822" s="16">
        <f>'[1]TCE - ANEXO III - Preencher'!P831</f>
        <v>0</v>
      </c>
      <c r="P822" s="17">
        <f t="shared" si="74"/>
        <v>0.94</v>
      </c>
      <c r="Q822" s="16">
        <f>'[1]TCE - ANEXO III - Preencher'!R831</f>
        <v>155.62642245138235</v>
      </c>
      <c r="R822" s="16">
        <f>'[1]TCE - ANEXO III - Preencher'!S831</f>
        <v>76.3</v>
      </c>
      <c r="S822" s="17">
        <f t="shared" si="75"/>
        <v>79.326422451382356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194.50642245138235</v>
      </c>
    </row>
    <row r="823" spans="1:28" x14ac:dyDescent="0.2">
      <c r="A823" s="9">
        <f>IFERROR(VLOOKUP(B823,'[1]DADOS (OCULTAR)'!$P$3:$R$53,3,0),"")</f>
        <v>9039744000860</v>
      </c>
      <c r="B823" s="10" t="str">
        <f>'[1]TCE - ANEXO III - Preencher'!C832</f>
        <v>HOSPITAL DOM HÉLDER</v>
      </c>
      <c r="C823" s="11"/>
      <c r="D823" s="12" t="str">
        <f>'[1]TCE - ANEXO III - Preencher'!E832</f>
        <v>EMANOEL DINIZ DE SIQUEIRA</v>
      </c>
      <c r="E823" s="10" t="str">
        <f>IF('[1]TCE - ANEXO III - Preencher'!F832="4 - Assistência Odontológica","2 - Outros Profissionais da Saúde",'[1]TCE - ANEXO II - Enviar TCE'!E822)</f>
        <v>3 - Administrativo</v>
      </c>
      <c r="F823" s="13">
        <f>'[1]TCE - ANEXO III - Preencher'!G832</f>
        <v>723310</v>
      </c>
      <c r="G823" s="14">
        <f>IF('[1]TCE - ANEXO III - Preencher'!H832="","",'[1]TCE - ANEXO III - Preencher'!H832)</f>
        <v>43831</v>
      </c>
      <c r="H823" s="15">
        <f>'[1]TCE - ANEXO III - Preencher'!I832</f>
        <v>0</v>
      </c>
      <c r="I823" s="15">
        <f>'[1]TCE - ANEXO III - Preencher'!J832</f>
        <v>111.66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0.94</v>
      </c>
      <c r="O823" s="16">
        <f>'[1]TCE - ANEXO III - Preencher'!P832</f>
        <v>0</v>
      </c>
      <c r="P823" s="17">
        <f t="shared" si="74"/>
        <v>0.94</v>
      </c>
      <c r="Q823" s="16">
        <f>'[1]TCE - ANEXO III - Preencher'!R832</f>
        <v>127.33070927840372</v>
      </c>
      <c r="R823" s="16">
        <f>'[1]TCE - ANEXO III - Preencher'!S832</f>
        <v>70.55</v>
      </c>
      <c r="S823" s="17">
        <f t="shared" si="75"/>
        <v>56.78070927840372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169.38070927840371</v>
      </c>
    </row>
    <row r="824" spans="1:28" x14ac:dyDescent="0.2">
      <c r="A824" s="9">
        <f>IFERROR(VLOOKUP(B824,'[1]DADOS (OCULTAR)'!$P$3:$R$53,3,0),"")</f>
        <v>9039744000860</v>
      </c>
      <c r="B824" s="10" t="str">
        <f>'[1]TCE - ANEXO III - Preencher'!C833</f>
        <v>HOSPITAL DOM HÉLDER</v>
      </c>
      <c r="C824" s="11"/>
      <c r="D824" s="12" t="str">
        <f>'[1]TCE - ANEXO III - Preencher'!E833</f>
        <v>ALEXANDRE LOPES DE FARIAS</v>
      </c>
      <c r="E824" s="10" t="str">
        <f>IF('[1]TCE - ANEXO III - Preencher'!F833="4 - Assistência Odontológica","2 - Outros Profissionais da Saúde",'[1]TCE - ANEXO II - Enviar TCE'!E823)</f>
        <v>3 - Administrativo</v>
      </c>
      <c r="F824" s="13">
        <f>'[1]TCE - ANEXO III - Preencher'!G833</f>
        <v>514225</v>
      </c>
      <c r="G824" s="14">
        <f>IF('[1]TCE - ANEXO III - Preencher'!H833="","",'[1]TCE - ANEXO III - Preencher'!H833)</f>
        <v>43831</v>
      </c>
      <c r="H824" s="15">
        <f>'[1]TCE - ANEXO III - Preencher'!I833</f>
        <v>0</v>
      </c>
      <c r="I824" s="15">
        <f>'[1]TCE - ANEXO III - Preencher'!J833</f>
        <v>99.74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0.94</v>
      </c>
      <c r="O824" s="16">
        <f>'[1]TCE - ANEXO III - Preencher'!P833</f>
        <v>0</v>
      </c>
      <c r="P824" s="17">
        <f t="shared" si="74"/>
        <v>0.94</v>
      </c>
      <c r="Q824" s="16">
        <f>'[1]TCE - ANEXO III - Preencher'!R833</f>
        <v>228.16553926305616</v>
      </c>
      <c r="R824" s="16">
        <f>'[1]TCE - ANEXO III - Preencher'!S833</f>
        <v>0</v>
      </c>
      <c r="S824" s="17">
        <f t="shared" si="75"/>
        <v>228.16553926305616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328.84553926305614</v>
      </c>
    </row>
    <row r="825" spans="1:28" x14ac:dyDescent="0.2">
      <c r="A825" s="9">
        <f>IFERROR(VLOOKUP(B825,'[1]DADOS (OCULTAR)'!$P$3:$R$53,3,0),"")</f>
        <v>9039744000860</v>
      </c>
      <c r="B825" s="10" t="str">
        <f>'[1]TCE - ANEXO III - Preencher'!C834</f>
        <v>HOSPITAL DOM HÉLDER</v>
      </c>
      <c r="C825" s="11"/>
      <c r="D825" s="12" t="str">
        <f>'[1]TCE - ANEXO III - Preencher'!E834</f>
        <v>ERONILDO JOSE RAMOS</v>
      </c>
      <c r="E825" s="10" t="str">
        <f>IF('[1]TCE - ANEXO III - Preencher'!F834="4 - Assistência Odontológica","2 - Outros Profissionais da Saúde",'[1]TCE - ANEXO II - Enviar TCE'!E824)</f>
        <v>3 - Administrativo</v>
      </c>
      <c r="F825" s="13">
        <f>'[1]TCE - ANEXO III - Preencher'!G834</f>
        <v>514225</v>
      </c>
      <c r="G825" s="14">
        <f>IF('[1]TCE - ANEXO III - Preencher'!H834="","",'[1]TCE - ANEXO III - Preencher'!H834)</f>
        <v>43831</v>
      </c>
      <c r="H825" s="15">
        <f>'[1]TCE - ANEXO III - Preencher'!I834</f>
        <v>0</v>
      </c>
      <c r="I825" s="15">
        <f>'[1]TCE - ANEXO III - Preencher'!J834</f>
        <v>103.9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0.94</v>
      </c>
      <c r="O825" s="16">
        <f>'[1]TCE - ANEXO III - Preencher'!P834</f>
        <v>0</v>
      </c>
      <c r="P825" s="17">
        <f t="shared" si="74"/>
        <v>0.94</v>
      </c>
      <c r="Q825" s="16">
        <f>'[1]TCE - ANEXO III - Preencher'!R834</f>
        <v>212.01280739753534</v>
      </c>
      <c r="R825" s="16">
        <f>'[1]TCE - ANEXO III - Preencher'!S834</f>
        <v>62.34</v>
      </c>
      <c r="S825" s="17">
        <f t="shared" si="75"/>
        <v>149.67280739753534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254.51280739753534</v>
      </c>
    </row>
    <row r="826" spans="1:28" x14ac:dyDescent="0.2">
      <c r="A826" s="9">
        <f>IFERROR(VLOOKUP(B826,'[1]DADOS (OCULTAR)'!$P$3:$R$53,3,0),"")</f>
        <v>9039744000860</v>
      </c>
      <c r="B826" s="10" t="str">
        <f>'[1]TCE - ANEXO III - Preencher'!C835</f>
        <v>HOSPITAL DOM HÉLDER</v>
      </c>
      <c r="C826" s="11"/>
      <c r="D826" s="12" t="str">
        <f>'[1]TCE - ANEXO III - Preencher'!E835</f>
        <v>HAROLDO ROMULO FREIRE DE MIRANDA</v>
      </c>
      <c r="E826" s="10" t="str">
        <f>IF('[1]TCE - ANEXO III - Preencher'!F835="4 - Assistência Odontológica","2 - Outros Profissionais da Saúde",'[1]TCE - ANEXO II - Enviar TCE'!E825)</f>
        <v>3 - Administrativo</v>
      </c>
      <c r="F826" s="13">
        <f>'[1]TCE - ANEXO III - Preencher'!G835</f>
        <v>514225</v>
      </c>
      <c r="G826" s="14">
        <f>IF('[1]TCE - ANEXO III - Preencher'!H835="","",'[1]TCE - ANEXO III - Preencher'!H835)</f>
        <v>43831</v>
      </c>
      <c r="H826" s="15">
        <f>'[1]TCE - ANEXO III - Preencher'!I835</f>
        <v>0</v>
      </c>
      <c r="I826" s="15">
        <f>'[1]TCE - ANEXO III - Preencher'!J835</f>
        <v>90.7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0.94</v>
      </c>
      <c r="O826" s="16">
        <f>'[1]TCE - ANEXO III - Preencher'!P835</f>
        <v>0</v>
      </c>
      <c r="P826" s="17">
        <f t="shared" si="74"/>
        <v>0.94</v>
      </c>
      <c r="Q826" s="16">
        <f>'[1]TCE - ANEXO III - Preencher'!R835</f>
        <v>350.92835576487596</v>
      </c>
      <c r="R826" s="16">
        <f>'[1]TCE - ANEXO III - Preencher'!S835</f>
        <v>56.9</v>
      </c>
      <c r="S826" s="17">
        <f t="shared" si="75"/>
        <v>294.02835576487598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385.66835576487597</v>
      </c>
    </row>
    <row r="827" spans="1:28" x14ac:dyDescent="0.2">
      <c r="A827" s="9">
        <f>IFERROR(VLOOKUP(B827,'[1]DADOS (OCULTAR)'!$P$3:$R$53,3,0),"")</f>
        <v>9039744000860</v>
      </c>
      <c r="B827" s="10" t="str">
        <f>'[1]TCE - ANEXO III - Preencher'!C836</f>
        <v>HOSPITAL DOM HÉLDER</v>
      </c>
      <c r="C827" s="11"/>
      <c r="D827" s="12" t="str">
        <f>'[1]TCE - ANEXO III - Preencher'!E836</f>
        <v>JAMERSON DOS SANTOS SILVA</v>
      </c>
      <c r="E827" s="10" t="str">
        <f>IF('[1]TCE - ANEXO III - Preencher'!F836="4 - Assistência Odontológica","2 - Outros Profissionais da Saúde",'[1]TCE - ANEXO II - Enviar TCE'!E826)</f>
        <v>3 - Administrativo</v>
      </c>
      <c r="F827" s="13">
        <f>'[1]TCE - ANEXO III - Preencher'!G836</f>
        <v>514225</v>
      </c>
      <c r="G827" s="14">
        <f>IF('[1]TCE - ANEXO III - Preencher'!H836="","",'[1]TCE - ANEXO III - Preencher'!H836)</f>
        <v>43831</v>
      </c>
      <c r="H827" s="15">
        <f>'[1]TCE - ANEXO III - Preencher'!I836</f>
        <v>0</v>
      </c>
      <c r="I827" s="15">
        <f>'[1]TCE - ANEXO III - Preencher'!J836</f>
        <v>100.86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0.94</v>
      </c>
      <c r="O827" s="16">
        <f>'[1]TCE - ANEXO III - Preencher'!P836</f>
        <v>0</v>
      </c>
      <c r="P827" s="17">
        <f t="shared" si="74"/>
        <v>0.94</v>
      </c>
      <c r="Q827" s="16">
        <f>'[1]TCE - ANEXO III - Preencher'!R836</f>
        <v>155.62642245138235</v>
      </c>
      <c r="R827" s="16">
        <f>'[1]TCE - ANEXO III - Preencher'!S836</f>
        <v>0</v>
      </c>
      <c r="S827" s="17">
        <f t="shared" si="75"/>
        <v>155.62642245138235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257.42642245138234</v>
      </c>
    </row>
    <row r="828" spans="1:28" x14ac:dyDescent="0.2">
      <c r="A828" s="9">
        <f>IFERROR(VLOOKUP(B828,'[1]DADOS (OCULTAR)'!$P$3:$R$53,3,0),"")</f>
        <v>9039744000860</v>
      </c>
      <c r="B828" s="10" t="str">
        <f>'[1]TCE - ANEXO III - Preencher'!C837</f>
        <v>HOSPITAL DOM HÉLDER</v>
      </c>
      <c r="C828" s="11"/>
      <c r="D828" s="12" t="str">
        <f>'[1]TCE - ANEXO III - Preencher'!E837</f>
        <v>EDIELSON LAERCIO DA SILVA</v>
      </c>
      <c r="E828" s="10" t="str">
        <f>IF('[1]TCE - ANEXO III - Preencher'!F837="4 - Assistência Odontológica","2 - Outros Profissionais da Saúde",'[1]TCE - ANEXO II - Enviar TCE'!E827)</f>
        <v>3 - Administrativo</v>
      </c>
      <c r="F828" s="13">
        <f>'[1]TCE - ANEXO III - Preencher'!G837</f>
        <v>724440</v>
      </c>
      <c r="G828" s="14">
        <f>IF('[1]TCE - ANEXO III - Preencher'!H837="","",'[1]TCE - ANEXO III - Preencher'!H837)</f>
        <v>43831</v>
      </c>
      <c r="H828" s="15">
        <f>'[1]TCE - ANEXO III - Preencher'!I837</f>
        <v>0</v>
      </c>
      <c r="I828" s="15">
        <f>'[1]TCE - ANEXO III - Preencher'!J837</f>
        <v>165.07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0.94</v>
      </c>
      <c r="O828" s="16">
        <f>'[1]TCE - ANEXO III - Preencher'!P837</f>
        <v>0</v>
      </c>
      <c r="P828" s="17">
        <f t="shared" si="74"/>
        <v>0.94</v>
      </c>
      <c r="Q828" s="16">
        <f>'[1]TCE - ANEXO III - Preencher'!R837</f>
        <v>19.273891581594121</v>
      </c>
      <c r="R828" s="16">
        <f>'[1]TCE - ANEXO III - Preencher'!S837</f>
        <v>10.17</v>
      </c>
      <c r="S828" s="17">
        <f t="shared" si="75"/>
        <v>9.1038915815941213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175.11389158159412</v>
      </c>
    </row>
    <row r="829" spans="1:28" x14ac:dyDescent="0.2">
      <c r="A829" s="9">
        <f>IFERROR(VLOOKUP(B829,'[1]DADOS (OCULTAR)'!$P$3:$R$53,3,0),"")</f>
        <v>9039744000860</v>
      </c>
      <c r="B829" s="10" t="str">
        <f>'[1]TCE - ANEXO III - Preencher'!C838</f>
        <v>HOSPITAL DOM HÉLDER</v>
      </c>
      <c r="C829" s="11"/>
      <c r="D829" s="12" t="str">
        <f>'[1]TCE - ANEXO III - Preencher'!E838</f>
        <v>LEONARDO JERONIMO DA SILVA</v>
      </c>
      <c r="E829" s="10" t="str">
        <f>IF('[1]TCE - ANEXO III - Preencher'!F838="4 - Assistência Odontológica","2 - Outros Profissionais da Saúde",'[1]TCE - ANEXO II - Enviar TCE'!E828)</f>
        <v>3 - Administrativo</v>
      </c>
      <c r="F829" s="13">
        <f>'[1]TCE - ANEXO III - Preencher'!G838</f>
        <v>950110</v>
      </c>
      <c r="G829" s="14">
        <f>IF('[1]TCE - ANEXO III - Preencher'!H838="","",'[1]TCE - ANEXO III - Preencher'!H838)</f>
        <v>43831</v>
      </c>
      <c r="H829" s="15">
        <f>'[1]TCE - ANEXO III - Preencher'!I838</f>
        <v>0</v>
      </c>
      <c r="I829" s="15">
        <f>'[1]TCE - ANEXO III - Preencher'!J838</f>
        <v>212.21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0.94</v>
      </c>
      <c r="O829" s="16">
        <f>'[1]TCE - ANEXO III - Preencher'!P838</f>
        <v>0</v>
      </c>
      <c r="P829" s="17">
        <f t="shared" si="74"/>
        <v>0.94</v>
      </c>
      <c r="Q829" s="16">
        <f>'[1]TCE - ANEXO III - Preencher'!R838</f>
        <v>212.01280739753534</v>
      </c>
      <c r="R829" s="16">
        <f>'[1]TCE - ANEXO III - Preencher'!S838</f>
        <v>130.12</v>
      </c>
      <c r="S829" s="17">
        <f t="shared" si="75"/>
        <v>81.892807397535336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295.04280739753534</v>
      </c>
    </row>
    <row r="830" spans="1:28" x14ac:dyDescent="0.2">
      <c r="A830" s="9">
        <f>IFERROR(VLOOKUP(B830,'[1]DADOS (OCULTAR)'!$P$3:$R$53,3,0),"")</f>
        <v>9039744000860</v>
      </c>
      <c r="B830" s="10" t="str">
        <f>'[1]TCE - ANEXO III - Preencher'!C839</f>
        <v>HOSPITAL DOM HÉLDER</v>
      </c>
      <c r="C830" s="11"/>
      <c r="D830" s="12" t="str">
        <f>'[1]TCE - ANEXO III - Preencher'!E839</f>
        <v>ANDRE ELIAS DA SILVA</v>
      </c>
      <c r="E830" s="10" t="str">
        <f>IF('[1]TCE - ANEXO III - Preencher'!F839="4 - Assistência Odontológica","2 - Outros Profissionais da Saúde",'[1]TCE - ANEXO II - Enviar TCE'!E829)</f>
        <v>3 - Administrativo</v>
      </c>
      <c r="F830" s="13">
        <f>'[1]TCE - ANEXO III - Preencher'!G839</f>
        <v>514225</v>
      </c>
      <c r="G830" s="14">
        <f>IF('[1]TCE - ANEXO III - Preencher'!H839="","",'[1]TCE - ANEXO III - Preencher'!H839)</f>
        <v>43831</v>
      </c>
      <c r="H830" s="15">
        <f>'[1]TCE - ANEXO III - Preencher'!I839</f>
        <v>0</v>
      </c>
      <c r="I830" s="15">
        <f>'[1]TCE - ANEXO III - Preencher'!J839</f>
        <v>107.05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0.94</v>
      </c>
      <c r="O830" s="16">
        <f>'[1]TCE - ANEXO III - Preencher'!P839</f>
        <v>0</v>
      </c>
      <c r="P830" s="17">
        <f t="shared" si="74"/>
        <v>0.94</v>
      </c>
      <c r="Q830" s="16">
        <f>'[1]TCE - ANEXO III - Preencher'!R839</f>
        <v>212.01280739753534</v>
      </c>
      <c r="R830" s="16">
        <f>'[1]TCE - ANEXO III - Preencher'!S839</f>
        <v>120.22</v>
      </c>
      <c r="S830" s="17">
        <f t="shared" si="75"/>
        <v>91.792807397535341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199.78280739753535</v>
      </c>
    </row>
    <row r="831" spans="1:28" x14ac:dyDescent="0.2">
      <c r="A831" s="9">
        <f>IFERROR(VLOOKUP(B831,'[1]DADOS (OCULTAR)'!$P$3:$R$53,3,0),"")</f>
        <v>9039744000860</v>
      </c>
      <c r="B831" s="10" t="str">
        <f>'[1]TCE - ANEXO III - Preencher'!C840</f>
        <v>HOSPITAL DOM HÉLDER</v>
      </c>
      <c r="C831" s="11"/>
      <c r="D831" s="12" t="str">
        <f>'[1]TCE - ANEXO III - Preencher'!E840</f>
        <v>ERONILDO DOS SANTOS LIMA</v>
      </c>
      <c r="E831" s="10" t="str">
        <f>IF('[1]TCE - ANEXO III - Preencher'!F840="4 - Assistência Odontológica","2 - Outros Profissionais da Saúde",'[1]TCE - ANEXO II - Enviar TCE'!E830)</f>
        <v>3 - Administrativo</v>
      </c>
      <c r="F831" s="13">
        <f>'[1]TCE - ANEXO III - Preencher'!G840</f>
        <v>514225</v>
      </c>
      <c r="G831" s="14">
        <f>IF('[1]TCE - ANEXO III - Preencher'!H840="","",'[1]TCE - ANEXO III - Preencher'!H840)</f>
        <v>43831</v>
      </c>
      <c r="H831" s="15">
        <f>'[1]TCE - ANEXO III - Preencher'!I840</f>
        <v>0</v>
      </c>
      <c r="I831" s="15">
        <f>'[1]TCE - ANEXO III - Preencher'!J840</f>
        <v>97.44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0.94</v>
      </c>
      <c r="O831" s="16">
        <f>'[1]TCE - ANEXO III - Preencher'!P840</f>
        <v>0</v>
      </c>
      <c r="P831" s="17">
        <f t="shared" si="74"/>
        <v>0.94</v>
      </c>
      <c r="Q831" s="16">
        <f>'[1]TCE - ANEXO III - Preencher'!R840</f>
        <v>154.19113265275297</v>
      </c>
      <c r="R831" s="16">
        <f>'[1]TCE - ANEXO III - Preencher'!S840</f>
        <v>62.34</v>
      </c>
      <c r="S831" s="17">
        <f t="shared" si="75"/>
        <v>91.851132652752966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190.23113265275296</v>
      </c>
    </row>
    <row r="832" spans="1:28" x14ac:dyDescent="0.2">
      <c r="A832" s="9">
        <f>IFERROR(VLOOKUP(B832,'[1]DADOS (OCULTAR)'!$P$3:$R$53,3,0),"")</f>
        <v>9039744000860</v>
      </c>
      <c r="B832" s="10" t="str">
        <f>'[1]TCE - ANEXO III - Preencher'!C841</f>
        <v>HOSPITAL DOM HÉLDER</v>
      </c>
      <c r="C832" s="11"/>
      <c r="D832" s="12" t="str">
        <f>'[1]TCE - ANEXO III - Preencher'!E841</f>
        <v>ANA PAULA PEREIRA DE SOUZA</v>
      </c>
      <c r="E832" s="10" t="str">
        <f>IF('[1]TCE - ANEXO III - Preencher'!F841="4 - Assistência Odontológica","2 - Outros Profissionais da Saúde",'[1]TCE - ANEXO II - Enviar TCE'!E831)</f>
        <v>3 - Administrativo</v>
      </c>
      <c r="F832" s="13">
        <f>'[1]TCE - ANEXO III - Preencher'!G841</f>
        <v>413115</v>
      </c>
      <c r="G832" s="14">
        <f>IF('[1]TCE - ANEXO III - Preencher'!H841="","",'[1]TCE - ANEXO III - Preencher'!H841)</f>
        <v>43831</v>
      </c>
      <c r="H832" s="15">
        <f>'[1]TCE - ANEXO III - Preencher'!I841</f>
        <v>0</v>
      </c>
      <c r="I832" s="15">
        <f>'[1]TCE - ANEXO III - Preencher'!J841</f>
        <v>132.35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0.94</v>
      </c>
      <c r="O832" s="16">
        <f>'[1]TCE - ANEXO III - Preencher'!P841</f>
        <v>0</v>
      </c>
      <c r="P832" s="17">
        <f t="shared" si="74"/>
        <v>0.94</v>
      </c>
      <c r="Q832" s="16">
        <f>'[1]TCE - ANEXO III - Preencher'!R841</f>
        <v>141.47856586489303</v>
      </c>
      <c r="R832" s="16">
        <f>'[1]TCE - ANEXO III - Preencher'!S841</f>
        <v>96.28</v>
      </c>
      <c r="S832" s="17">
        <f t="shared" si="75"/>
        <v>45.198565864893027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178.48856586489302</v>
      </c>
    </row>
    <row r="833" spans="1:28" x14ac:dyDescent="0.2">
      <c r="A833" s="9">
        <f>IFERROR(VLOOKUP(B833,'[1]DADOS (OCULTAR)'!$P$3:$R$53,3,0),"")</f>
        <v>9039744000860</v>
      </c>
      <c r="B833" s="10" t="str">
        <f>'[1]TCE - ANEXO III - Preencher'!C842</f>
        <v>HOSPITAL DOM HÉLDER</v>
      </c>
      <c r="C833" s="11"/>
      <c r="D833" s="12" t="str">
        <f>'[1]TCE - ANEXO III - Preencher'!E842</f>
        <v>EVANGELA CRISTINA DIAS DE SOUZA</v>
      </c>
      <c r="E833" s="10" t="str">
        <f>IF('[1]TCE - ANEXO III - Preencher'!F842="4 - Assistência Odontológica","2 - Outros Profissionais da Saúde",'[1]TCE - ANEXO II - Enviar TCE'!E832)</f>
        <v>3 - Administrativo</v>
      </c>
      <c r="F833" s="13">
        <f>'[1]TCE - ANEXO III - Preencher'!G842</f>
        <v>413115</v>
      </c>
      <c r="G833" s="14">
        <f>IF('[1]TCE - ANEXO III - Preencher'!H842="","",'[1]TCE - ANEXO III - Preencher'!H842)</f>
        <v>43831</v>
      </c>
      <c r="H833" s="15">
        <f>'[1]TCE - ANEXO III - Preencher'!I842</f>
        <v>0</v>
      </c>
      <c r="I833" s="15">
        <f>'[1]TCE - ANEXO III - Preencher'!J842</f>
        <v>140.13999999999999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0.94</v>
      </c>
      <c r="O833" s="16">
        <f>'[1]TCE - ANEXO III - Preencher'!P842</f>
        <v>0</v>
      </c>
      <c r="P833" s="17">
        <f t="shared" si="74"/>
        <v>0.94</v>
      </c>
      <c r="Q833" s="16">
        <f>'[1]TCE - ANEXO III - Preencher'!R842</f>
        <v>155.62642245138235</v>
      </c>
      <c r="R833" s="16">
        <f>'[1]TCE - ANEXO III - Preencher'!S842</f>
        <v>100.1</v>
      </c>
      <c r="S833" s="17">
        <f t="shared" si="75"/>
        <v>55.526422451382359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196.60642245138234</v>
      </c>
    </row>
    <row r="834" spans="1:28" x14ac:dyDescent="0.2">
      <c r="A834" s="9">
        <f>IFERROR(VLOOKUP(B834,'[1]DADOS (OCULTAR)'!$P$3:$R$53,3,0),"")</f>
        <v>9039744000860</v>
      </c>
      <c r="B834" s="10" t="str">
        <f>'[1]TCE - ANEXO III - Preencher'!C843</f>
        <v>HOSPITAL DOM HÉLDER</v>
      </c>
      <c r="C834" s="11"/>
      <c r="D834" s="12" t="str">
        <f>'[1]TCE - ANEXO III - Preencher'!E843</f>
        <v>GEISIELE MENDES PEREIRA</v>
      </c>
      <c r="E834" s="10" t="str">
        <f>IF('[1]TCE - ANEXO III - Preencher'!F843="4 - Assistência Odontológica","2 - Outros Profissionais da Saúde",'[1]TCE - ANEXO II - Enviar TCE'!E833)</f>
        <v>3 - Administrativo</v>
      </c>
      <c r="F834" s="13">
        <f>'[1]TCE - ANEXO III - Preencher'!G843</f>
        <v>413115</v>
      </c>
      <c r="G834" s="14">
        <f>IF('[1]TCE - ANEXO III - Preencher'!H843="","",'[1]TCE - ANEXO III - Preencher'!H843)</f>
        <v>43831</v>
      </c>
      <c r="H834" s="15">
        <f>'[1]TCE - ANEXO III - Preencher'!I843</f>
        <v>0</v>
      </c>
      <c r="I834" s="15">
        <f>'[1]TCE - ANEXO III - Preencher'!J843</f>
        <v>170.81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0.94</v>
      </c>
      <c r="O834" s="16">
        <f>'[1]TCE - ANEXO III - Preencher'!P843</f>
        <v>0</v>
      </c>
      <c r="P834" s="17">
        <f t="shared" si="74"/>
        <v>0.94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171.75</v>
      </c>
    </row>
    <row r="835" spans="1:28" x14ac:dyDescent="0.2">
      <c r="A835" s="9">
        <f>IFERROR(VLOOKUP(B835,'[1]DADOS (OCULTAR)'!$P$3:$R$53,3,0),"")</f>
        <v>9039744000860</v>
      </c>
      <c r="B835" s="10" t="str">
        <f>'[1]TCE - ANEXO III - Preencher'!C844</f>
        <v>HOSPITAL DOM HÉLDER</v>
      </c>
      <c r="C835" s="11"/>
      <c r="D835" s="12" t="str">
        <f>'[1]TCE - ANEXO III - Preencher'!E844</f>
        <v>RAFAEL PATRICIO DA ROCHA FERREIRA</v>
      </c>
      <c r="E835" s="10" t="str">
        <f>IF('[1]TCE - ANEXO III - Preencher'!F844="4 - Assistência Odontológica","2 - Outros Profissionais da Saúde",'[1]TCE - ANEXO II - Enviar TCE'!E834)</f>
        <v>3 - Administrativo</v>
      </c>
      <c r="F835" s="13">
        <f>'[1]TCE - ANEXO III - Preencher'!G844</f>
        <v>413115</v>
      </c>
      <c r="G835" s="14">
        <f>IF('[1]TCE - ANEXO III - Preencher'!H844="","",'[1]TCE - ANEXO III - Preencher'!H844)</f>
        <v>43831</v>
      </c>
      <c r="H835" s="15">
        <f>'[1]TCE - ANEXO III - Preencher'!I844</f>
        <v>0</v>
      </c>
      <c r="I835" s="15">
        <f>'[1]TCE - ANEXO III - Preencher'!J844</f>
        <v>138.86000000000001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0.94</v>
      </c>
      <c r="O835" s="16">
        <f>'[1]TCE - ANEXO III - Preencher'!P844</f>
        <v>0</v>
      </c>
      <c r="P835" s="17">
        <f t="shared" si="74"/>
        <v>0.94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139.80000000000001</v>
      </c>
    </row>
    <row r="836" spans="1:28" x14ac:dyDescent="0.2">
      <c r="A836" s="9">
        <f>IFERROR(VLOOKUP(B836,'[1]DADOS (OCULTAR)'!$P$3:$R$53,3,0),"")</f>
        <v>9039744000860</v>
      </c>
      <c r="B836" s="10" t="str">
        <f>'[1]TCE - ANEXO III - Preencher'!C845</f>
        <v>HOSPITAL DOM HÉLDER</v>
      </c>
      <c r="C836" s="11"/>
      <c r="D836" s="12" t="str">
        <f>'[1]TCE - ANEXO III - Preencher'!E845</f>
        <v>SOLANGE AMELIA DE LYRA</v>
      </c>
      <c r="E836" s="10" t="str">
        <f>IF('[1]TCE - ANEXO III - Preencher'!F845="4 - Assistência Odontológica","2 - Outros Profissionais da Saúde",'[1]TCE - ANEXO II - Enviar TCE'!E835)</f>
        <v>3 - Administrativo</v>
      </c>
      <c r="F836" s="13">
        <f>'[1]TCE - ANEXO III - Preencher'!G845</f>
        <v>413115</v>
      </c>
      <c r="G836" s="14">
        <f>IF('[1]TCE - ANEXO III - Preencher'!H845="","",'[1]TCE - ANEXO III - Preencher'!H845)</f>
        <v>43831</v>
      </c>
      <c r="H836" s="15">
        <f>'[1]TCE - ANEXO III - Preencher'!I845</f>
        <v>0</v>
      </c>
      <c r="I836" s="15">
        <f>'[1]TCE - ANEXO III - Preencher'!J845</f>
        <v>138.59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0.94</v>
      </c>
      <c r="O836" s="16">
        <f>'[1]TCE - ANEXO III - Preencher'!P845</f>
        <v>0</v>
      </c>
      <c r="P836" s="17">
        <f t="shared" ref="P836:P899" si="80">N836-O836</f>
        <v>0.94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139.53</v>
      </c>
    </row>
    <row r="837" spans="1:28" x14ac:dyDescent="0.2">
      <c r="A837" s="9">
        <f>IFERROR(VLOOKUP(B837,'[1]DADOS (OCULTAR)'!$P$3:$R$53,3,0),"")</f>
        <v>9039744000860</v>
      </c>
      <c r="B837" s="10" t="str">
        <f>'[1]TCE - ANEXO III - Preencher'!C846</f>
        <v>HOSPITAL DOM HÉLDER</v>
      </c>
      <c r="C837" s="11"/>
      <c r="D837" s="12" t="str">
        <f>'[1]TCE - ANEXO III - Preencher'!E846</f>
        <v>ANGELA KARINE DE QUEIROZ E SILVA</v>
      </c>
      <c r="E837" s="10" t="str">
        <f>IF('[1]TCE - ANEXO III - Preencher'!F846="4 - Assistência Odontológica","2 - Outros Profissionais da Saúde",'[1]TCE - ANEXO II - Enviar TCE'!E836)</f>
        <v>1 - Médico</v>
      </c>
      <c r="F837" s="13">
        <f>'[1]TCE - ANEXO III - Preencher'!G846</f>
        <v>225125</v>
      </c>
      <c r="G837" s="14">
        <f>IF('[1]TCE - ANEXO III - Preencher'!H846="","",'[1]TCE - ANEXO III - Preencher'!H846)</f>
        <v>43831</v>
      </c>
      <c r="H837" s="15">
        <f>'[1]TCE - ANEXO III - Preencher'!I846</f>
        <v>0</v>
      </c>
      <c r="I837" s="15">
        <f>'[1]TCE - ANEXO III - Preencher'!J846</f>
        <v>161.5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7.49</v>
      </c>
      <c r="O837" s="16">
        <f>'[1]TCE - ANEXO III - Preencher'!P846</f>
        <v>0</v>
      </c>
      <c r="P837" s="17">
        <f t="shared" si="80"/>
        <v>7.49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168.99</v>
      </c>
    </row>
    <row r="838" spans="1:28" x14ac:dyDescent="0.2">
      <c r="A838" s="9">
        <f>IFERROR(VLOOKUP(B838,'[1]DADOS (OCULTAR)'!$P$3:$R$53,3,0),"")</f>
        <v>9039744000860</v>
      </c>
      <c r="B838" s="10" t="str">
        <f>'[1]TCE - ANEXO III - Preencher'!C847</f>
        <v>HOSPITAL DOM HÉLDER</v>
      </c>
      <c r="C838" s="11"/>
      <c r="D838" s="12" t="str">
        <f>'[1]TCE - ANEXO III - Preencher'!E847</f>
        <v>RAIANA FERNANDA DA SILVA SANTOS</v>
      </c>
      <c r="E838" s="10" t="str">
        <f>IF('[1]TCE - ANEXO III - Preencher'!F847="4 - Assistência Odontológica","2 - Outros Profissionais da Saúde",'[1]TCE - ANEXO II - Enviar TCE'!E837)</f>
        <v>2 - Outros Profissionais da Saúde</v>
      </c>
      <c r="F838" s="13">
        <f>'[1]TCE - ANEXO III - Preencher'!G847</f>
        <v>223505</v>
      </c>
      <c r="G838" s="14">
        <f>IF('[1]TCE - ANEXO III - Preencher'!H847="","",'[1]TCE - ANEXO III - Preencher'!H847)</f>
        <v>43831</v>
      </c>
      <c r="H838" s="15">
        <f>'[1]TCE - ANEXO III - Preencher'!I847</f>
        <v>0</v>
      </c>
      <c r="I838" s="15">
        <f>'[1]TCE - ANEXO III - Preencher'!J847</f>
        <v>233.06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1.97</v>
      </c>
      <c r="O838" s="16">
        <f>'[1]TCE - ANEXO III - Preencher'!P847</f>
        <v>0</v>
      </c>
      <c r="P838" s="17">
        <f t="shared" si="80"/>
        <v>1.97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235.03</v>
      </c>
    </row>
    <row r="839" spans="1:28" x14ac:dyDescent="0.2">
      <c r="A839" s="9">
        <f>IFERROR(VLOOKUP(B839,'[1]DADOS (OCULTAR)'!$P$3:$R$53,3,0),"")</f>
        <v>9039744000860</v>
      </c>
      <c r="B839" s="10" t="str">
        <f>'[1]TCE - ANEXO III - Preencher'!C848</f>
        <v>HOSPITAL DOM HÉLDER</v>
      </c>
      <c r="C839" s="11"/>
      <c r="D839" s="12" t="str">
        <f>'[1]TCE - ANEXO III - Preencher'!E848</f>
        <v>RAFAEL ALESSANDRO FERREIRA GOMES</v>
      </c>
      <c r="E839" s="10" t="str">
        <f>IF('[1]TCE - ANEXO III - Preencher'!F848="4 - Assistência Odontológica","2 - Outros Profissionais da Saúde",'[1]TCE - ANEXO II - Enviar TCE'!E838)</f>
        <v>3 - Administrativo</v>
      </c>
      <c r="F839" s="13">
        <f>'[1]TCE - ANEXO III - Preencher'!G848</f>
        <v>142605</v>
      </c>
      <c r="G839" s="14">
        <f>IF('[1]TCE - ANEXO III - Preencher'!H848="","",'[1]TCE - ANEXO III - Preencher'!H848)</f>
        <v>43831</v>
      </c>
      <c r="H839" s="15">
        <f>'[1]TCE - ANEXO III - Preencher'!I848</f>
        <v>0</v>
      </c>
      <c r="I839" s="15">
        <f>'[1]TCE - ANEXO III - Preencher'!J848</f>
        <v>830.71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0.94</v>
      </c>
      <c r="O839" s="16">
        <f>'[1]TCE - ANEXO III - Preencher'!P848</f>
        <v>0</v>
      </c>
      <c r="P839" s="17">
        <f t="shared" si="80"/>
        <v>0.94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831.65000000000009</v>
      </c>
    </row>
    <row r="840" spans="1:28" x14ac:dyDescent="0.2">
      <c r="A840" s="9">
        <f>IFERROR(VLOOKUP(B840,'[1]DADOS (OCULTAR)'!$P$3:$R$53,3,0),"")</f>
        <v>9039744000860</v>
      </c>
      <c r="B840" s="10" t="str">
        <f>'[1]TCE - ANEXO III - Preencher'!C849</f>
        <v>HOSPITAL DOM HÉLDER</v>
      </c>
      <c r="C840" s="11"/>
      <c r="D840" s="12" t="str">
        <f>'[1]TCE - ANEXO III - Preencher'!E849</f>
        <v>TUIRA OLIVEIRA MAIA</v>
      </c>
      <c r="E840" s="10" t="str">
        <f>IF('[1]TCE - ANEXO III - Preencher'!F849="4 - Assistência Odontológica","2 - Outros Profissionais da Saúde",'[1]TCE - ANEXO II - Enviar TCE'!E839)</f>
        <v>2 - Outros Profissionais da Saúde</v>
      </c>
      <c r="F840" s="13">
        <f>'[1]TCE - ANEXO III - Preencher'!G849</f>
        <v>223605</v>
      </c>
      <c r="G840" s="14">
        <f>IF('[1]TCE - ANEXO III - Preencher'!H849="","",'[1]TCE - ANEXO III - Preencher'!H849)</f>
        <v>43831</v>
      </c>
      <c r="H840" s="15">
        <f>'[1]TCE - ANEXO III - Preencher'!I849</f>
        <v>0</v>
      </c>
      <c r="I840" s="15">
        <f>'[1]TCE - ANEXO III - Preencher'!J849</f>
        <v>215.42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1.97</v>
      </c>
      <c r="O840" s="16">
        <f>'[1]TCE - ANEXO III - Preencher'!P849</f>
        <v>0</v>
      </c>
      <c r="P840" s="17">
        <f t="shared" si="80"/>
        <v>1.97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92.64</v>
      </c>
      <c r="U840" s="16">
        <f>'[1]TCE - ANEXO III - Preencher'!V849</f>
        <v>0</v>
      </c>
      <c r="V840" s="17">
        <f t="shared" si="82"/>
        <v>92.64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310.02999999999997</v>
      </c>
    </row>
    <row r="841" spans="1:28" x14ac:dyDescent="0.2">
      <c r="A841" s="9">
        <f>IFERROR(VLOOKUP(B841,'[1]DADOS (OCULTAR)'!$P$3:$R$53,3,0),"")</f>
        <v>9039744000860</v>
      </c>
      <c r="B841" s="10" t="str">
        <f>'[1]TCE - ANEXO III - Preencher'!C850</f>
        <v>HOSPITAL DOM HÉLDER</v>
      </c>
      <c r="C841" s="11"/>
      <c r="D841" s="12" t="str">
        <f>'[1]TCE - ANEXO III - Preencher'!E850</f>
        <v>MARIA VALDIELE CLAUDINO OLIVEIRA</v>
      </c>
      <c r="E841" s="10" t="str">
        <f>IF('[1]TCE - ANEXO III - Preencher'!F850="4 - Assistência Odontológica","2 - Outros Profissionais da Saúde",'[1]TCE - ANEXO II - Enviar TCE'!E840)</f>
        <v>2 - Outros Profissionais da Saúde</v>
      </c>
      <c r="F841" s="13" t="str">
        <f>'[1]TCE - ANEXO III - Preencher'!G850</f>
        <v>3222-05</v>
      </c>
      <c r="G841" s="14">
        <f>IF('[1]TCE - ANEXO III - Preencher'!H850="","",'[1]TCE - ANEXO III - Preencher'!H850)</f>
        <v>43831</v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154.19113265275297</v>
      </c>
      <c r="R841" s="16">
        <f>'[1]TCE - ANEXO III - Preencher'!S850</f>
        <v>81.25</v>
      </c>
      <c r="S841" s="17">
        <f t="shared" si="81"/>
        <v>72.94113265275297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72.94113265275297</v>
      </c>
    </row>
    <row r="842" spans="1:28" x14ac:dyDescent="0.2">
      <c r="A842" s="9">
        <f>IFERROR(VLOOKUP(B842,'[1]DADOS (OCULTAR)'!$P$3:$R$53,3,0),"")</f>
        <v>9039744000860</v>
      </c>
      <c r="B842" s="10" t="str">
        <f>'[1]TCE - ANEXO III - Preencher'!C851</f>
        <v>HOSPITAL DOM HÉLDER</v>
      </c>
      <c r="C842" s="11"/>
      <c r="D842" s="12" t="str">
        <f>'[1]TCE - ANEXO III - Preencher'!E851</f>
        <v>MARIA DO SOCORRO ALVES PILE SALES</v>
      </c>
      <c r="E842" s="10" t="str">
        <f>IF('[1]TCE - ANEXO III - Preencher'!F851="4 - Assistência Odontológica","2 - Outros Profissionais da Saúde",'[1]TCE - ANEXO II - Enviar TCE'!E841)</f>
        <v>2 - Outros Profissionais da Saúde</v>
      </c>
      <c r="F842" s="13" t="str">
        <f>'[1]TCE - ANEXO III - Preencher'!G851</f>
        <v>2236-05</v>
      </c>
      <c r="G842" s="14">
        <f>IF('[1]TCE - ANEXO III - Preencher'!H851="","",'[1]TCE - ANEXO III - Preencher'!H851)</f>
        <v>43831</v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>
        <f>IFERROR(VLOOKUP(B843,'[1]DADOS (OCULTAR)'!$P$3:$R$53,3,0),"")</f>
        <v>9039744000860</v>
      </c>
      <c r="B843" s="10" t="str">
        <f>'[1]TCE - ANEXO III - Preencher'!C852</f>
        <v>HOSPITAL DOM HÉLDER</v>
      </c>
      <c r="C843" s="11"/>
      <c r="D843" s="12" t="str">
        <f>'[1]TCE - ANEXO III - Preencher'!E852</f>
        <v>VINICIUS RODRIGUES DE CARVALHO</v>
      </c>
      <c r="E843" s="10" t="str">
        <f>IF('[1]TCE - ANEXO III - Preencher'!F852="4 - Assistência Odontológica","2 - Outros Profissionais da Saúde",'[1]TCE - ANEXO II - Enviar TCE'!E842)</f>
        <v>1 - Médico</v>
      </c>
      <c r="F843" s="13" t="str">
        <f>'[1]TCE - ANEXO III - Preencher'!G852</f>
        <v>2251-25</v>
      </c>
      <c r="G843" s="14">
        <f>IF('[1]TCE - ANEXO III - Preencher'!H852="","",'[1]TCE - ANEXO III - Preencher'!H852)</f>
        <v>43831</v>
      </c>
      <c r="H843" s="15">
        <f>'[1]TCE - ANEXO III - Preencher'!I852</f>
        <v>0</v>
      </c>
      <c r="I843" s="15">
        <f>'[1]TCE - ANEXO III - Preencher'!J852</f>
        <v>493.08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493.08</v>
      </c>
    </row>
    <row r="844" spans="1:28" x14ac:dyDescent="0.2">
      <c r="A844" s="9">
        <f>IFERROR(VLOOKUP(B844,'[1]DADOS (OCULTAR)'!$P$3:$R$53,3,0),"")</f>
        <v>9039744000860</v>
      </c>
      <c r="B844" s="10" t="str">
        <f>'[1]TCE - ANEXO III - Preencher'!C853</f>
        <v>HOSPITAL DOM HÉLDER</v>
      </c>
      <c r="C844" s="11"/>
      <c r="D844" s="12" t="str">
        <f>'[1]TCE - ANEXO III - Preencher'!E853</f>
        <v>VIVIANE PATRICIA RAMALHO DA ROCHA</v>
      </c>
      <c r="E844" s="10" t="str">
        <f>IF('[1]TCE - ANEXO III - Preencher'!F853="4 - Assistência Odontológica","2 - Outros Profissionais da Saúde",'[1]TCE - ANEXO II - Enviar TCE'!E843)</f>
        <v>2 - Outros Profissionais da Saúde</v>
      </c>
      <c r="F844" s="13" t="str">
        <f>'[1]TCE - ANEXO III - Preencher'!G853</f>
        <v>3241-15</v>
      </c>
      <c r="G844" s="14">
        <f>IF('[1]TCE - ANEXO III - Preencher'!H853="","",'[1]TCE - ANEXO III - Preencher'!H853)</f>
        <v>43831</v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>
        <f>IFERROR(VLOOKUP(B845,'[1]DADOS (OCULTAR)'!$P$3:$R$53,3,0),"")</f>
        <v>9039744000860</v>
      </c>
      <c r="B845" s="10" t="str">
        <f>'[1]TCE - ANEXO III - Preencher'!C854</f>
        <v>HOSPITAL DOM HÉLDER</v>
      </c>
      <c r="C845" s="11"/>
      <c r="D845" s="12" t="str">
        <f>'[1]TCE - ANEXO III - Preencher'!E854</f>
        <v>FABIANA DE AZEVEDO DO NASCIMENTO</v>
      </c>
      <c r="E845" s="10" t="str">
        <f>IF('[1]TCE - ANEXO III - Preencher'!F854="4 - Assistência Odontológica","2 - Outros Profissionais da Saúde",'[1]TCE - ANEXO II - Enviar TCE'!E844)</f>
        <v>2 - Outros Profissionais da Saúde</v>
      </c>
      <c r="F845" s="13" t="str">
        <f>'[1]TCE - ANEXO III - Preencher'!G854</f>
        <v>3222-05</v>
      </c>
      <c r="G845" s="14">
        <f>IF('[1]TCE - ANEXO III - Preencher'!H854="","",'[1]TCE - ANEXO III - Preencher'!H854)</f>
        <v>43831</v>
      </c>
      <c r="H845" s="15">
        <f>'[1]TCE - ANEXO III - Preencher'!I854</f>
        <v>0</v>
      </c>
      <c r="I845" s="15">
        <f>'[1]TCE - ANEXO III - Preencher'!J854</f>
        <v>19.89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250.66311126062567</v>
      </c>
      <c r="R845" s="16">
        <f>'[1]TCE - ANEXO III - Preencher'!S854</f>
        <v>228.2</v>
      </c>
      <c r="S845" s="17">
        <f t="shared" si="81"/>
        <v>22.463111260625681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42.353111260625681</v>
      </c>
    </row>
    <row r="846" spans="1:28" x14ac:dyDescent="0.2">
      <c r="A846" s="9">
        <f>IFERROR(VLOOKUP(B846,'[1]DADOS (OCULTAR)'!$P$3:$R$53,3,0),"")</f>
        <v>9039744000860</v>
      </c>
      <c r="B846" s="10" t="str">
        <f>'[1]TCE - ANEXO III - Preencher'!C855</f>
        <v>HOSPITAL DOM HÉLDER</v>
      </c>
      <c r="C846" s="11"/>
      <c r="D846" s="12" t="str">
        <f>'[1]TCE - ANEXO III - Preencher'!E855</f>
        <v>MARIZE MARIA DE SOUZA SILVA</v>
      </c>
      <c r="E846" s="10" t="str">
        <f>IF('[1]TCE - ANEXO III - Preencher'!F855="4 - Assistência Odontológica","2 - Outros Profissionais da Saúde",'[1]TCE - ANEXO II - Enviar TCE'!E845)</f>
        <v>2 - Outros Profissionais da Saúde</v>
      </c>
      <c r="F846" s="13" t="str">
        <f>'[1]TCE - ANEXO III - Preencher'!G855</f>
        <v>3222-05</v>
      </c>
      <c r="G846" s="14">
        <f>IF('[1]TCE - ANEXO III - Preencher'!H855="","",'[1]TCE - ANEXO III - Preencher'!H855)</f>
        <v>43831</v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>
        <f>IFERROR(VLOOKUP(B847,'[1]DADOS (OCULTAR)'!$P$3:$R$53,3,0),"")</f>
        <v>9039744000860</v>
      </c>
      <c r="B847" s="10" t="str">
        <f>'[1]TCE - ANEXO III - Preencher'!C856</f>
        <v>HOSPITAL DOM HÉLDER</v>
      </c>
      <c r="C847" s="11"/>
      <c r="D847" s="12" t="str">
        <f>'[1]TCE - ANEXO III - Preencher'!E856</f>
        <v>ELYVANIA FERREIRA LEITE</v>
      </c>
      <c r="E847" s="10" t="str">
        <f>IF('[1]TCE - ANEXO III - Preencher'!F856="4 - Assistência Odontológica","2 - Outros Profissionais da Saúde",'[1]TCE - ANEXO II - Enviar TCE'!E846)</f>
        <v>2 - Outros Profissionais da Saúde</v>
      </c>
      <c r="F847" s="13" t="str">
        <f>'[1]TCE - ANEXO III - Preencher'!G856</f>
        <v>2235-05</v>
      </c>
      <c r="G847" s="14">
        <f>IF('[1]TCE - ANEXO III - Preencher'!H856="","",'[1]TCE - ANEXO III - Preencher'!H856)</f>
        <v>43831</v>
      </c>
      <c r="H847" s="15">
        <f>'[1]TCE - ANEXO III - Preencher'!I856</f>
        <v>0</v>
      </c>
      <c r="I847" s="15">
        <f>'[1]TCE - ANEXO III - Preencher'!J856</f>
        <v>29.44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29.44</v>
      </c>
    </row>
    <row r="848" spans="1:28" x14ac:dyDescent="0.2">
      <c r="A848" s="9">
        <f>IFERROR(VLOOKUP(B848,'[1]DADOS (OCULTAR)'!$P$3:$R$53,3,0),"")</f>
        <v>9039744000860</v>
      </c>
      <c r="B848" s="10" t="str">
        <f>'[1]TCE - ANEXO III - Preencher'!C857</f>
        <v>HOSPITAL DOM HÉLDER</v>
      </c>
      <c r="C848" s="11"/>
      <c r="D848" s="12" t="str">
        <f>'[1]TCE - ANEXO III - Preencher'!E857</f>
        <v>FLAVIA CRISTINA DE LUNA SILVA</v>
      </c>
      <c r="E848" s="10" t="str">
        <f>IF('[1]TCE - ANEXO III - Preencher'!F857="4 - Assistência Odontológica","2 - Outros Profissionais da Saúde",'[1]TCE - ANEXO II - Enviar TCE'!E847)</f>
        <v>2 - Outros Profissionais da Saúde</v>
      </c>
      <c r="F848" s="13" t="str">
        <f>'[1]TCE - ANEXO III - Preencher'!G857</f>
        <v>3222-05</v>
      </c>
      <c r="G848" s="14">
        <f>IF('[1]TCE - ANEXO III - Preencher'!H857="","",'[1]TCE - ANEXO III - Preencher'!H857)</f>
        <v>43831</v>
      </c>
      <c r="H848" s="15">
        <f>'[1]TCE - ANEXO III - Preencher'!I857</f>
        <v>0</v>
      </c>
      <c r="I848" s="15">
        <f>'[1]TCE - ANEXO III - Preencher'!J857</f>
        <v>77.900000000000006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144.55418686195591</v>
      </c>
      <c r="R848" s="16">
        <f>'[1]TCE - ANEXO III - Preencher'!S857</f>
        <v>104.52000000000001</v>
      </c>
      <c r="S848" s="17">
        <f t="shared" si="81"/>
        <v>40.034186861955902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117.93418686195591</v>
      </c>
    </row>
    <row r="849" spans="1:28" x14ac:dyDescent="0.2">
      <c r="A849" s="9">
        <f>IFERROR(VLOOKUP(B849,'[1]DADOS (OCULTAR)'!$P$3:$R$53,3,0),"")</f>
        <v>9039744000860</v>
      </c>
      <c r="B849" s="10" t="str">
        <f>'[1]TCE - ANEXO III - Preencher'!C858</f>
        <v>HOSPITAL DOM HÉLDER</v>
      </c>
      <c r="C849" s="11"/>
      <c r="D849" s="12" t="str">
        <f>'[1]TCE - ANEXO III - Preencher'!E858</f>
        <v>ANDRESSON MAXIMO DA SILVA</v>
      </c>
      <c r="E849" s="10" t="str">
        <f>IF('[1]TCE - ANEXO III - Preencher'!F858="4 - Assistência Odontológica","2 - Outros Profissionais da Saúde",'[1]TCE - ANEXO II - Enviar TCE'!E848)</f>
        <v>2 - Outros Profissionais da Saúde</v>
      </c>
      <c r="F849" s="13" t="str">
        <f>'[1]TCE - ANEXO III - Preencher'!G858</f>
        <v>5152-05</v>
      </c>
      <c r="G849" s="14">
        <f>IF('[1]TCE - ANEXO III - Preencher'!H858="","",'[1]TCE - ANEXO III - Preencher'!H858)</f>
        <v>43831</v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>
        <f>IFERROR(VLOOKUP(B850,'[1]DADOS (OCULTAR)'!$P$3:$R$53,3,0),"")</f>
        <v>9039744000860</v>
      </c>
      <c r="B850" s="10" t="str">
        <f>'[1]TCE - ANEXO III - Preencher'!C859</f>
        <v>HOSPITAL DOM HÉLDER</v>
      </c>
      <c r="C850" s="11"/>
      <c r="D850" s="12" t="str">
        <f>'[1]TCE - ANEXO III - Preencher'!E859</f>
        <v>NAYANE AFANIS DE SANTANA SANTOS</v>
      </c>
      <c r="E850" s="10" t="str">
        <f>IF('[1]TCE - ANEXO III - Preencher'!F859="4 - Assistência Odontológica","2 - Outros Profissionais da Saúde",'[1]TCE - ANEXO II - Enviar TCE'!E849)</f>
        <v>3 - Administrativo</v>
      </c>
      <c r="F850" s="13" t="str">
        <f>'[1]TCE - ANEXO III - Preencher'!G859</f>
        <v>4110-10</v>
      </c>
      <c r="G850" s="14">
        <f>IF('[1]TCE - ANEXO III - Preencher'!H859="","",'[1]TCE - ANEXO III - Preencher'!H859)</f>
        <v>43831</v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>
        <f>IFERROR(VLOOKUP(B851,'[1]DADOS (OCULTAR)'!$P$3:$R$53,3,0),"")</f>
        <v>9039744000860</v>
      </c>
      <c r="B851" s="10" t="str">
        <f>'[1]TCE - ANEXO III - Preencher'!C860</f>
        <v>HOSPITAL DOM HÉLDER</v>
      </c>
      <c r="C851" s="11"/>
      <c r="D851" s="12" t="str">
        <f>'[1]TCE - ANEXO III - Preencher'!E860</f>
        <v>JEFFERSON JOSE DE MELO</v>
      </c>
      <c r="E851" s="10" t="str">
        <f>IF('[1]TCE - ANEXO III - Preencher'!F860="4 - Assistência Odontológica","2 - Outros Profissionais da Saúde",'[1]TCE - ANEXO II - Enviar TCE'!E850)</f>
        <v>3 - Administrativo</v>
      </c>
      <c r="F851" s="13" t="str">
        <f>'[1]TCE - ANEXO III - Preencher'!G860</f>
        <v>4131-15</v>
      </c>
      <c r="G851" s="14">
        <f>IF('[1]TCE - ANEXO III - Preencher'!H860="","",'[1]TCE - ANEXO III - Preencher'!H860)</f>
        <v>43831</v>
      </c>
      <c r="H851" s="15">
        <f>'[1]TCE - ANEXO III - Preencher'!I860</f>
        <v>0</v>
      </c>
      <c r="I851" s="15">
        <f>'[1]TCE - ANEXO III - Preencher'!J860</f>
        <v>242.9</v>
      </c>
      <c r="J851" s="15">
        <f>'[1]TCE - ANEXO III - Preencher'!K860</f>
        <v>3624.8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148.55249415813768</v>
      </c>
      <c r="R851" s="16">
        <f>'[1]TCE - ANEXO III - Preencher'!S860</f>
        <v>144.9</v>
      </c>
      <c r="S851" s="17">
        <f t="shared" si="81"/>
        <v>3.6524941581376709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3871.3524941581381</v>
      </c>
    </row>
    <row r="852" spans="1:28" x14ac:dyDescent="0.2">
      <c r="A852" s="9">
        <f>IFERROR(VLOOKUP(B852,'[1]DADOS (OCULTAR)'!$P$3:$R$53,3,0),"")</f>
        <v>9039744000860</v>
      </c>
      <c r="B852" s="10" t="str">
        <f>'[1]TCE - ANEXO III - Preencher'!C861</f>
        <v>HOSPITAL DOM HÉLDER</v>
      </c>
      <c r="C852" s="11"/>
      <c r="D852" s="12" t="str">
        <f>'[1]TCE - ANEXO III - Preencher'!E861</f>
        <v>BOAZ LEAO PORTO</v>
      </c>
      <c r="E852" s="10" t="str">
        <f>IF('[1]TCE - ANEXO III - Preencher'!F861="4 - Assistência Odontológica","2 - Outros Profissionais da Saúde",'[1]TCE - ANEXO II - Enviar TCE'!E851)</f>
        <v>2 - Outros Profissionais da Saúde</v>
      </c>
      <c r="F852" s="13">
        <f>'[1]TCE - ANEXO III - Preencher'!G861</f>
        <v>521130</v>
      </c>
      <c r="G852" s="14">
        <f>IF('[1]TCE - ANEXO III - Preencher'!H861="","",'[1]TCE - ANEXO III - Preencher'!H861)</f>
        <v>43831</v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>
        <f>IFERROR(VLOOKUP(B853,'[1]DADOS (OCULTAR)'!$P$3:$R$53,3,0),"")</f>
        <v>9039744000860</v>
      </c>
      <c r="B853" s="10" t="str">
        <f>'[1]TCE - ANEXO III - Preencher'!C862</f>
        <v>HOSPITAL DOM HÉLDER</v>
      </c>
      <c r="C853" s="11"/>
      <c r="D853" s="12" t="str">
        <f>'[1]TCE - ANEXO III - Preencher'!E862</f>
        <v>JULIANA CARLA DA SILVA</v>
      </c>
      <c r="E853" s="10" t="str">
        <f>IF('[1]TCE - ANEXO III - Preencher'!F862="4 - Assistência Odontológica","2 - Outros Profissionais da Saúde",'[1]TCE - ANEXO II - Enviar TCE'!E852)</f>
        <v>2 - Outros Profissionais da Saúde</v>
      </c>
      <c r="F853" s="13">
        <f>'[1]TCE - ANEXO III - Preencher'!G862</f>
        <v>521130</v>
      </c>
      <c r="G853" s="14">
        <f>IF('[1]TCE - ANEXO III - Preencher'!H862="","",'[1]TCE - ANEXO III - Preencher'!H862)</f>
        <v>43831</v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>
        <f>IFERROR(VLOOKUP(B854,'[1]DADOS (OCULTAR)'!$P$3:$R$53,3,0),"")</f>
        <v>9039744000860</v>
      </c>
      <c r="B854" s="10" t="str">
        <f>'[1]TCE - ANEXO III - Preencher'!C863</f>
        <v>HOSPITAL DOM HÉLDER</v>
      </c>
      <c r="C854" s="11"/>
      <c r="D854" s="12" t="str">
        <f>'[1]TCE - ANEXO III - Preencher'!E863</f>
        <v>MAURICIO BERNARDINO DA SILVA</v>
      </c>
      <c r="E854" s="10" t="str">
        <f>IF('[1]TCE - ANEXO III - Preencher'!F863="4 - Assistência Odontológica","2 - Outros Profissionais da Saúde",'[1]TCE - ANEXO II - Enviar TCE'!E853)</f>
        <v>3 - Administrativo</v>
      </c>
      <c r="F854" s="13">
        <f>'[1]TCE - ANEXO III - Preencher'!G863</f>
        <v>516345</v>
      </c>
      <c r="G854" s="14">
        <f>IF('[1]TCE - ANEXO III - Preencher'!H863="","",'[1]TCE - ANEXO III - Preencher'!H863)</f>
        <v>43831</v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>
        <f>IFERROR(VLOOKUP(B855,'[1]DADOS (OCULTAR)'!$P$3:$R$53,3,0),"")</f>
        <v>9039744000860</v>
      </c>
      <c r="B855" s="10" t="str">
        <f>'[1]TCE - ANEXO III - Preencher'!C864</f>
        <v>HOSPITAL DOM HÉLDER</v>
      </c>
      <c r="C855" s="11"/>
      <c r="D855" s="12" t="str">
        <f>'[1]TCE - ANEXO III - Preencher'!E864</f>
        <v>ZAINE ROCHA DOS SANTOS</v>
      </c>
      <c r="E855" s="10" t="str">
        <f>IF('[1]TCE - ANEXO III - Preencher'!F864="4 - Assistência Odontológica","2 - Outros Profissionais da Saúde",'[1]TCE - ANEXO II - Enviar TCE'!E854)</f>
        <v>3 - Administrativo</v>
      </c>
      <c r="F855" s="13">
        <f>'[1]TCE - ANEXO III - Preencher'!G864</f>
        <v>411010</v>
      </c>
      <c r="G855" s="14">
        <f>IF('[1]TCE - ANEXO III - Preencher'!H864="","",'[1]TCE - ANEXO III - Preencher'!H864)</f>
        <v>43831</v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>
        <f>IFERROR(VLOOKUP(B856,'[1]DADOS (OCULTAR)'!$P$3:$R$53,3,0),"")</f>
        <v>9039744000860</v>
      </c>
      <c r="B856" s="10" t="str">
        <f>'[1]TCE - ANEXO III - Preencher'!C865</f>
        <v>HOSPITAL DOM HÉLDER</v>
      </c>
      <c r="C856" s="11"/>
      <c r="D856" s="12" t="str">
        <f>'[1]TCE - ANEXO III - Preencher'!E865</f>
        <v>JURANDIR AUGUSTO DE PAULA FILHO</v>
      </c>
      <c r="E856" s="10" t="str">
        <f>IF('[1]TCE - ANEXO III - Preencher'!F865="4 - Assistência Odontológica","2 - Outros Profissionais da Saúde",'[1]TCE - ANEXO II - Enviar TCE'!E855)</f>
        <v>2 - Outros Profissionais da Saúde</v>
      </c>
      <c r="F856" s="13">
        <f>'[1]TCE - ANEXO III - Preencher'!G865</f>
        <v>515110</v>
      </c>
      <c r="G856" s="14">
        <f>IF('[1]TCE - ANEXO III - Preencher'!H865="","",'[1]TCE - ANEXO III - Preencher'!H865)</f>
        <v>43831</v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>
        <f>IFERROR(VLOOKUP(B857,'[1]DADOS (OCULTAR)'!$P$3:$R$53,3,0),"")</f>
        <v>9039744000860</v>
      </c>
      <c r="B857" s="10" t="str">
        <f>'[1]TCE - ANEXO III - Preencher'!C866</f>
        <v>HOSPITAL DOM HÉLDER</v>
      </c>
      <c r="C857" s="11"/>
      <c r="D857" s="12" t="str">
        <f>'[1]TCE - ANEXO III - Preencher'!E866</f>
        <v>SUELAINE DIAS DA SILVA</v>
      </c>
      <c r="E857" s="10" t="str">
        <f>IF('[1]TCE - ANEXO III - Preencher'!F866="4 - Assistência Odontológica","2 - Outros Profissionais da Saúde",'[1]TCE - ANEXO II - Enviar TCE'!E856)</f>
        <v>2 - Outros Profissionais da Saúde</v>
      </c>
      <c r="F857" s="13">
        <f>'[1]TCE - ANEXO III - Preencher'!G866</f>
        <v>521130</v>
      </c>
      <c r="G857" s="14">
        <f>IF('[1]TCE - ANEXO III - Preencher'!H866="","",'[1]TCE - ANEXO III - Preencher'!H866)</f>
        <v>43831</v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>
        <f>IFERROR(VLOOKUP(B858,'[1]DADOS (OCULTAR)'!$P$3:$R$53,3,0),"")</f>
        <v>9039744000860</v>
      </c>
      <c r="B858" s="10" t="str">
        <f>'[1]TCE - ANEXO III - Preencher'!C867</f>
        <v>HOSPITAL DOM HÉLDER</v>
      </c>
      <c r="C858" s="11"/>
      <c r="D858" s="12" t="str">
        <f>'[1]TCE - ANEXO III - Preencher'!E867</f>
        <v>RENATA SABRINA NEVES DA SILVA</v>
      </c>
      <c r="E858" s="10" t="str">
        <f>IF('[1]TCE - ANEXO III - Preencher'!F867="4 - Assistência Odontológica","2 - Outros Profissionais da Saúde",'[1]TCE - ANEXO II - Enviar TCE'!E857)</f>
        <v>2 - Outros Profissionais da Saúde</v>
      </c>
      <c r="F858" s="13">
        <f>'[1]TCE - ANEXO III - Preencher'!G867</f>
        <v>223405</v>
      </c>
      <c r="G858" s="14">
        <f>IF('[1]TCE - ANEXO III - Preencher'!H867="","",'[1]TCE - ANEXO III - Preencher'!H867)</f>
        <v>43831</v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>
        <f>IFERROR(VLOOKUP(B859,'[1]DADOS (OCULTAR)'!$P$3:$R$53,3,0),"")</f>
        <v>9039744000860</v>
      </c>
      <c r="B859" s="10" t="str">
        <f>'[1]TCE - ANEXO III - Preencher'!C868</f>
        <v>HOSPITAL DOM HÉLDER</v>
      </c>
      <c r="C859" s="11"/>
      <c r="D859" s="12" t="str">
        <f>'[1]TCE - ANEXO III - Preencher'!E868</f>
        <v>DENIS WILLAMS DA SILVA</v>
      </c>
      <c r="E859" s="10" t="str">
        <f>IF('[1]TCE - ANEXO III - Preencher'!F868="4 - Assistência Odontológica","2 - Outros Profissionais da Saúde",'[1]TCE - ANEXO II - Enviar TCE'!E858)</f>
        <v>3 - Administrativo</v>
      </c>
      <c r="F859" s="13">
        <f>'[1]TCE - ANEXO III - Preencher'!G868</f>
        <v>517410</v>
      </c>
      <c r="G859" s="14">
        <f>IF('[1]TCE - ANEXO III - Preencher'!H868="","",'[1]TCE - ANEXO III - Preencher'!H868)</f>
        <v>43831</v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>
        <f>IFERROR(VLOOKUP(B860,'[1]DADOS (OCULTAR)'!$P$3:$R$53,3,0),"")</f>
        <v>9039744000860</v>
      </c>
      <c r="B860" s="10" t="str">
        <f>'[1]TCE - ANEXO III - Preencher'!C869</f>
        <v>HOSPITAL DOM HÉLDER</v>
      </c>
      <c r="C860" s="11"/>
      <c r="D860" s="12" t="str">
        <f>'[1]TCE - ANEXO III - Preencher'!E869</f>
        <v>DEIVISON LUAN DA SILVA</v>
      </c>
      <c r="E860" s="10" t="str">
        <f>IF('[1]TCE - ANEXO III - Preencher'!F869="4 - Assistência Odontológica","2 - Outros Profissionais da Saúde",'[1]TCE - ANEXO II - Enviar TCE'!E859)</f>
        <v>2 - Outros Profissionais da Saúde</v>
      </c>
      <c r="F860" s="13">
        <f>'[1]TCE - ANEXO III - Preencher'!G869</f>
        <v>515110</v>
      </c>
      <c r="G860" s="14">
        <f>IF('[1]TCE - ANEXO III - Preencher'!H869="","",'[1]TCE - ANEXO III - Preencher'!H869)</f>
        <v>43831</v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>
        <f>IFERROR(VLOOKUP(B861,'[1]DADOS (OCULTAR)'!$P$3:$R$53,3,0),"")</f>
        <v>9039744000860</v>
      </c>
      <c r="B861" s="10" t="str">
        <f>'[1]TCE - ANEXO III - Preencher'!C870</f>
        <v>HOSPITAL DOM HÉLDER</v>
      </c>
      <c r="C861" s="11"/>
      <c r="D861" s="12" t="str">
        <f>'[1]TCE - ANEXO III - Preencher'!E870</f>
        <v>FELIPE FRANCA DA SILVA</v>
      </c>
      <c r="E861" s="10" t="str">
        <f>IF('[1]TCE - ANEXO III - Preencher'!F870="4 - Assistência Odontológica","2 - Outros Profissionais da Saúde",'[1]TCE - ANEXO II - Enviar TCE'!E860)</f>
        <v>2 - Outros Profissionais da Saúde</v>
      </c>
      <c r="F861" s="13">
        <f>'[1]TCE - ANEXO III - Preencher'!G870</f>
        <v>521130</v>
      </c>
      <c r="G861" s="14">
        <f>IF('[1]TCE - ANEXO III - Preencher'!H870="","",'[1]TCE - ANEXO III - Preencher'!H870)</f>
        <v>43831</v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>
        <f>IFERROR(VLOOKUP(B862,'[1]DADOS (OCULTAR)'!$P$3:$R$53,3,0),"")</f>
        <v>9039744000860</v>
      </c>
      <c r="B862" s="10" t="str">
        <f>'[1]TCE - ANEXO III - Preencher'!C871</f>
        <v>HOSPITAL DOM HÉLDER</v>
      </c>
      <c r="C862" s="11"/>
      <c r="D862" s="12" t="str">
        <f>'[1]TCE - ANEXO III - Preencher'!E871</f>
        <v>CRISTIANE RUSSO WANDERLEY GOMES</v>
      </c>
      <c r="E862" s="10" t="str">
        <f>IF('[1]TCE - ANEXO III - Preencher'!F871="4 - Assistência Odontológica","2 - Outros Profissionais da Saúde",'[1]TCE - ANEXO II - Enviar TCE'!E861)</f>
        <v>3 - Administrativo</v>
      </c>
      <c r="F862" s="13">
        <f>'[1]TCE - ANEXO III - Preencher'!G871</f>
        <v>131205</v>
      </c>
      <c r="G862" s="14">
        <f>IF('[1]TCE - ANEXO III - Preencher'!H871="","",'[1]TCE - ANEXO III - Preencher'!H871)</f>
        <v>43831</v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>
        <f>IFERROR(VLOOKUP(B863,'[1]DADOS (OCULTAR)'!$P$3:$R$53,3,0),"")</f>
        <v>9039744000860</v>
      </c>
      <c r="B863" s="10" t="str">
        <f>'[1]TCE - ANEXO III - Preencher'!C872</f>
        <v>HOSPITAL DOM HÉLDER</v>
      </c>
      <c r="C863" s="11"/>
      <c r="D863" s="12" t="str">
        <f>'[1]TCE - ANEXO III - Preencher'!E872</f>
        <v>LAIS NATHALIA MACIEL</v>
      </c>
      <c r="E863" s="10" t="str">
        <f>IF('[1]TCE - ANEXO III - Preencher'!F872="4 - Assistência Odontológica","2 - Outros Profissionais da Saúde",'[1]TCE - ANEXO II - Enviar TCE'!E862)</f>
        <v>2 - Outros Profissionais da Saúde</v>
      </c>
      <c r="F863" s="13">
        <f>'[1]TCE - ANEXO III - Preencher'!G872</f>
        <v>223405</v>
      </c>
      <c r="G863" s="14">
        <f>IF('[1]TCE - ANEXO III - Preencher'!H872="","",'[1]TCE - ANEXO III - Preencher'!H872)</f>
        <v>43831</v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>
        <f>IFERROR(VLOOKUP(B864,'[1]DADOS (OCULTAR)'!$P$3:$R$53,3,0),"")</f>
        <v>9039744000860</v>
      </c>
      <c r="B864" s="10" t="str">
        <f>'[1]TCE - ANEXO III - Preencher'!C873</f>
        <v>HOSPITAL DOM HÉLDER</v>
      </c>
      <c r="C864" s="11"/>
      <c r="D864" s="12" t="str">
        <f>'[1]TCE - ANEXO III - Preencher'!E873</f>
        <v>DAVID HENRIQUE SANTOS DE ALMEIDA</v>
      </c>
      <c r="E864" s="10" t="str">
        <f>IF('[1]TCE - ANEXO III - Preencher'!F873="4 - Assistência Odontológica","2 - Outros Profissionais da Saúde",'[1]TCE - ANEXO II - Enviar TCE'!E863)</f>
        <v>3 - Administrativo</v>
      </c>
      <c r="F864" s="13">
        <f>'[1]TCE - ANEXO III - Preencher'!G873</f>
        <v>514225</v>
      </c>
      <c r="G864" s="14">
        <f>IF('[1]TCE - ANEXO III - Preencher'!H873="","",'[1]TCE - ANEXO III - Preencher'!H873)</f>
        <v>43831</v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>
        <f>IFERROR(VLOOKUP(B865,'[1]DADOS (OCULTAR)'!$P$3:$R$53,3,0),"")</f>
        <v>9039744000860</v>
      </c>
      <c r="B865" s="10" t="str">
        <f>'[1]TCE - ANEXO III - Preencher'!C874</f>
        <v>HOSPITAL DOM HÉLDER</v>
      </c>
      <c r="C865" s="11"/>
      <c r="D865" s="12" t="str">
        <f>'[1]TCE - ANEXO III - Preencher'!E874</f>
        <v>DYEGO FERREIRA DOS SANTOS</v>
      </c>
      <c r="E865" s="10" t="str">
        <f>IF('[1]TCE - ANEXO III - Preencher'!F874="4 - Assistência Odontológica","2 - Outros Profissionais da Saúde",'[1]TCE - ANEXO II - Enviar TCE'!E864)</f>
        <v>3 - Administrativo</v>
      </c>
      <c r="F865" s="13">
        <f>'[1]TCE - ANEXO III - Preencher'!G874</f>
        <v>514225</v>
      </c>
      <c r="G865" s="14">
        <f>IF('[1]TCE - ANEXO III - Preencher'!H874="","",'[1]TCE - ANEXO III - Preencher'!H874)</f>
        <v>43831</v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>
        <f>IFERROR(VLOOKUP(B866,'[1]DADOS (OCULTAR)'!$P$3:$R$53,3,0),"")</f>
        <v>9039744000860</v>
      </c>
      <c r="B866" s="10" t="str">
        <f>'[1]TCE - ANEXO III - Preencher'!C875</f>
        <v>HOSPITAL DOM HÉLDER</v>
      </c>
      <c r="C866" s="11"/>
      <c r="D866" s="12" t="str">
        <f>'[1]TCE - ANEXO III - Preencher'!E875</f>
        <v>ALEXSSANDRA SUELI DA SILVA</v>
      </c>
      <c r="E866" s="10" t="str">
        <f>IF('[1]TCE - ANEXO III - Preencher'!F875="4 - Assistência Odontológica","2 - Outros Profissionais da Saúde",'[1]TCE - ANEXO II - Enviar TCE'!E865)</f>
        <v>3 - Administrativo</v>
      </c>
      <c r="F866" s="13">
        <f>'[1]TCE - ANEXO III - Preencher'!G875</f>
        <v>411010</v>
      </c>
      <c r="G866" s="14">
        <f>IF('[1]TCE - ANEXO III - Preencher'!H875="","",'[1]TCE - ANEXO III - Preencher'!H875)</f>
        <v>43831</v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>
        <f>IFERROR(VLOOKUP(B867,'[1]DADOS (OCULTAR)'!$P$3:$R$53,3,0),"")</f>
        <v>9039744000860</v>
      </c>
      <c r="B867" s="10" t="str">
        <f>'[1]TCE - ANEXO III - Preencher'!C876</f>
        <v>HOSPITAL DOM HÉLDER</v>
      </c>
      <c r="C867" s="11"/>
      <c r="D867" s="12" t="str">
        <f>'[1]TCE - ANEXO III - Preencher'!E876</f>
        <v>HAMILTON MACHADO DE MOURA FARIAS</v>
      </c>
      <c r="E867" s="10" t="str">
        <f>IF('[1]TCE - ANEXO III - Preencher'!F876="4 - Assistência Odontológica","2 - Outros Profissionais da Saúde",'[1]TCE - ANEXO II - Enviar TCE'!E866)</f>
        <v>3 - Administrativo</v>
      </c>
      <c r="F867" s="13">
        <f>'[1]TCE - ANEXO III - Preencher'!G876</f>
        <v>142115</v>
      </c>
      <c r="G867" s="14">
        <f>IF('[1]TCE - ANEXO III - Preencher'!H876="","",'[1]TCE - ANEXO III - Preencher'!H876)</f>
        <v>43831</v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>
        <f>IFERROR(VLOOKUP(B868,'[1]DADOS (OCULTAR)'!$P$3:$R$53,3,0),"")</f>
        <v>9039744000860</v>
      </c>
      <c r="B868" s="10" t="str">
        <f>'[1]TCE - ANEXO III - Preencher'!C877</f>
        <v>HOSPITAL DOM HÉLDER</v>
      </c>
      <c r="C868" s="11"/>
      <c r="D868" s="12" t="str">
        <f>'[1]TCE - ANEXO III - Preencher'!E877</f>
        <v>FABIO SILVA DOS SANTOS</v>
      </c>
      <c r="E868" s="10" t="str">
        <f>IF('[1]TCE - ANEXO III - Preencher'!F877="4 - Assistência Odontológica","2 - Outros Profissionais da Saúde",'[1]TCE - ANEXO II - Enviar TCE'!E867)</f>
        <v>2 - Outros Profissionais da Saúde</v>
      </c>
      <c r="F868" s="13">
        <f>'[1]TCE - ANEXO III - Preencher'!G877</f>
        <v>515110</v>
      </c>
      <c r="G868" s="14">
        <f>IF('[1]TCE - ANEXO III - Preencher'!H877="","",'[1]TCE - ANEXO III - Preencher'!H877)</f>
        <v>43831</v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>
        <f>IFERROR(VLOOKUP(B869,'[1]DADOS (OCULTAR)'!$P$3:$R$53,3,0),"")</f>
        <v>9039744000860</v>
      </c>
      <c r="B869" s="10" t="str">
        <f>'[1]TCE - ANEXO III - Preencher'!C878</f>
        <v>HOSPITAL DOM HÉLDER</v>
      </c>
      <c r="C869" s="11"/>
      <c r="D869" s="12" t="str">
        <f>'[1]TCE - ANEXO III - Preencher'!E878</f>
        <v>AUGUSTO MARCOLINO ALVES DA SILVA</v>
      </c>
      <c r="E869" s="10" t="str">
        <f>IF('[1]TCE - ANEXO III - Preencher'!F878="4 - Assistência Odontológica","2 - Outros Profissionais da Saúde",'[1]TCE - ANEXO II - Enviar TCE'!E868)</f>
        <v>3 - Administrativo</v>
      </c>
      <c r="F869" s="13">
        <f>'[1]TCE - ANEXO III - Preencher'!G878</f>
        <v>517410</v>
      </c>
      <c r="G869" s="14">
        <f>IF('[1]TCE - ANEXO III - Preencher'!H878="","",'[1]TCE - ANEXO III - Preencher'!H878)</f>
        <v>43831</v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>
        <f>IFERROR(VLOOKUP(B870,'[1]DADOS (OCULTAR)'!$P$3:$R$53,3,0),"")</f>
        <v>9039744000860</v>
      </c>
      <c r="B870" s="10" t="str">
        <f>'[1]TCE - ANEXO III - Preencher'!C879</f>
        <v>HOSPITAL DOM HÉLDER</v>
      </c>
      <c r="C870" s="11"/>
      <c r="D870" s="12" t="str">
        <f>'[1]TCE - ANEXO III - Preencher'!E879</f>
        <v>ROGERIO FERREIRA DE ALMEIDA</v>
      </c>
      <c r="E870" s="10" t="str">
        <f>IF('[1]TCE - ANEXO III - Preencher'!F879="4 - Assistência Odontológica","2 - Outros Profissionais da Saúde",'[1]TCE - ANEXO II - Enviar TCE'!E869)</f>
        <v>3 - Administrativo</v>
      </c>
      <c r="F870" s="13">
        <f>'[1]TCE - ANEXO III - Preencher'!G879</f>
        <v>514225</v>
      </c>
      <c r="G870" s="14">
        <f>IF('[1]TCE - ANEXO III - Preencher'!H879="","",'[1]TCE - ANEXO III - Preencher'!H879)</f>
        <v>43831</v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>
        <f>IFERROR(VLOOKUP(B871,'[1]DADOS (OCULTAR)'!$P$3:$R$53,3,0),"")</f>
        <v>9039744000860</v>
      </c>
      <c r="B871" s="10" t="str">
        <f>'[1]TCE - ANEXO III - Preencher'!C880</f>
        <v>HOSPITAL DOM HÉLDER</v>
      </c>
      <c r="C871" s="11"/>
      <c r="D871" s="12" t="str">
        <f>'[1]TCE - ANEXO III - Preencher'!E880</f>
        <v>VICTOR MARIO DA SILVA</v>
      </c>
      <c r="E871" s="10" t="str">
        <f>IF('[1]TCE - ANEXO III - Preencher'!F880="4 - Assistência Odontológica","2 - Outros Profissionais da Saúde",'[1]TCE - ANEXO II - Enviar TCE'!E870)</f>
        <v>2 - Outros Profissionais da Saúde</v>
      </c>
      <c r="F871" s="13">
        <f>'[1]TCE - ANEXO III - Preencher'!G880</f>
        <v>515110</v>
      </c>
      <c r="G871" s="14">
        <f>IF('[1]TCE - ANEXO III - Preencher'!H880="","",'[1]TCE - ANEXO III - Preencher'!H880)</f>
        <v>43831</v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>
        <f>IFERROR(VLOOKUP(B872,'[1]DADOS (OCULTAR)'!$P$3:$R$53,3,0),"")</f>
        <v>9039744000860</v>
      </c>
      <c r="B872" s="10" t="str">
        <f>'[1]TCE - ANEXO III - Preencher'!C881</f>
        <v>HOSPITAL DOM HÉLDER</v>
      </c>
      <c r="C872" s="11"/>
      <c r="D872" s="12" t="str">
        <f>'[1]TCE - ANEXO III - Preencher'!E881</f>
        <v>JAELSON JOSE DA SILVA</v>
      </c>
      <c r="E872" s="10" t="str">
        <f>IF('[1]TCE - ANEXO III - Preencher'!F881="4 - Assistência Odontológica","2 - Outros Profissionais da Saúde",'[1]TCE - ANEXO II - Enviar TCE'!E871)</f>
        <v>3 - Administrativo</v>
      </c>
      <c r="F872" s="13">
        <f>'[1]TCE - ANEXO III - Preencher'!G881</f>
        <v>514225</v>
      </c>
      <c r="G872" s="14">
        <f>IF('[1]TCE - ANEXO III - Preencher'!H881="","",'[1]TCE - ANEXO III - Preencher'!H881)</f>
        <v>43831</v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>
        <f>IFERROR(VLOOKUP(B873,'[1]DADOS (OCULTAR)'!$P$3:$R$53,3,0),"")</f>
        <v>9039744000860</v>
      </c>
      <c r="B873" s="10" t="str">
        <f>'[1]TCE - ANEXO III - Preencher'!C882</f>
        <v>HOSPITAL DOM HÉLDER</v>
      </c>
      <c r="C873" s="11"/>
      <c r="D873" s="12" t="str">
        <f>'[1]TCE - ANEXO III - Preencher'!E882</f>
        <v>MARIA VALDIELE CLAUDINO OLIVEIRA</v>
      </c>
      <c r="E873" s="10" t="str">
        <f>IF('[1]TCE - ANEXO III - Preencher'!F882="4 - Assistência Odontológica","2 - Outros Profissionais da Saúde",'[1]TCE - ANEXO II - Enviar TCE'!E872)</f>
        <v>2 - Outros Profissionais da Saúde</v>
      </c>
      <c r="F873" s="13">
        <f>'[1]TCE - ANEXO III - Preencher'!G882</f>
        <v>322205</v>
      </c>
      <c r="G873" s="14">
        <f>IF('[1]TCE - ANEXO III - Preencher'!H882="","",'[1]TCE - ANEXO III - Preencher'!H882)</f>
        <v>43831</v>
      </c>
      <c r="H873" s="15">
        <f>'[1]TCE - ANEXO III - Preencher'!I882</f>
        <v>0</v>
      </c>
      <c r="I873" s="15">
        <f>'[1]TCE - ANEXO III - Preencher'!J882</f>
        <v>82.94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82.94</v>
      </c>
    </row>
    <row r="874" spans="1:28" x14ac:dyDescent="0.2">
      <c r="A874" s="9">
        <f>IFERROR(VLOOKUP(B874,'[1]DADOS (OCULTAR)'!$P$3:$R$53,3,0),"")</f>
        <v>9039744000860</v>
      </c>
      <c r="B874" s="10" t="str">
        <f>'[1]TCE - ANEXO III - Preencher'!C883</f>
        <v>HOSPITAL DOM HÉLDER</v>
      </c>
      <c r="C874" s="11"/>
      <c r="D874" s="12" t="str">
        <f>'[1]TCE - ANEXO III - Preencher'!E883</f>
        <v>MARIA DO SOCORRO ALVES PILE SALES</v>
      </c>
      <c r="E874" s="10" t="str">
        <f>IF('[1]TCE - ANEXO III - Preencher'!F883="4 - Assistência Odontológica","2 - Outros Profissionais da Saúde",'[1]TCE - ANEXO II - Enviar TCE'!E873)</f>
        <v>2 - Outros Profissionais da Saúde</v>
      </c>
      <c r="F874" s="13">
        <f>'[1]TCE - ANEXO III - Preencher'!G883</f>
        <v>223605</v>
      </c>
      <c r="G874" s="14">
        <f>IF('[1]TCE - ANEXO III - Preencher'!H883="","",'[1]TCE - ANEXO III - Preencher'!H883)</f>
        <v>43831</v>
      </c>
      <c r="H874" s="15">
        <f>'[1]TCE - ANEXO III - Preencher'!I883</f>
        <v>0</v>
      </c>
      <c r="I874" s="15">
        <f>'[1]TCE - ANEXO III - Preencher'!J883</f>
        <v>97.08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97.08</v>
      </c>
    </row>
    <row r="875" spans="1:28" x14ac:dyDescent="0.2">
      <c r="A875" s="9">
        <f>IFERROR(VLOOKUP(B875,'[1]DADOS (OCULTAR)'!$P$3:$R$53,3,0),"")</f>
        <v>9039744000860</v>
      </c>
      <c r="B875" s="10" t="str">
        <f>'[1]TCE - ANEXO III - Preencher'!C884</f>
        <v>HOSPITAL DOM HÉLDER</v>
      </c>
      <c r="C875" s="11"/>
      <c r="D875" s="12" t="str">
        <f>'[1]TCE - ANEXO III - Preencher'!E884</f>
        <v>VINICIUS RODRIGUES DE CARVALHO</v>
      </c>
      <c r="E875" s="10" t="str">
        <f>IF('[1]TCE - ANEXO III - Preencher'!F884="4 - Assistência Odontológica","2 - Outros Profissionais da Saúde",'[1]TCE - ANEXO II - Enviar TCE'!E874)</f>
        <v>1 - Médico</v>
      </c>
      <c r="F875" s="13">
        <f>'[1]TCE - ANEXO III - Preencher'!G884</f>
        <v>225125</v>
      </c>
      <c r="G875" s="14">
        <f>IF('[1]TCE - ANEXO III - Preencher'!H884="","",'[1]TCE - ANEXO III - Preencher'!H884)</f>
        <v>43831</v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2660.22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2660.22</v>
      </c>
    </row>
    <row r="876" spans="1:28" x14ac:dyDescent="0.2">
      <c r="A876" s="9">
        <f>IFERROR(VLOOKUP(B876,'[1]DADOS (OCULTAR)'!$P$3:$R$53,3,0),"")</f>
        <v>9039744000860</v>
      </c>
      <c r="B876" s="10" t="str">
        <f>'[1]TCE - ANEXO III - Preencher'!C885</f>
        <v>HOSPITAL DOM HÉLDER</v>
      </c>
      <c r="C876" s="11"/>
      <c r="D876" s="12" t="str">
        <f>'[1]TCE - ANEXO III - Preencher'!E885</f>
        <v>VIVIANE PATRICIA RAMALHO DA ROCHA</v>
      </c>
      <c r="E876" s="10" t="str">
        <f>IF('[1]TCE - ANEXO III - Preencher'!F885="4 - Assistência Odontológica","2 - Outros Profissionais da Saúde",'[1]TCE - ANEXO II - Enviar TCE'!E875)</f>
        <v>2 - Outros Profissionais da Saúde</v>
      </c>
      <c r="F876" s="13">
        <f>'[1]TCE - ANEXO III - Preencher'!G885</f>
        <v>324115</v>
      </c>
      <c r="G876" s="14">
        <f>IF('[1]TCE - ANEXO III - Preencher'!H885="","",'[1]TCE - ANEXO III - Preencher'!H885)</f>
        <v>43831</v>
      </c>
      <c r="H876" s="15">
        <f>'[1]TCE - ANEXO III - Preencher'!I885</f>
        <v>0</v>
      </c>
      <c r="I876" s="15">
        <f>'[1]TCE - ANEXO III - Preencher'!J885</f>
        <v>145.31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145.31</v>
      </c>
    </row>
    <row r="877" spans="1:28" x14ac:dyDescent="0.2">
      <c r="A877" s="9">
        <f>IFERROR(VLOOKUP(B877,'[1]DADOS (OCULTAR)'!$P$3:$R$53,3,0),"")</f>
        <v>9039744000860</v>
      </c>
      <c r="B877" s="10" t="str">
        <f>'[1]TCE - ANEXO III - Preencher'!C886</f>
        <v>HOSPITAL DOM HÉLDER</v>
      </c>
      <c r="C877" s="11"/>
      <c r="D877" s="12" t="str">
        <f>'[1]TCE - ANEXO III - Preencher'!E886</f>
        <v>FABIANA DE AZEVEDO DO NASCIMENTO</v>
      </c>
      <c r="E877" s="10" t="str">
        <f>IF('[1]TCE - ANEXO III - Preencher'!F886="4 - Assistência Odontológica","2 - Outros Profissionais da Saúde",'[1]TCE - ANEXO II - Enviar TCE'!E876)</f>
        <v>2 - Outros Profissionais da Saúde</v>
      </c>
      <c r="F877" s="13">
        <f>'[1]TCE - ANEXO III - Preencher'!G886</f>
        <v>322205</v>
      </c>
      <c r="G877" s="14">
        <f>IF('[1]TCE - ANEXO III - Preencher'!H886="","",'[1]TCE - ANEXO III - Preencher'!H886)</f>
        <v>43831</v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>
        <f>IFERROR(VLOOKUP(B878,'[1]DADOS (OCULTAR)'!$P$3:$R$53,3,0),"")</f>
        <v>9039744000860</v>
      </c>
      <c r="B878" s="10" t="str">
        <f>'[1]TCE - ANEXO III - Preencher'!C887</f>
        <v>HOSPITAL DOM HÉLDER</v>
      </c>
      <c r="C878" s="11"/>
      <c r="D878" s="12" t="str">
        <f>'[1]TCE - ANEXO III - Preencher'!E887</f>
        <v>MARIZE MARIA DE SOUZA SILVA</v>
      </c>
      <c r="E878" s="10" t="str">
        <f>IF('[1]TCE - ANEXO III - Preencher'!F887="4 - Assistência Odontológica","2 - Outros Profissionais da Saúde",'[1]TCE - ANEXO II - Enviar TCE'!E877)</f>
        <v>2 - Outros Profissionais da Saúde</v>
      </c>
      <c r="F878" s="13">
        <f>'[1]TCE - ANEXO III - Preencher'!G887</f>
        <v>322205</v>
      </c>
      <c r="G878" s="14">
        <f>IF('[1]TCE - ANEXO III - Preencher'!H887="","",'[1]TCE - ANEXO III - Preencher'!H887)</f>
        <v>43831</v>
      </c>
      <c r="H878" s="15">
        <f>'[1]TCE - ANEXO III - Preencher'!I887</f>
        <v>0</v>
      </c>
      <c r="I878" s="15">
        <f>'[1]TCE - ANEXO III - Preencher'!J887</f>
        <v>34.86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34.86</v>
      </c>
    </row>
    <row r="879" spans="1:28" x14ac:dyDescent="0.2">
      <c r="A879" s="9">
        <f>IFERROR(VLOOKUP(B879,'[1]DADOS (OCULTAR)'!$P$3:$R$53,3,0),"")</f>
        <v>9039744000860</v>
      </c>
      <c r="B879" s="10" t="str">
        <f>'[1]TCE - ANEXO III - Preencher'!C888</f>
        <v>HOSPITAL DOM HÉLDER</v>
      </c>
      <c r="C879" s="11"/>
      <c r="D879" s="12" t="str">
        <f>'[1]TCE - ANEXO III - Preencher'!E888</f>
        <v>ELYVANIA FERREIRA LEITE</v>
      </c>
      <c r="E879" s="10" t="str">
        <f>IF('[1]TCE - ANEXO III - Preencher'!F888="4 - Assistência Odontológica","2 - Outros Profissionais da Saúde",'[1]TCE - ANEXO II - Enviar TCE'!E878)</f>
        <v>2 - Outros Profissionais da Saúde</v>
      </c>
      <c r="F879" s="13">
        <f>'[1]TCE - ANEXO III - Preencher'!G888</f>
        <v>223505</v>
      </c>
      <c r="G879" s="14">
        <f>IF('[1]TCE - ANEXO III - Preencher'!H888="","",'[1]TCE - ANEXO III - Preencher'!H888)</f>
        <v>43831</v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>
        <f>IFERROR(VLOOKUP(B880,'[1]DADOS (OCULTAR)'!$P$3:$R$53,3,0),"")</f>
        <v>9039744000860</v>
      </c>
      <c r="B880" s="10" t="str">
        <f>'[1]TCE - ANEXO III - Preencher'!C889</f>
        <v>HOSPITAL DOM HÉLDER</v>
      </c>
      <c r="C880" s="11"/>
      <c r="D880" s="12" t="str">
        <f>'[1]TCE - ANEXO III - Preencher'!E889</f>
        <v>FLAVIA CRISTINA DE LUNA SILVA</v>
      </c>
      <c r="E880" s="10" t="str">
        <f>IF('[1]TCE - ANEXO III - Preencher'!F889="4 - Assistência Odontológica","2 - Outros Profissionais da Saúde",'[1]TCE - ANEXO II - Enviar TCE'!E879)</f>
        <v>2 - Outros Profissionais da Saúde</v>
      </c>
      <c r="F880" s="13">
        <f>'[1]TCE - ANEXO III - Preencher'!G889</f>
        <v>322205</v>
      </c>
      <c r="G880" s="14">
        <f>IF('[1]TCE - ANEXO III - Preencher'!H889="","",'[1]TCE - ANEXO III - Preencher'!H889)</f>
        <v>43831</v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>
        <f>IFERROR(VLOOKUP(B881,'[1]DADOS (OCULTAR)'!$P$3:$R$53,3,0),"")</f>
        <v>9039744000860</v>
      </c>
      <c r="B881" s="10" t="str">
        <f>'[1]TCE - ANEXO III - Preencher'!C890</f>
        <v>HOSPITAL DOM HÉLDER</v>
      </c>
      <c r="C881" s="11"/>
      <c r="D881" s="12" t="str">
        <f>'[1]TCE - ANEXO III - Preencher'!E890</f>
        <v>ANDRESSON MAXIMO DA SILVA</v>
      </c>
      <c r="E881" s="10" t="str">
        <f>IF('[1]TCE - ANEXO III - Preencher'!F890="4 - Assistência Odontológica","2 - Outros Profissionais da Saúde",'[1]TCE - ANEXO II - Enviar TCE'!E880)</f>
        <v>2 - Outros Profissionais da Saúde</v>
      </c>
      <c r="F881" s="13">
        <f>'[1]TCE - ANEXO III - Preencher'!G890</f>
        <v>515205</v>
      </c>
      <c r="G881" s="14">
        <f>IF('[1]TCE - ANEXO III - Preencher'!H890="","",'[1]TCE - ANEXO III - Preencher'!H890)</f>
        <v>43831</v>
      </c>
      <c r="H881" s="15">
        <f>'[1]TCE - ANEXO III - Preencher'!I890</f>
        <v>0</v>
      </c>
      <c r="I881" s="15">
        <f>'[1]TCE - ANEXO III - Preencher'!J890</f>
        <v>6.87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6.87</v>
      </c>
    </row>
    <row r="882" spans="1:28" x14ac:dyDescent="0.2">
      <c r="A882" s="9">
        <f>IFERROR(VLOOKUP(B882,'[1]DADOS (OCULTAR)'!$P$3:$R$53,3,0),"")</f>
        <v>9039744000860</v>
      </c>
      <c r="B882" s="10" t="str">
        <f>'[1]TCE - ANEXO III - Preencher'!C891</f>
        <v>HOSPITAL DOM HÉLDER</v>
      </c>
      <c r="C882" s="11"/>
      <c r="D882" s="12" t="str">
        <f>'[1]TCE - ANEXO III - Preencher'!E891</f>
        <v>NAYANE AFANIS DE SANTANA SANTOS</v>
      </c>
      <c r="E882" s="10" t="str">
        <f>IF('[1]TCE - ANEXO III - Preencher'!F891="4 - Assistência Odontológica","2 - Outros Profissionais da Saúde",'[1]TCE - ANEXO II - Enviar TCE'!E881)</f>
        <v>3 - Administrativo</v>
      </c>
      <c r="F882" s="13">
        <f>'[1]TCE - ANEXO III - Preencher'!G891</f>
        <v>411010</v>
      </c>
      <c r="G882" s="14">
        <f>IF('[1]TCE - ANEXO III - Preencher'!H891="","",'[1]TCE - ANEXO III - Preencher'!H891)</f>
        <v>43831</v>
      </c>
      <c r="H882" s="15">
        <f>'[1]TCE - ANEXO III - Preencher'!I891</f>
        <v>0</v>
      </c>
      <c r="I882" s="15">
        <f>'[1]TCE - ANEXO III - Preencher'!J891</f>
        <v>137.85</v>
      </c>
      <c r="J882" s="15">
        <f>'[1]TCE - ANEXO III - Preencher'!K891</f>
        <v>1606.91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1744.76</v>
      </c>
    </row>
    <row r="883" spans="1:28" x14ac:dyDescent="0.2">
      <c r="A883" s="9">
        <f>IFERROR(VLOOKUP(B883,'[1]DADOS (OCULTAR)'!$P$3:$R$53,3,0),"")</f>
        <v>9039744000860</v>
      </c>
      <c r="B883" s="10" t="str">
        <f>'[1]TCE - ANEXO III - Preencher'!C892</f>
        <v>HOSPITAL DOM HÉLDER</v>
      </c>
      <c r="C883" s="11"/>
      <c r="D883" s="12" t="str">
        <f>'[1]TCE - ANEXO III - Preencher'!E892</f>
        <v>JEFFERSON JOSE DE MELO</v>
      </c>
      <c r="E883" s="10" t="str">
        <f>IF('[1]TCE - ANEXO III - Preencher'!F892="4 - Assistência Odontológica","2 - Outros Profissionais da Saúde",'[1]TCE - ANEXO II - Enviar TCE'!E882)</f>
        <v>3 - Administrativo</v>
      </c>
      <c r="F883" s="13">
        <f>'[1]TCE - ANEXO III - Preencher'!G892</f>
        <v>413115</v>
      </c>
      <c r="G883" s="14">
        <f>IF('[1]TCE - ANEXO III - Preencher'!H892="","",'[1]TCE - ANEXO III - Preencher'!H892)</f>
        <v>43831</v>
      </c>
      <c r="H883" s="15">
        <f>'[1]TCE - ANEXO III - Preencher'!I892</f>
        <v>0</v>
      </c>
      <c r="I883" s="15">
        <f>'[1]TCE - ANEXO III - Preencher'!J892</f>
        <v>242.92000000000002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242.92000000000002</v>
      </c>
    </row>
    <row r="884" spans="1:28" x14ac:dyDescent="0.2">
      <c r="A884" s="9" t="str">
        <f>IFERROR(VLOOKUP(B884,'[1]DADOS (OCULTAR)'!$P$3:$R$53,3,0),"")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 t="str">
        <f>IF('[1]TCE - ANEXO III - Preencher'!F893="4 - Assistência Odontológica","2 - Outros Profissionais da Saúde",'[1]TCE - ANEXO II - Enviar TCE'!E883)</f>
        <v>2 - Outros Profissionais da Saúde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 - Enviar TCE'!E884)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 - Enviar TCE'!E885)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 - Enviar TCE'!E886)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 - Enviar TCE'!E887)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 - Enviar TCE'!E888)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 - Enviar TCE'!E889)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 - Enviar TCE'!E890)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 - Enviar TCE'!E891)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 - Enviar TCE'!E892)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 - Enviar TCE'!E893)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 - Enviar TCE'!E894)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 - Enviar TCE'!E895)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 - Enviar TCE'!E896)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 - Enviar TCE'!E897)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 - Enviar TCE'!E898)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 - Enviar TCE'!E899)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 - Enviar TCE'!E900)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 - Enviar TCE'!E901)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 - Enviar TCE'!E902)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 - Enviar TCE'!E903)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 - Enviar TCE'!E904)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 - Enviar TCE'!E905)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 - Enviar TCE'!E906)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 - Enviar TCE'!E907)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 - Enviar TCE'!E908)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 - Enviar TCE'!E909)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 - Enviar TCE'!E910)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 - Enviar TCE'!E911)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 - Enviar TCE'!E912)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 - Enviar TCE'!E913)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 - Enviar TCE'!E914)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 - Enviar TCE'!E915)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 - Enviar TCE'!E916)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 - Enviar TCE'!E917)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 - Enviar TCE'!E918)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 - Enviar TCE'!E919)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 - Enviar TCE'!E920)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 - Enviar TCE'!E921)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 - Enviar TCE'!E922)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 - Enviar TCE'!E923)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 - Enviar TCE'!E924)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 - Enviar TCE'!E925)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 - Enviar TCE'!E926)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 - Enviar TCE'!E927)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 - Enviar TCE'!E928)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 - Enviar TCE'!E929)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 - Enviar TCE'!E930)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 - Enviar TCE'!E931)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 - Enviar TCE'!E932)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 - Enviar TCE'!E933)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 - Enviar TCE'!E934)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 - Enviar TCE'!E935)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 - Enviar TCE'!E936)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 - Enviar TCE'!E937)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 - Enviar TCE'!E938)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 - Enviar TCE'!E939)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 - Enviar TCE'!E940)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 - Enviar TCE'!E941)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 - Enviar TCE'!E942)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 - Enviar TCE'!E943)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 - Enviar TCE'!E944)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 - Enviar TCE'!E945)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 - Enviar TCE'!E946)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 - Enviar TCE'!E947)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 - Enviar TCE'!E948)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 - Enviar TCE'!E949)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 - Enviar TCE'!E950)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 - Enviar TCE'!E951)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 - Enviar TCE'!E952)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 - Enviar TCE'!E953)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 - Enviar TCE'!E954)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 - Enviar TCE'!E955)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 - Enviar TCE'!E956)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 - Enviar TCE'!E957)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 - Enviar TCE'!E958)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 - Enviar TCE'!E959)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 - Enviar TCE'!E960)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 - Enviar TCE'!E961)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 - Enviar TCE'!E962)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 - Enviar TCE'!E963)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 - Enviar TCE'!E964)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 - Enviar TCE'!E965)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 - Enviar TCE'!E966)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 - Enviar TCE'!E967)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 - Enviar TCE'!E968)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 - Enviar TCE'!E969)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 - Enviar TCE'!E970)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 - Enviar TCE'!E971)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 - Enviar TCE'!E972)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 - Enviar TCE'!E973)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 - Enviar TCE'!E974)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 - Enviar TCE'!E975)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 - Enviar TCE'!E976)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 - Enviar TCE'!E977)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 - Enviar TCE'!E978)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 - Enviar TCE'!E979)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 - Enviar TCE'!E980)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 - Enviar TCE'!E981)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 - Enviar TCE'!E982)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 - Enviar TCE'!E983)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 - Enviar TCE'!E984)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 - Enviar TCE'!E985)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 - Enviar TCE'!E986)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 - Enviar TCE'!E987)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 - Enviar TCE'!E988)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 - Enviar TCE'!E989)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 - Enviar TCE'!E990)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 - Enviar TCE'!E991)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 - Enviar TCE'!E992)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 - Enviar TCE'!E993)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 - Enviar TCE'!E994)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 - Enviar TCE'!E995)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 - Enviar TCE'!E996)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 - Enviar TCE'!E997)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 - Enviar TCE'!E998)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 - Enviar TCE'!E999)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 - Enviar TCE'!E1000)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 - Enviar TCE'!E1001)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 - Enviar TCE'!E1002)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 - Enviar TCE'!E1003)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 - Enviar TCE'!E1004)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 - Enviar TCE'!E1005)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 - Enviar TCE'!E1006)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 - Enviar TCE'!E1007)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 - Enviar TCE'!E1008)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 - Enviar TCE'!E1009)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 - Enviar TCE'!E1010)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 - Enviar TCE'!E1011)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 - Enviar TCE'!E1012)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 - Enviar TCE'!E1013)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 - Enviar TCE'!E1014)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 - Enviar TCE'!E1015)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 - Enviar TCE'!E1016)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 - Enviar TCE'!E1017)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 - Enviar TCE'!E1018)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 - Enviar TCE'!E1019)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 - Enviar TCE'!E1020)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 - Enviar TCE'!E1021)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 - Enviar TCE'!E1022)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 - Enviar TCE'!E1023)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 - Enviar TCE'!E1024)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 - Enviar TCE'!E1025)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 - Enviar TCE'!E1026)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 - Enviar TCE'!E1027)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 - Enviar TCE'!E1028)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 - Enviar TCE'!E1029)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 - Enviar TCE'!E1030)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 - Enviar TCE'!E1031)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 - Enviar TCE'!E1032)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 - Enviar TCE'!E1033)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 - Enviar TCE'!E1034)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 - Enviar TCE'!E1035)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 - Enviar TCE'!E1036)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 - Enviar TCE'!E1037)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 - Enviar TCE'!E1038)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 - Enviar TCE'!E1039)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 - Enviar TCE'!E1040)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 - Enviar TCE'!E1041)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 - Enviar TCE'!E1042)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 - Enviar TCE'!E1043)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 - Enviar TCE'!E1044)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 - Enviar TCE'!E1045)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 - Enviar TCE'!E1046)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 - Enviar TCE'!E1047)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 - Enviar TCE'!E1048)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 - Enviar TCE'!E1049)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 - Enviar TCE'!E1050)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 - Enviar TCE'!E1051)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 - Enviar TCE'!E1052)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 - Enviar TCE'!E1053)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 - Enviar TCE'!E1054)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 - Enviar TCE'!E1055)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 - Enviar TCE'!E1056)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 - Enviar TCE'!E1057)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 - Enviar TCE'!E1058)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 - Enviar TCE'!E1059)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 - Enviar TCE'!E1060)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 - Enviar TCE'!E1061)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 - Enviar TCE'!E1062)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 - Enviar TCE'!E1063)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 - Enviar TCE'!E1064)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 - Enviar TCE'!E1065)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 - Enviar TCE'!E1066)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 - Enviar TCE'!E1067)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 - Enviar TCE'!E1068)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 - Enviar TCE'!E1069)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 - Enviar TCE'!E1070)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 - Enviar TCE'!E1071)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 - Enviar TCE'!E1072)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 - Enviar TCE'!E1073)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 - Enviar TCE'!E1074)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 - Enviar TCE'!E1075)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 - Enviar TCE'!E1076)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 - Enviar TCE'!E1077)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 - Enviar TCE'!E1078)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 - Enviar TCE'!E1079)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 - Enviar TCE'!E1080)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 - Enviar TCE'!E1081)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 - Enviar TCE'!E1082)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 - Enviar TCE'!E1083)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 - Enviar TCE'!E1084)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 - Enviar TCE'!E1085)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 - Enviar TCE'!E1086)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 - Enviar TCE'!E1087)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 - Enviar TCE'!E1088)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 - Enviar TCE'!E1089)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 - Enviar TCE'!E1090)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 - Enviar TCE'!E1091)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 - Enviar TCE'!E1092)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 - Enviar TCE'!E1093)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 - Enviar TCE'!E1094)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 - Enviar TCE'!E1095)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 - Enviar TCE'!E1096)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 - Enviar TCE'!E1097)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 - Enviar TCE'!E1098)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 - Enviar TCE'!E1099)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 - Enviar TCE'!E1100)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 - Enviar TCE'!E1101)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 - Enviar TCE'!E1102)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 - Enviar TCE'!E1103)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 - Enviar TCE'!E1104)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 - Enviar TCE'!E1105)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 - Enviar TCE'!E1106)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 - Enviar TCE'!E1107)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 - Enviar TCE'!E1108)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 - Enviar TCE'!E1109)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 - Enviar TCE'!E1110)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 - Enviar TCE'!E1111)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 - Enviar TCE'!E1112)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 - Enviar TCE'!E1113)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 - Enviar TCE'!E1114)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 - Enviar TCE'!E1115)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 - Enviar TCE'!E1116)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 - Enviar TCE'!E1117)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 - Enviar TCE'!E1118)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 - Enviar TCE'!E1119)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 - Enviar TCE'!E1120)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 - Enviar TCE'!E1121)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 - Enviar TCE'!E1122)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 - Enviar TCE'!E1123)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 - Enviar TCE'!E1124)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 - Enviar TCE'!E1125)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 - Enviar TCE'!E1126)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 - Enviar TCE'!E1127)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 - Enviar TCE'!E1128)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 - Enviar TCE'!E1129)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 - Enviar TCE'!E1130)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 - Enviar TCE'!E1131)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 - Enviar TCE'!E1132)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 - Enviar TCE'!E1133)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 - Enviar TCE'!E1134)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 - Enviar TCE'!E1135)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 - Enviar TCE'!E1136)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 - Enviar TCE'!E1137)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 - Enviar TCE'!E1138)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 - Enviar TCE'!E1139)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 - Enviar TCE'!E1140)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 - Enviar TCE'!E1141)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 - Enviar TCE'!E1142)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 - Enviar TCE'!E1143)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 - Enviar TCE'!E1144)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 - Enviar TCE'!E1145)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 - Enviar TCE'!E1146)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 - Enviar TCE'!E1147)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 - Enviar TCE'!E1148)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 - Enviar TCE'!E1149)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 - Enviar TCE'!E1150)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 - Enviar TCE'!E1151)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 - Enviar TCE'!E1152)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 - Enviar TCE'!E1153)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 - Enviar TCE'!E1154)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 - Enviar TCE'!E1155)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 - Enviar TCE'!E1156)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 - Enviar TCE'!E1157)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 - Enviar TCE'!E1158)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 - Enviar TCE'!E1159)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 - Enviar TCE'!E1160)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 - Enviar TCE'!E1161)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 - Enviar TCE'!E1162)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 - Enviar TCE'!E1163)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 - Enviar TCE'!E1164)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 - Enviar TCE'!E1165)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 - Enviar TCE'!E1166)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 - Enviar TCE'!E1167)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 - Enviar TCE'!E1168)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 - Enviar TCE'!E1169)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 - Enviar TCE'!E1170)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 - Enviar TCE'!E1171)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 - Enviar TCE'!E1172)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 - Enviar TCE'!E1173)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 - Enviar TCE'!E1174)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 - Enviar TCE'!E1175)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 - Enviar TCE'!E1176)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 - Enviar TCE'!E1177)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 - Enviar TCE'!E1178)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 - Enviar TCE'!E1179)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 - Enviar TCE'!E1180)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 - Enviar TCE'!E1181)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 - Enviar TCE'!E1182)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 - Enviar TCE'!E1183)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 - Enviar TCE'!E1184)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 - Enviar TCE'!E1185)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 - Enviar TCE'!E1186)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 - Enviar TCE'!E1187)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 - Enviar TCE'!E1188)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 - Enviar TCE'!E1189)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 - Enviar TCE'!E1190)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 - Enviar TCE'!E1191)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 - Enviar TCE'!E1192)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 - Enviar TCE'!E1193)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 - Enviar TCE'!E1194)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 - Enviar TCE'!E1195)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 - Enviar TCE'!E1196)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 - Enviar TCE'!E1197)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 - Enviar TCE'!E1198)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 - Enviar TCE'!E1199)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 - Enviar TCE'!E1200)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 - Enviar TCE'!E1201)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 - Enviar TCE'!E1202)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 - Enviar TCE'!E1203)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 - Enviar TCE'!E1204)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 - Enviar TCE'!E1205)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 - Enviar TCE'!E1206)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 - Enviar TCE'!E1207)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 - Enviar TCE'!E1208)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 - Enviar TCE'!E1209)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 - Enviar TCE'!E1210)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 - Enviar TCE'!E1211)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 - Enviar TCE'!E1212)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 - Enviar TCE'!E1213)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 - Enviar TCE'!E1214)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 - Enviar TCE'!E1215)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 - Enviar TCE'!E1216)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 - Enviar TCE'!E1217)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 - Enviar TCE'!E1218)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 - Enviar TCE'!E1219)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 - Enviar TCE'!E1220)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 - Enviar TCE'!E1221)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 - Enviar TCE'!E1222)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 - Enviar TCE'!E1223)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 - Enviar TCE'!E1224)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 - Enviar TCE'!E1225)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 - Enviar TCE'!E1226)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 - Enviar TCE'!E1227)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 - Enviar TCE'!E1228)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 - Enviar TCE'!E1229)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 - Enviar TCE'!E1230)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 - Enviar TCE'!E1231)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 - Enviar TCE'!E1232)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 - Enviar TCE'!E1233)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 - Enviar TCE'!E1234)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 - Enviar TCE'!E1235)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 - Enviar TCE'!E1236)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 - Enviar TCE'!E1237)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 - Enviar TCE'!E1238)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 - Enviar TCE'!E1239)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 - Enviar TCE'!E1240)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 - Enviar TCE'!E1241)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 - Enviar TCE'!E1242)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 - Enviar TCE'!E1243)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 - Enviar TCE'!E1244)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 - Enviar TCE'!E1245)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 - Enviar TCE'!E1246)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 - Enviar TCE'!E1247)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 - Enviar TCE'!E1248)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 - Enviar TCE'!E1249)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 - Enviar TCE'!E1250)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 - Enviar TCE'!E1251)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 - Enviar TCE'!E1252)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 - Enviar TCE'!E1253)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 - Enviar TCE'!E1254)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 - Enviar TCE'!E1255)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 - Enviar TCE'!E1256)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 - Enviar TCE'!E1257)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 - Enviar TCE'!E1258)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 - Enviar TCE'!E1259)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 - Enviar TCE'!E1260)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 - Enviar TCE'!E1261)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 - Enviar TCE'!E1262)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 - Enviar TCE'!E1263)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 - Enviar TCE'!E1264)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 - Enviar TCE'!E1265)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 - Enviar TCE'!E1266)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 - Enviar TCE'!E1267)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 - Enviar TCE'!E1268)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 - Enviar TCE'!E1269)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 - Enviar TCE'!E1270)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 - Enviar TCE'!E1271)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 - Enviar TCE'!E1272)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 - Enviar TCE'!E1273)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 - Enviar TCE'!E1274)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 - Enviar TCE'!E1275)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 - Enviar TCE'!E1276)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 - Enviar TCE'!E1277)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 - Enviar TCE'!E1278)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 - Enviar TCE'!E1279)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 - Enviar TCE'!E1280)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 - Enviar TCE'!E1281)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 - Enviar TCE'!E1282)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 - Enviar TCE'!E1283)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 - Enviar TCE'!E1284)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 - Enviar TCE'!E1285)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 - Enviar TCE'!E1286)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 - Enviar TCE'!E1287)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 - Enviar TCE'!E1288)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 - Enviar TCE'!E1289)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 - Enviar TCE'!E1290)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 - Enviar TCE'!E1291)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 - Enviar TCE'!E1292)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 - Enviar TCE'!E1293)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 - Enviar TCE'!E1294)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 - Enviar TCE'!E1295)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 - Enviar TCE'!E1296)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 - Enviar TCE'!E1297)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 - Enviar TCE'!E1298)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 - Enviar TCE'!E1299)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 - Enviar TCE'!E1300)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 - Enviar TCE'!E1301)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 - Enviar TCE'!E1302)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 - Enviar TCE'!E1303)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 - Enviar TCE'!E1304)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 - Enviar TCE'!E1305)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 - Enviar TCE'!E1306)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 - Enviar TCE'!E1307)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 - Enviar TCE'!E1308)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 - Enviar TCE'!E1309)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 - Enviar TCE'!E1310)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 - Enviar TCE'!E1311)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 - Enviar TCE'!E1312)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 - Enviar TCE'!E1313)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 - Enviar TCE'!E1314)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 - Enviar TCE'!E1315)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 - Enviar TCE'!E1316)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 - Enviar TCE'!E1317)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 - Enviar TCE'!E1318)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 - Enviar TCE'!E1319)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 - Enviar TCE'!E1320)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 - Enviar TCE'!E1321)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 - Enviar TCE'!E1322)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 - Enviar TCE'!E1323)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 - Enviar TCE'!E1324)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 - Enviar TCE'!E1325)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 - Enviar TCE'!E1326)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 - Enviar TCE'!E1327)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 - Enviar TCE'!E1328)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 - Enviar TCE'!E1329)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 - Enviar TCE'!E1330)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 - Enviar TCE'!E1331)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 - Enviar TCE'!E1332)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 - Enviar TCE'!E1333)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 - Enviar TCE'!E1334)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 - Enviar TCE'!E1335)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 - Enviar TCE'!E1336)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 - Enviar TCE'!E1337)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 - Enviar TCE'!E1338)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 - Enviar TCE'!E1339)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 - Enviar TCE'!E1340)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 - Enviar TCE'!E1341)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 - Enviar TCE'!E1342)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 - Enviar TCE'!E1343)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 - Enviar TCE'!E1344)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 - Enviar TCE'!E1345)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 - Enviar TCE'!E1346)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 - Enviar TCE'!E1347)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 - Enviar TCE'!E1348)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 - Enviar TCE'!E1349)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 - Enviar TCE'!E1350)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 - Enviar TCE'!E1351)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 - Enviar TCE'!E1352)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 - Enviar TCE'!E1353)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 - Enviar TCE'!E1354)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 - Enviar TCE'!E1355)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 - Enviar TCE'!E1356)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 - Enviar TCE'!E1357)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 - Enviar TCE'!E1358)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 - Enviar TCE'!E1359)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 - Enviar TCE'!E1360)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 - Enviar TCE'!E1361)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 - Enviar TCE'!E1362)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 - Enviar TCE'!E1363)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 - Enviar TCE'!E1364)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 - Enviar TCE'!E1365)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 - Enviar TCE'!E1366)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 - Enviar TCE'!E1367)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 - Enviar TCE'!E1368)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 - Enviar TCE'!E1369)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 - Enviar TCE'!E1370)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 - Enviar TCE'!E1371)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 - Enviar TCE'!E1372)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 - Enviar TCE'!E1373)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 - Enviar TCE'!E1374)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 - Enviar TCE'!E1375)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 - Enviar TCE'!E1376)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 - Enviar TCE'!E1377)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 - Enviar TCE'!E1378)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 - Enviar TCE'!E1379)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 - Enviar TCE'!E1380)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 - Enviar TCE'!E1381)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 - Enviar TCE'!E1382)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 - Enviar TCE'!E1383)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 - Enviar TCE'!E1384)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 - Enviar TCE'!E1385)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 - Enviar TCE'!E1386)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 - Enviar TCE'!E1387)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 - Enviar TCE'!E1388)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 - Enviar TCE'!E1389)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 - Enviar TCE'!E1390)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 - Enviar TCE'!E1391)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 - Enviar TCE'!E1392)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 - Enviar TCE'!E1393)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 - Enviar TCE'!E1394)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 - Enviar TCE'!E1395)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 - Enviar TCE'!E1396)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 - Enviar TCE'!E1397)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 - Enviar TCE'!E1398)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 - Enviar TCE'!E1399)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 - Enviar TCE'!E1400)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 - Enviar TCE'!E1401)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 - Enviar TCE'!E1402)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 - Enviar TCE'!E1403)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 - Enviar TCE'!E1404)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 - Enviar TCE'!E1405)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 - Enviar TCE'!E1406)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 - Enviar TCE'!E1407)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 - Enviar TCE'!E1408)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 - Enviar TCE'!E1409)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 - Enviar TCE'!E1410)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 - Enviar TCE'!E1411)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 - Enviar TCE'!E1412)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 - Enviar TCE'!E1413)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 - Enviar TCE'!E1414)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 - Enviar TCE'!E1415)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 - Enviar TCE'!E1416)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 - Enviar TCE'!E1417)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 - Enviar TCE'!E1418)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 - Enviar TCE'!E1419)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 - Enviar TCE'!E1420)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 - Enviar TCE'!E1421)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 - Enviar TCE'!E1422)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 - Enviar TCE'!E1423)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 - Enviar TCE'!E1424)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 - Enviar TCE'!E1425)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 - Enviar TCE'!E1426)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 - Enviar TCE'!E1427)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 - Enviar TCE'!E1428)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 - Enviar TCE'!E1429)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 - Enviar TCE'!E1430)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 - Enviar TCE'!E1431)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 - Enviar TCE'!E1432)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 - Enviar TCE'!E1433)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 - Enviar TCE'!E1434)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 - Enviar TCE'!E1435)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 - Enviar TCE'!E1436)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 - Enviar TCE'!E1437)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 - Enviar TCE'!E1438)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 - Enviar TCE'!E1439)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 - Enviar TCE'!E1440)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 - Enviar TCE'!E1441)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 - Enviar TCE'!E1442)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 - Enviar TCE'!E1443)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 - Enviar TCE'!E1444)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 - Enviar TCE'!E1445)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 - Enviar TCE'!E1446)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 - Enviar TCE'!E1447)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 - Enviar TCE'!E1448)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 - Enviar TCE'!E1449)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 - Enviar TCE'!E1450)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 - Enviar TCE'!E1451)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 - Enviar TCE'!E1452)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 - Enviar TCE'!E1453)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 - Enviar TCE'!E1454)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 - Enviar TCE'!E1455)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 - Enviar TCE'!E1456)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 - Enviar TCE'!E1457)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 - Enviar TCE'!E1458)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 - Enviar TCE'!E1459)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 - Enviar TCE'!E1460)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 - Enviar TCE'!E1461)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 - Enviar TCE'!E1462)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 - Enviar TCE'!E1463)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 - Enviar TCE'!E1464)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 - Enviar TCE'!E1465)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 - Enviar TCE'!E1466)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 - Enviar TCE'!E1467)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 - Enviar TCE'!E1468)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 - Enviar TCE'!E1469)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 - Enviar TCE'!E1470)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 - Enviar TCE'!E1471)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 - Enviar TCE'!E1472)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 - Enviar TCE'!E1473)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 - Enviar TCE'!E1474)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 - Enviar TCE'!E1475)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 - Enviar TCE'!E1476)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 - Enviar TCE'!E1477)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 - Enviar TCE'!E1478)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 - Enviar TCE'!E1479)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 - Enviar TCE'!E1480)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 - Enviar TCE'!E1481)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 - Enviar TCE'!E1482)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 - Enviar TCE'!E1483)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 - Enviar TCE'!E1484)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 - Enviar TCE'!E1485)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 - Enviar TCE'!E1486)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 - Enviar TCE'!E1487)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 - Enviar TCE'!E1488)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 - Enviar TCE'!E1489)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 - Enviar TCE'!E1490)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 - Enviar TCE'!E1491)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 - Enviar TCE'!E1492)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 - Enviar TCE'!E1493)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 - Enviar TCE'!E1494)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 - Enviar TCE'!E1495)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 - Enviar TCE'!E1496)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 - Enviar TCE'!E1497)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 - Enviar TCE'!E1498)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 - Enviar TCE'!E1499)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 - Enviar TCE'!E1500)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 - Enviar TCE'!E1501)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 - Enviar TCE'!E1502)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 - Enviar TCE'!E1503)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 - Enviar TCE'!E1504)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 - Enviar TCE'!E1505)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 - Enviar TCE'!E1506)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 - Enviar TCE'!E1507)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 - Enviar TCE'!E1508)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 - Enviar TCE'!E1509)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 - Enviar TCE'!E1510)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 - Enviar TCE'!E1511)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 - Enviar TCE'!E1512)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 - Enviar TCE'!E1513)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 - Enviar TCE'!E1514)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 - Enviar TCE'!E1515)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 - Enviar TCE'!E1516)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 - Enviar TCE'!E1517)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 - Enviar TCE'!E1518)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 - Enviar TCE'!E1519)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 - Enviar TCE'!E1520)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 - Enviar TCE'!E1521)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 - Enviar TCE'!E1522)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 - Enviar TCE'!E1523)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 - Enviar TCE'!E1524)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 - Enviar TCE'!E1525)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 - Enviar TCE'!E1526)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 - Enviar TCE'!E1527)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 - Enviar TCE'!E1528)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 - Enviar TCE'!E1529)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 - Enviar TCE'!E1530)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 - Enviar TCE'!E1531)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 - Enviar TCE'!E1532)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 - Enviar TCE'!E1533)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 - Enviar TCE'!E1534)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 - Enviar TCE'!E1535)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 - Enviar TCE'!E1536)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 - Enviar TCE'!E1537)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 - Enviar TCE'!E1538)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 - Enviar TCE'!E1539)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 - Enviar TCE'!E1540)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 - Enviar TCE'!E1541)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 - Enviar TCE'!E1542)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 - Enviar TCE'!E1543)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 - Enviar TCE'!E1544)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 - Enviar TCE'!E1545)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 - Enviar TCE'!E1546)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 - Enviar TCE'!E1547)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 - Enviar TCE'!E1548)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 - Enviar TCE'!E1549)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 - Enviar TCE'!E1550)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 - Enviar TCE'!E1551)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 - Enviar TCE'!E1552)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 - Enviar TCE'!E1553)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 - Enviar TCE'!E1554)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 - Enviar TCE'!E1555)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 - Enviar TCE'!E1556)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 - Enviar TCE'!E1557)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 - Enviar TCE'!E1558)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 - Enviar TCE'!E1559)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 - Enviar TCE'!E1560)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 - Enviar TCE'!E1561)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 - Enviar TCE'!E1562)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 - Enviar TCE'!E1563)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 - Enviar TCE'!E1564)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 - Enviar TCE'!E1565)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 - Enviar TCE'!E1566)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 - Enviar TCE'!E1567)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 - Enviar TCE'!E1568)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 - Enviar TCE'!E1569)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 - Enviar TCE'!E1570)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 - Enviar TCE'!E1571)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 - Enviar TCE'!E1572)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 - Enviar TCE'!E1573)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 - Enviar TCE'!E1574)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 - Enviar TCE'!E1575)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 - Enviar TCE'!E1576)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 - Enviar TCE'!E1577)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 - Enviar TCE'!E1578)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 - Enviar TCE'!E1579)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 - Enviar TCE'!E1580)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 - Enviar TCE'!E1581)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 - Enviar TCE'!E1582)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 - Enviar TCE'!E1583)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 - Enviar TCE'!E1584)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 - Enviar TCE'!E1585)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 - Enviar TCE'!E1586)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 - Enviar TCE'!E1587)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 - Enviar TCE'!E1588)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 - Enviar TCE'!E1589)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 - Enviar TCE'!E1590)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 - Enviar TCE'!E1591)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 - Enviar TCE'!E1592)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 - Enviar TCE'!E1593)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 - Enviar TCE'!E1594)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 - Enviar TCE'!E1595)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 - Enviar TCE'!E1596)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 - Enviar TCE'!E1597)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 - Enviar TCE'!E1598)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 - Enviar TCE'!E1599)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 - Enviar TCE'!E1600)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 - Enviar TCE'!E1601)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 - Enviar TCE'!E1602)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 - Enviar TCE'!E1603)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 - Enviar TCE'!E1604)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 - Enviar TCE'!E1605)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 - Enviar TCE'!E1606)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 - Enviar TCE'!E1607)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 - Enviar TCE'!E1608)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 - Enviar TCE'!E1609)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 - Enviar TCE'!E1610)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 - Enviar TCE'!E1611)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 - Enviar TCE'!E1612)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 - Enviar TCE'!E1613)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 - Enviar TCE'!E1614)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 - Enviar TCE'!E1615)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 - Enviar TCE'!E1616)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 - Enviar TCE'!E1617)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 - Enviar TCE'!E1618)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 - Enviar TCE'!E1619)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 - Enviar TCE'!E1620)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 - Enviar TCE'!E1621)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 - Enviar TCE'!E1622)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 - Enviar TCE'!E1623)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 - Enviar TCE'!E1624)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 - Enviar TCE'!E1625)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 - Enviar TCE'!E1626)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 - Enviar TCE'!E1627)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 - Enviar TCE'!E1628)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 - Enviar TCE'!E1629)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 - Enviar TCE'!E1630)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 - Enviar TCE'!E1631)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 - Enviar TCE'!E1632)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 - Enviar TCE'!E1633)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 - Enviar TCE'!E1634)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 - Enviar TCE'!E1635)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 - Enviar TCE'!E1636)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 - Enviar TCE'!E1637)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 - Enviar TCE'!E1638)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 - Enviar TCE'!E1639)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 - Enviar TCE'!E1640)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 - Enviar TCE'!E1641)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 - Enviar TCE'!E1642)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 - Enviar TCE'!E1643)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 - Enviar TCE'!E1644)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 - Enviar TCE'!E1645)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 - Enviar TCE'!E1646)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 - Enviar TCE'!E1647)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 - Enviar TCE'!E1648)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 - Enviar TCE'!E1649)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 - Enviar TCE'!E1650)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 - Enviar TCE'!E1651)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 - Enviar TCE'!E1652)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 - Enviar TCE'!E1653)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 - Enviar TCE'!E1654)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 - Enviar TCE'!E1655)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 - Enviar TCE'!E1656)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 - Enviar TCE'!E1657)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 - Enviar TCE'!E1658)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 - Enviar TCE'!E1659)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 - Enviar TCE'!E1660)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 - Enviar TCE'!E1661)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 - Enviar TCE'!E1662)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 - Enviar TCE'!E1663)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 - Enviar TCE'!E1664)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 - Enviar TCE'!E1665)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 - Enviar TCE'!E1666)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 - Enviar TCE'!E1667)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 - Enviar TCE'!E1668)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 - Enviar TCE'!E1669)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 - Enviar TCE'!E1670)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 - Enviar TCE'!E1671)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 - Enviar TCE'!E1672)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 - Enviar TCE'!E1673)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 - Enviar TCE'!E1674)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 - Enviar TCE'!E1675)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 - Enviar TCE'!E1676)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 - Enviar TCE'!E1677)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 - Enviar TCE'!E1678)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 - Enviar TCE'!E1679)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 - Enviar TCE'!E1680)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 - Enviar TCE'!E1681)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 - Enviar TCE'!E1682)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 - Enviar TCE'!E1683)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 - Enviar TCE'!E1684)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 - Enviar TCE'!E1685)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 - Enviar TCE'!E1686)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 - Enviar TCE'!E1687)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 - Enviar TCE'!E1688)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 - Enviar TCE'!E1689)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 - Enviar TCE'!E1690)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 - Enviar TCE'!E1691)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 - Enviar TCE'!E1692)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 - Enviar TCE'!E1693)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 - Enviar TCE'!E1694)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 - Enviar TCE'!E1695)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 - Enviar TCE'!E1696)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 - Enviar TCE'!E1697)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 - Enviar TCE'!E1698)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 - Enviar TCE'!E1699)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 - Enviar TCE'!E1700)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 - Enviar TCE'!E1701)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 - Enviar TCE'!E1702)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 - Enviar TCE'!E1703)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 - Enviar TCE'!E1704)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 - Enviar TCE'!E1705)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 - Enviar TCE'!E1706)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 - Enviar TCE'!E1707)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 - Enviar TCE'!E1708)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 - Enviar TCE'!E1709)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 - Enviar TCE'!E1710)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 - Enviar TCE'!E1711)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 - Enviar TCE'!E1712)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 - Enviar TCE'!E1713)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 - Enviar TCE'!E1714)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 - Enviar TCE'!E1715)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 - Enviar TCE'!E1716)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 - Enviar TCE'!E1717)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 - Enviar TCE'!E1718)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 - Enviar TCE'!E1719)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 - Enviar TCE'!E1720)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 - Enviar TCE'!E1721)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 - Enviar TCE'!E1722)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 - Enviar TCE'!E1723)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 - Enviar TCE'!E1724)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 - Enviar TCE'!E1725)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 - Enviar TCE'!E1726)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 - Enviar TCE'!E1727)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 - Enviar TCE'!E1728)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 - Enviar TCE'!E1729)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 - Enviar TCE'!E1730)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 - Enviar TCE'!E1731)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 - Enviar TCE'!E1732)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 - Enviar TCE'!E1733)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 - Enviar TCE'!E1734)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 - Enviar TCE'!E1735)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 - Enviar TCE'!E1736)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 - Enviar TCE'!E1737)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 - Enviar TCE'!E1738)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 - Enviar TCE'!E1739)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 - Enviar TCE'!E1740)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 - Enviar TCE'!E1741)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 - Enviar TCE'!E1742)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 - Enviar TCE'!E1743)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 - Enviar TCE'!E1744)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 - Enviar TCE'!E1745)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 - Enviar TCE'!E1746)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 - Enviar TCE'!E1747)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 - Enviar TCE'!E1748)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 - Enviar TCE'!E1749)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 - Enviar TCE'!E1750)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 - Enviar TCE'!E1751)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 - Enviar TCE'!E1752)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 - Enviar TCE'!E1753)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 - Enviar TCE'!E1754)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 - Enviar TCE'!E1755)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 - Enviar TCE'!E1756)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 - Enviar TCE'!E1757)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 - Enviar TCE'!E1758)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 - Enviar TCE'!E1759)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 - Enviar TCE'!E1760)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 - Enviar TCE'!E1761)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 - Enviar TCE'!E1762)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 - Enviar TCE'!E1763)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 - Enviar TCE'!E1764)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 - Enviar TCE'!E1765)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 - Enviar TCE'!E1766)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 - Enviar TCE'!E1767)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 - Enviar TCE'!E1768)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 - Enviar TCE'!E1769)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 - Enviar TCE'!E1770)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 - Enviar TCE'!E1771)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 - Enviar TCE'!E1772)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 - Enviar TCE'!E1773)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 - Enviar TCE'!E1774)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 - Enviar TCE'!E1775)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 - Enviar TCE'!E1776)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 - Enviar TCE'!E1777)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 - Enviar TCE'!E1778)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 - Enviar TCE'!E1779)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 - Enviar TCE'!E1780)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 - Enviar TCE'!E1781)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 - Enviar TCE'!E1782)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 - Enviar TCE'!E1783)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 - Enviar TCE'!E1784)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 - Enviar TCE'!E1785)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 - Enviar TCE'!E1786)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 - Enviar TCE'!E1787)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 - Enviar TCE'!E1788)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 - Enviar TCE'!E1789)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 - Enviar TCE'!E1790)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 - Enviar TCE'!E1791)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 - Enviar TCE'!E1792)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 - Enviar TCE'!E1793)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 - Enviar TCE'!E1794)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 - Enviar TCE'!E1795)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 - Enviar TCE'!E1796)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 - Enviar TCE'!E1797)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 - Enviar TCE'!E1798)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 - Enviar TCE'!E1799)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 - Enviar TCE'!E1800)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 - Enviar TCE'!E1801)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 - Enviar TCE'!E1802)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 - Enviar TCE'!E1803)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 - Enviar TCE'!E1804)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 - Enviar TCE'!E1805)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 - Enviar TCE'!E1806)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 - Enviar TCE'!E1807)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 - Enviar TCE'!E1808)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 - Enviar TCE'!E1809)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 - Enviar TCE'!E1810)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 - Enviar TCE'!E1811)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 - Enviar TCE'!E1812)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 - Enviar TCE'!E1813)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 - Enviar TCE'!E1814)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 - Enviar TCE'!E1815)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 - Enviar TCE'!E1816)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 - Enviar TCE'!E1817)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 - Enviar TCE'!E1818)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 - Enviar TCE'!E1819)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 - Enviar TCE'!E1820)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 - Enviar TCE'!E1821)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 - Enviar TCE'!E1822)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 - Enviar TCE'!E1823)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 - Enviar TCE'!E1824)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 - Enviar TCE'!E1825)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 - Enviar TCE'!E1826)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 - Enviar TCE'!E1827)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 - Enviar TCE'!E1828)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 - Enviar TCE'!E1829)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 - Enviar TCE'!E1830)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 - Enviar TCE'!E1831)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 - Enviar TCE'!E1832)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 - Enviar TCE'!E1833)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 - Enviar TCE'!E1834)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 - Enviar TCE'!E1835)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 - Enviar TCE'!E1836)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 - Enviar TCE'!E1837)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 - Enviar TCE'!E1838)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 - Enviar TCE'!E1839)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 - Enviar TCE'!E1840)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 - Enviar TCE'!E1841)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 - Enviar TCE'!E1842)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 - Enviar TCE'!E1843)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 - Enviar TCE'!E1844)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 - Enviar TCE'!E1845)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 - Enviar TCE'!E1846)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 - Enviar TCE'!E1847)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 - Enviar TCE'!E1848)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 - Enviar TCE'!E1849)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 - Enviar TCE'!E1850)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 - Enviar TCE'!E1851)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 - Enviar TCE'!E1852)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 - Enviar TCE'!E1853)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 - Enviar TCE'!E1854)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 - Enviar TCE'!E1855)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 - Enviar TCE'!E1856)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 - Enviar TCE'!E1857)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 - Enviar TCE'!E1858)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 - Enviar TCE'!E1859)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 - Enviar TCE'!E1860)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 - Enviar TCE'!E1861)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 - Enviar TCE'!E1862)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 - Enviar TCE'!E1863)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 - Enviar TCE'!E1864)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 - Enviar TCE'!E1865)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 - Enviar TCE'!E1866)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 - Enviar TCE'!E1867)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 - Enviar TCE'!E1868)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 - Enviar TCE'!E1869)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 - Enviar TCE'!E1870)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 - Enviar TCE'!E1871)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 - Enviar TCE'!E1872)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 - Enviar TCE'!E1873)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 - Enviar TCE'!E1874)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 - Enviar TCE'!E1875)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 - Enviar TCE'!E1876)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 - Enviar TCE'!E1877)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 - Enviar TCE'!E1878)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 - Enviar TCE'!E1879)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 - Enviar TCE'!E1880)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 - Enviar TCE'!E1881)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 - Enviar TCE'!E1882)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 - Enviar TCE'!E1883)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 - Enviar TCE'!E1884)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 - Enviar TCE'!E1885)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 - Enviar TCE'!E1886)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 - Enviar TCE'!E1887)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 - Enviar TCE'!E1888)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 - Enviar TCE'!E1889)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 - Enviar TCE'!E1890)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 - Enviar TCE'!E1891)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 - Enviar TCE'!E1892)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 - Enviar TCE'!E1893)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 - Enviar TCE'!E1894)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 - Enviar TCE'!E1895)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 - Enviar TCE'!E1896)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 - Enviar TCE'!E1897)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 - Enviar TCE'!E1898)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 - Enviar TCE'!E1899)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 - Enviar TCE'!E1900)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 - Enviar TCE'!E1901)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 - Enviar TCE'!E1902)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 - Enviar TCE'!E1903)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 - Enviar TCE'!E1904)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 - Enviar TCE'!E1905)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 - Enviar TCE'!E1906)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 - Enviar TCE'!E1907)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 - Enviar TCE'!E1908)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 - Enviar TCE'!E1909)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 - Enviar TCE'!E1910)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 - Enviar TCE'!E1911)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 - Enviar TCE'!E1912)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 - Enviar TCE'!E1913)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 - Enviar TCE'!E1914)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 - Enviar TCE'!E1915)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 - Enviar TCE'!E1916)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 - Enviar TCE'!E1917)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 - Enviar TCE'!E1918)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 - Enviar TCE'!E1919)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 - Enviar TCE'!E1920)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 - Enviar TCE'!E1921)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 - Enviar TCE'!E1922)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 - Enviar TCE'!E1923)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 - Enviar TCE'!E1924)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 - Enviar TCE'!E1925)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 - Enviar TCE'!E1926)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 - Enviar TCE'!E1927)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 - Enviar TCE'!E1928)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 - Enviar TCE'!E1929)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 - Enviar TCE'!E1930)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 - Enviar TCE'!E1931)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 - Enviar TCE'!E1932)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 - Enviar TCE'!E1933)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 - Enviar TCE'!E1934)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 - Enviar TCE'!E1935)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 - Enviar TCE'!E1936)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 - Enviar TCE'!E1937)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 - Enviar TCE'!E1938)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 - Enviar TCE'!E1939)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 - Enviar TCE'!E1940)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 - Enviar TCE'!E1941)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 - Enviar TCE'!E1942)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 - Enviar TCE'!E1943)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 - Enviar TCE'!E1944)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 - Enviar TCE'!E1945)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 - Enviar TCE'!E1946)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 - Enviar TCE'!E1947)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 - Enviar TCE'!E1948)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 - Enviar TCE'!E1949)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 - Enviar TCE'!E1950)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 - Enviar TCE'!E1951)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 - Enviar TCE'!E1952)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 - Enviar TCE'!E1953)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 - Enviar TCE'!E1954)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 - Enviar TCE'!E1955)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 - Enviar TCE'!E1956)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 - Enviar TCE'!E1957)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 - Enviar TCE'!E1958)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 - Enviar TCE'!E1959)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 - Enviar TCE'!E1960)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 - Enviar TCE'!E1961)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 - Enviar TCE'!E1962)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 - Enviar TCE'!E1963)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 - Enviar TCE'!E1964)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 - Enviar TCE'!E1965)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 - Enviar TCE'!E1966)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 - Enviar TCE'!E1967)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 - Enviar TCE'!E1968)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 - Enviar TCE'!E1969)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 - Enviar TCE'!E1970)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 - Enviar TCE'!E1971)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 - Enviar TCE'!E1972)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 - Enviar TCE'!E1973)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 - Enviar TCE'!E1974)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 - Enviar TCE'!E1975)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 - Enviar TCE'!E1976)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 - Enviar TCE'!E1977)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 - Enviar TCE'!E1978)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 - Enviar TCE'!E1979)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 - Enviar TCE'!E1980)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 - Enviar TCE'!E1981)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 - Enviar TCE'!E1982)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 - Enviar TCE'!E1983)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 - Enviar TCE'!E1984)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 - Enviar TCE'!E1985)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 - Enviar TCE'!E1986)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 - Enviar TCE'!E1987)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 - Enviar TCE'!E1988)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 - Enviar TCE'!E1989)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 - Enviar TCE'!E1990)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 - Enviar TCE'!E1991)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 - Enviar TCE'!E1992)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 - Enviar TCE'!E1993)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 - Enviar TCE'!E1994)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 - Enviar TCE'!E1995)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 - Enviar TCE'!E1996)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 - Enviar TCE'!E1997)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 - Enviar TCE'!E1998)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 - Enviar TCE'!E1999)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 - Enviar TCE'!E2000)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 - Enviar TCE'!E2001)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 - Enviar TCE'!E2002)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 - Enviar TCE'!E2003)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 - Enviar TCE'!E2004)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 - Enviar TCE'!E2005)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 - Enviar TCE'!E2006)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 - Enviar TCE'!E2007)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 - Enviar TCE'!E2008)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 - Enviar TCE'!E2009)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 - Enviar TCE'!E2010)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 - Enviar TCE'!E2011)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 - Enviar TCE'!E2012)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 - Enviar TCE'!E2013)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 - Enviar TCE'!E2014)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 - Enviar TCE'!E2015)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 - Enviar TCE'!E2016)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 - Enviar TCE'!E2017)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 - Enviar TCE'!E2018)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 - Enviar TCE'!E2019)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 - Enviar TCE'!E2020)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 - Enviar TCE'!E2021)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 - Enviar TCE'!E2022)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 - Enviar TCE'!E2023)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 - Enviar TCE'!E2024)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 - Enviar TCE'!E2025)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 - Enviar TCE'!E2026)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 - Enviar TCE'!E2027)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 - Enviar TCE'!E2028)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 - Enviar TCE'!E2029)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 - Enviar TCE'!E2030)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 - Enviar TCE'!E2031)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 - Enviar TCE'!E2032)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 - Enviar TCE'!E2033)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 - Enviar TCE'!E2034)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 - Enviar TCE'!E2035)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 - Enviar TCE'!E2036)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 - Enviar TCE'!E2037)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 - Enviar TCE'!E2038)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 - Enviar TCE'!E2039)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 - Enviar TCE'!E2040)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 - Enviar TCE'!E2041)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 - Enviar TCE'!E2042)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 - Enviar TCE'!E2043)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 - Enviar TCE'!E2044)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 - Enviar TCE'!E2045)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 - Enviar TCE'!E2046)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 - Enviar TCE'!E2047)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 - Enviar TCE'!E2048)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 - Enviar TCE'!E2049)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 - Enviar TCE'!E2050)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 - Enviar TCE'!E2051)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 - Enviar TCE'!E2052)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 - Enviar TCE'!E2053)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 - Enviar TCE'!E2054)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 - Enviar TCE'!E2055)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 - Enviar TCE'!E2056)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 - Enviar TCE'!E2057)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 - Enviar TCE'!E2058)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 - Enviar TCE'!E2059)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 - Enviar TCE'!E2060)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 - Enviar TCE'!E2061)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 - Enviar TCE'!E2062)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 - Enviar TCE'!E2063)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 - Enviar TCE'!E2064)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 - Enviar TCE'!E2065)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 - Enviar TCE'!E2066)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 - Enviar TCE'!E2067)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 - Enviar TCE'!E2068)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 - Enviar TCE'!E2069)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 - Enviar TCE'!E2070)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 - Enviar TCE'!E2071)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 - Enviar TCE'!E2072)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 - Enviar TCE'!E2073)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 - Enviar TCE'!E2074)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 - Enviar TCE'!E2075)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 - Enviar TCE'!E2076)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 - Enviar TCE'!E2077)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 - Enviar TCE'!E2078)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 - Enviar TCE'!E2079)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 - Enviar TCE'!E2080)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 - Enviar TCE'!E2081)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 - Enviar TCE'!E2082)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 - Enviar TCE'!E2083)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 - Enviar TCE'!E2084)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 - Enviar TCE'!E2085)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 - Enviar TCE'!E2086)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 - Enviar TCE'!E2087)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 - Enviar TCE'!E2088)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 - Enviar TCE'!E2089)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 - Enviar TCE'!E2090)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 - Enviar TCE'!E2091)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 - Enviar TCE'!E2092)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 - Enviar TCE'!E2093)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 - Enviar TCE'!E2094)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 - Enviar TCE'!E2095)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 - Enviar TCE'!E2096)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 - Enviar TCE'!E2097)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 - Enviar TCE'!E2098)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 - Enviar TCE'!E2099)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 - Enviar TCE'!E2100)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 - Enviar TCE'!E2101)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 - Enviar TCE'!E2102)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 - Enviar TCE'!E2103)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 - Enviar TCE'!E2104)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 - Enviar TCE'!E2105)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 - Enviar TCE'!E2106)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 - Enviar TCE'!E2107)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 - Enviar TCE'!E2108)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 - Enviar TCE'!E2109)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 - Enviar TCE'!E2110)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 - Enviar TCE'!E2111)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 - Enviar TCE'!E2112)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 - Enviar TCE'!E2113)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 - Enviar TCE'!E2114)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 - Enviar TCE'!E2115)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 - Enviar TCE'!E2116)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 - Enviar TCE'!E2117)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 - Enviar TCE'!E2118)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 - Enviar TCE'!E2119)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 - Enviar TCE'!E2120)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 - Enviar TCE'!E2121)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 - Enviar TCE'!E2122)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 - Enviar TCE'!E2123)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 - Enviar TCE'!E2124)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 - Enviar TCE'!E2125)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 - Enviar TCE'!E2126)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 - Enviar TCE'!E2127)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 - Enviar TCE'!E2128)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 - Enviar TCE'!E2129)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 - Enviar TCE'!E2130)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 - Enviar TCE'!E2131)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 - Enviar TCE'!E2132)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 - Enviar TCE'!E2133)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 - Enviar TCE'!E2134)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 - Enviar TCE'!E2135)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 - Enviar TCE'!E2136)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 - Enviar TCE'!E2137)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 - Enviar TCE'!E2138)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 - Enviar TCE'!E2139)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 - Enviar TCE'!E2140)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 - Enviar TCE'!E2141)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 - Enviar TCE'!E2142)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 - Enviar TCE'!E2143)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 - Enviar TCE'!E2144)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 - Enviar TCE'!E2145)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 - Enviar TCE'!E2146)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 - Enviar TCE'!E2147)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 - Enviar TCE'!E2148)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 - Enviar TCE'!E2149)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 - Enviar TCE'!E2150)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 - Enviar TCE'!E2151)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 - Enviar TCE'!E2152)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 - Enviar TCE'!E2153)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 - Enviar TCE'!E2154)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 - Enviar TCE'!E2155)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 - Enviar TCE'!E2156)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 - Enviar TCE'!E2157)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 - Enviar TCE'!E2158)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 - Enviar TCE'!E2159)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 - Enviar TCE'!E2160)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 - Enviar TCE'!E2161)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 - Enviar TCE'!E2162)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 - Enviar TCE'!E2163)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 - Enviar TCE'!E2164)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 - Enviar TCE'!E2165)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 - Enviar TCE'!E2166)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 - Enviar TCE'!E2167)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 - Enviar TCE'!E2168)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 - Enviar TCE'!E2169)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 - Enviar TCE'!E2170)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 - Enviar TCE'!E2171)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 - Enviar TCE'!E2172)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 - Enviar TCE'!E2173)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 - Enviar TCE'!E2174)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 - Enviar TCE'!E2175)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 - Enviar TCE'!E2176)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 - Enviar TCE'!E2177)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 - Enviar TCE'!E2178)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 - Enviar TCE'!E2179)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 - Enviar TCE'!E2180)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 - Enviar TCE'!E2181)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 - Enviar TCE'!E2182)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 - Enviar TCE'!E2183)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 - Enviar TCE'!E2184)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 - Enviar TCE'!E2185)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 - Enviar TCE'!E2186)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 - Enviar TCE'!E2187)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 - Enviar TCE'!E2188)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 - Enviar TCE'!E2189)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 - Enviar TCE'!E2190)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 - Enviar TCE'!E2191)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 - Enviar TCE'!E2192)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 - Enviar TCE'!E2193)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 - Enviar TCE'!E2194)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 - Enviar TCE'!E2195)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 - Enviar TCE'!E2196)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 - Enviar TCE'!E2197)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 - Enviar TCE'!E2198)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 - Enviar TCE'!E2199)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 - Enviar TCE'!E2200)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 - Enviar TCE'!E2201)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 - Enviar TCE'!E2202)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 - Enviar TCE'!E2203)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 - Enviar TCE'!E2204)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 - Enviar TCE'!E2205)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 - Enviar TCE'!E2206)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 - Enviar TCE'!E2207)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 - Enviar TCE'!E2208)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 - Enviar TCE'!E2209)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 - Enviar TCE'!E2210)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 - Enviar TCE'!E2211)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 - Enviar TCE'!E2212)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 - Enviar TCE'!E2213)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 - Enviar TCE'!E2214)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 - Enviar TCE'!E2215)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 - Enviar TCE'!E2216)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 - Enviar TCE'!E2217)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 - Enviar TCE'!E2218)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 - Enviar TCE'!E2219)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 - Enviar TCE'!E2220)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 - Enviar TCE'!E2221)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 - Enviar TCE'!E2222)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 - Enviar TCE'!E2223)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 - Enviar TCE'!E2224)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 - Enviar TCE'!E2225)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 - Enviar TCE'!E2226)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 - Enviar TCE'!E2227)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 - Enviar TCE'!E2228)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 - Enviar TCE'!E2229)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 - Enviar TCE'!E2230)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 - Enviar TCE'!E2231)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 - Enviar TCE'!E2232)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 - Enviar TCE'!E2233)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 - Enviar TCE'!E2234)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 - Enviar TCE'!E2235)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 - Enviar TCE'!E2236)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 - Enviar TCE'!E2237)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 - Enviar TCE'!E2238)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 - Enviar TCE'!E2239)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 - Enviar TCE'!E2240)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 - Enviar TCE'!E2241)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 - Enviar TCE'!E2242)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 - Enviar TCE'!E2243)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 - Enviar TCE'!E2244)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 - Enviar TCE'!E2245)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 - Enviar TCE'!E2246)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 - Enviar TCE'!E2247)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 - Enviar TCE'!E2248)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 - Enviar TCE'!E2249)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 - Enviar TCE'!E2250)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 - Enviar TCE'!E2251)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 - Enviar TCE'!E2252)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 - Enviar TCE'!E2253)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 - Enviar TCE'!E2254)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 - Enviar TCE'!E2255)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 - Enviar TCE'!E2256)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 - Enviar TCE'!E2257)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 - Enviar TCE'!E2258)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 - Enviar TCE'!E2259)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 - Enviar TCE'!E2260)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 - Enviar TCE'!E2261)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 - Enviar TCE'!E2262)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 - Enviar TCE'!E2263)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 - Enviar TCE'!E2264)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 - Enviar TCE'!E2265)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 - Enviar TCE'!E2266)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 - Enviar TCE'!E2267)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 - Enviar TCE'!E2268)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 - Enviar TCE'!E2269)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 - Enviar TCE'!E2270)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 - Enviar TCE'!E2271)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 - Enviar TCE'!E2272)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 - Enviar TCE'!E2273)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 - Enviar TCE'!E2274)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 - Enviar TCE'!E2275)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 - Enviar TCE'!E2276)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 - Enviar TCE'!E2277)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 - Enviar TCE'!E2278)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 - Enviar TCE'!E2279)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 - Enviar TCE'!E2280)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 - Enviar TCE'!E2281)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 - Enviar TCE'!E2282)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 - Enviar TCE'!E2283)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 - Enviar TCE'!E2284)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 - Enviar TCE'!E2285)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 - Enviar TCE'!E2286)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 - Enviar TCE'!E2287)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 - Enviar TCE'!E2288)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 - Enviar TCE'!E2289)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 - Enviar TCE'!E2290)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 - Enviar TCE'!E2291)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 - Enviar TCE'!E2292)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 - Enviar TCE'!E2293)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 - Enviar TCE'!E2294)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 - Enviar TCE'!E2295)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 - Enviar TCE'!E2296)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 - Enviar TCE'!E2297)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 - Enviar TCE'!E2298)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 - Enviar TCE'!E2299)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 - Enviar TCE'!E2300)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 - Enviar TCE'!E2301)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 - Enviar TCE'!E2302)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 - Enviar TCE'!E2303)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 - Enviar TCE'!E2304)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 - Enviar TCE'!E2305)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 - Enviar TCE'!E2306)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 - Enviar TCE'!E2307)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 - Enviar TCE'!E2308)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 - Enviar TCE'!E2309)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 - Enviar TCE'!E2310)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 - Enviar TCE'!E2311)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 - Enviar TCE'!E2312)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 - Enviar TCE'!E2313)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 - Enviar TCE'!E2314)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 - Enviar TCE'!E2315)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 - Enviar TCE'!E2316)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 - Enviar TCE'!E2317)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 - Enviar TCE'!E2318)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 - Enviar TCE'!E2319)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 - Enviar TCE'!E2320)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 - Enviar TCE'!E2321)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 - Enviar TCE'!E2322)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 - Enviar TCE'!E2323)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 - Enviar TCE'!E2324)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 - Enviar TCE'!E2325)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 - Enviar TCE'!E2326)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 - Enviar TCE'!E2327)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 - Enviar TCE'!E2328)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 - Enviar TCE'!E2329)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 - Enviar TCE'!E2330)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 - Enviar TCE'!E2331)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 - Enviar TCE'!E2332)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 - Enviar TCE'!E2333)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 - Enviar TCE'!E2334)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 - Enviar TCE'!E2335)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 - Enviar TCE'!E2336)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 - Enviar TCE'!E2337)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 - Enviar TCE'!E2338)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 - Enviar TCE'!E2339)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 - Enviar TCE'!E2340)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 - Enviar TCE'!E2341)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 - Enviar TCE'!E2342)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 - Enviar TCE'!E2343)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 - Enviar TCE'!E2344)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 - Enviar TCE'!E2345)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 - Enviar TCE'!E2346)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 - Enviar TCE'!E2347)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 - Enviar TCE'!E2348)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 - Enviar TCE'!E2349)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 - Enviar TCE'!E2350)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 - Enviar TCE'!E2351)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 - Enviar TCE'!E2352)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 - Enviar TCE'!E2353)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 - Enviar TCE'!E2354)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 - Enviar TCE'!E2355)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 - Enviar TCE'!E2356)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 - Enviar TCE'!E2357)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 - Enviar TCE'!E2358)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 - Enviar TCE'!E2359)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 - Enviar TCE'!E2360)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 - Enviar TCE'!E2361)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 - Enviar TCE'!E2362)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 - Enviar TCE'!E2363)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 - Enviar TCE'!E2364)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 - Enviar TCE'!E2365)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 - Enviar TCE'!E2366)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 - Enviar TCE'!E2367)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 - Enviar TCE'!E2368)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 - Enviar TCE'!E2369)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 - Enviar TCE'!E2370)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 - Enviar TCE'!E2371)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 - Enviar TCE'!E2372)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 - Enviar TCE'!E2373)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 - Enviar TCE'!E2374)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 - Enviar TCE'!E2375)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 - Enviar TCE'!E2376)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 - Enviar TCE'!E2377)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 - Enviar TCE'!E2378)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 - Enviar TCE'!E2379)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 - Enviar TCE'!E2380)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 - Enviar TCE'!E2381)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 - Enviar TCE'!E2382)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 - Enviar TCE'!E2383)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 - Enviar TCE'!E2384)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 - Enviar TCE'!E2385)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 - Enviar TCE'!E2386)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 - Enviar TCE'!E2387)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 - Enviar TCE'!E2388)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 - Enviar TCE'!E2389)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 - Enviar TCE'!E2390)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 - Enviar TCE'!E2391)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 - Enviar TCE'!E2392)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 - Enviar TCE'!E2393)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 - Enviar TCE'!E2394)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 - Enviar TCE'!E2395)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 - Enviar TCE'!E2396)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 - Enviar TCE'!E2397)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 - Enviar TCE'!E2398)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 - Enviar TCE'!E2399)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 - Enviar TCE'!E2400)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 - Enviar TCE'!E2401)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 - Enviar TCE'!E2402)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 - Enviar TCE'!E2403)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 - Enviar TCE'!E2404)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 - Enviar TCE'!E2405)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 - Enviar TCE'!E2406)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 - Enviar TCE'!E2407)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 - Enviar TCE'!E2408)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 - Enviar TCE'!E2409)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 - Enviar TCE'!E2410)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 - Enviar TCE'!E2411)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 - Enviar TCE'!E2412)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 - Enviar TCE'!E2413)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 - Enviar TCE'!E2414)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 - Enviar TCE'!E2415)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 - Enviar TCE'!E2416)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 - Enviar TCE'!E2417)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 - Enviar TCE'!E2418)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 - Enviar TCE'!E2419)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 - Enviar TCE'!E2420)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 - Enviar TCE'!E2421)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 - Enviar TCE'!E2422)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 - Enviar TCE'!E2423)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 - Enviar TCE'!E2424)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 - Enviar TCE'!E2425)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 - Enviar TCE'!E2426)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 - Enviar TCE'!E2427)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 - Enviar TCE'!E2428)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 - Enviar TCE'!E2429)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 - Enviar TCE'!E2430)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 - Enviar TCE'!E2431)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 - Enviar TCE'!E2432)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 - Enviar TCE'!E2433)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 - Enviar TCE'!E2434)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 - Enviar TCE'!E2435)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 - Enviar TCE'!E2436)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 - Enviar TCE'!E2437)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 - Enviar TCE'!E2438)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 - Enviar TCE'!E2439)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 - Enviar TCE'!E2440)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 - Enviar TCE'!E2441)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 - Enviar TCE'!E2442)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 - Enviar TCE'!E2443)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 - Enviar TCE'!E2444)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 - Enviar TCE'!E2445)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 - Enviar TCE'!E2446)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 - Enviar TCE'!E2447)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 - Enviar TCE'!E2448)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 - Enviar TCE'!E2449)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 - Enviar TCE'!E2450)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 - Enviar TCE'!E2451)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 - Enviar TCE'!E2452)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 - Enviar TCE'!E2453)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 - Enviar TCE'!E2454)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 - Enviar TCE'!E2455)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 - Enviar TCE'!E2456)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 - Enviar TCE'!E2457)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 - Enviar TCE'!E2458)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 - Enviar TCE'!E2459)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 - Enviar TCE'!E2460)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 - Enviar TCE'!E2461)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 - Enviar TCE'!E2462)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 - Enviar TCE'!E2463)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 - Enviar TCE'!E2464)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 - Enviar TCE'!E2465)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 - Enviar TCE'!E2466)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 - Enviar TCE'!E2467)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 - Enviar TCE'!E2468)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 - Enviar TCE'!E2469)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 - Enviar TCE'!E2470)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 - Enviar TCE'!E2471)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 - Enviar TCE'!E2472)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 - Enviar TCE'!E2473)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 - Enviar TCE'!E2474)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 - Enviar TCE'!E2475)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 - Enviar TCE'!E2476)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 - Enviar TCE'!E2477)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 - Enviar TCE'!E2478)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 - Enviar TCE'!E2479)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 - Enviar TCE'!E2480)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 - Enviar TCE'!E2481)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 - Enviar TCE'!E2482)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 - Enviar TCE'!E2483)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 - Enviar TCE'!E2484)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 - Enviar TCE'!E2485)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 - Enviar TCE'!E2486)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 - Enviar TCE'!E2487)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 - Enviar TCE'!E2488)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 - Enviar TCE'!E2489)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 - Enviar TCE'!E2490)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 - Enviar TCE'!E2491)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 - Enviar TCE'!E2492)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 - Enviar TCE'!E2493)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 - Enviar TCE'!E2494)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 - Enviar TCE'!E2495)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 - Enviar TCE'!E2496)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 - Enviar TCE'!E2497)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 - Enviar TCE'!E2498)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 - Enviar TCE'!E2499)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 - Enviar TCE'!E2500)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 - Enviar TCE'!E2501)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 - Enviar TCE'!E2502)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 - Enviar TCE'!E2503)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 - Enviar TCE'!E2504)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 - Enviar TCE'!E2505)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 - Enviar TCE'!E2506)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 - Enviar TCE'!E2507)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 - Enviar TCE'!E2508)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 - Enviar TCE'!E2509)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 - Enviar TCE'!E2510)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 - Enviar TCE'!E2511)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 - Enviar TCE'!E2512)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 - Enviar TCE'!E2513)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 - Enviar TCE'!E2514)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 - Enviar TCE'!E2515)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 - Enviar TCE'!E2516)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 - Enviar TCE'!E2517)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 - Enviar TCE'!E2518)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 - Enviar TCE'!E2519)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 - Enviar TCE'!E2520)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 - Enviar TCE'!E2521)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 - Enviar TCE'!E2522)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 - Enviar TCE'!E2523)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 - Enviar TCE'!E2524)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 - Enviar TCE'!E2525)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 - Enviar TCE'!E2526)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 - Enviar TCE'!E2527)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 - Enviar TCE'!E2528)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 - Enviar TCE'!E2529)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 - Enviar TCE'!E2530)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 - Enviar TCE'!E2531)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 - Enviar TCE'!E2532)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 - Enviar TCE'!E2533)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 - Enviar TCE'!E2534)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 - Enviar TCE'!E2535)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 - Enviar TCE'!E2536)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 - Enviar TCE'!E2537)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 - Enviar TCE'!E2538)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 - Enviar TCE'!E2539)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 - Enviar TCE'!E2540)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 - Enviar TCE'!E2541)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 - Enviar TCE'!E2542)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 - Enviar TCE'!E2543)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 - Enviar TCE'!E2544)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 - Enviar TCE'!E2545)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 - Enviar TCE'!E2546)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 - Enviar TCE'!E2547)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 - Enviar TCE'!E2548)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 - Enviar TCE'!E2549)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 - Enviar TCE'!E2550)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 - Enviar TCE'!E2551)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 - Enviar TCE'!E2552)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 - Enviar TCE'!E2553)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 - Enviar TCE'!E2554)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 - Enviar TCE'!E2555)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 - Enviar TCE'!E2556)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 - Enviar TCE'!E2557)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 - Enviar TCE'!E2558)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 - Enviar TCE'!E2559)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 - Enviar TCE'!E2560)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 - Enviar TCE'!E2561)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 - Enviar TCE'!E2562)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 - Enviar TCE'!E2563)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 - Enviar TCE'!E2564)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 - Enviar TCE'!E2565)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 - Enviar TCE'!E2566)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 - Enviar TCE'!E2567)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 - Enviar TCE'!E2568)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 - Enviar TCE'!E2569)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 - Enviar TCE'!E2570)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 - Enviar TCE'!E2571)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 - Enviar TCE'!E2572)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 - Enviar TCE'!E2573)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 - Enviar TCE'!E2574)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 - Enviar TCE'!E2575)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 - Enviar TCE'!E2576)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 - Enviar TCE'!E2577)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 - Enviar TCE'!E2578)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 - Enviar TCE'!E2579)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 - Enviar TCE'!E2580)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 - Enviar TCE'!E2581)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 - Enviar TCE'!E2582)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 - Enviar TCE'!E2583)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 - Enviar TCE'!E2584)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 - Enviar TCE'!E2585)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 - Enviar TCE'!E2586)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 - Enviar TCE'!E2587)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 - Enviar TCE'!E2588)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 - Enviar TCE'!E2589)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 - Enviar TCE'!E2590)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 - Enviar TCE'!E2591)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 - Enviar TCE'!E2592)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 - Enviar TCE'!E2593)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 - Enviar TCE'!E2594)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 - Enviar TCE'!E2595)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 - Enviar TCE'!E2596)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 - Enviar TCE'!E2597)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 - Enviar TCE'!E2598)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 - Enviar TCE'!E2599)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 - Enviar TCE'!E2600)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 - Enviar TCE'!E2601)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 - Enviar TCE'!E2602)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 - Enviar TCE'!E2603)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 - Enviar TCE'!E2604)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 - Enviar TCE'!E2605)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 - Enviar TCE'!E2606)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 - Enviar TCE'!E2607)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 - Enviar TCE'!E2608)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 - Enviar TCE'!E2609)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 - Enviar TCE'!E2610)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 - Enviar TCE'!E2611)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 - Enviar TCE'!E2612)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 - Enviar TCE'!E2613)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 - Enviar TCE'!E2614)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 - Enviar TCE'!E2615)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 - Enviar TCE'!E2616)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 - Enviar TCE'!E2617)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 - Enviar TCE'!E2618)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 - Enviar TCE'!E2619)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 - Enviar TCE'!E2620)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 - Enviar TCE'!E2621)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 - Enviar TCE'!E2622)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 - Enviar TCE'!E2623)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 - Enviar TCE'!E2624)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 - Enviar TCE'!E2625)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 - Enviar TCE'!E2626)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 - Enviar TCE'!E2627)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 - Enviar TCE'!E2628)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 - Enviar TCE'!E2629)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 - Enviar TCE'!E2630)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 - Enviar TCE'!E2631)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 - Enviar TCE'!E2632)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 - Enviar TCE'!E2633)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 - Enviar TCE'!E2634)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 - Enviar TCE'!E2635)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 - Enviar TCE'!E2636)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 - Enviar TCE'!E2637)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 - Enviar TCE'!E2638)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 - Enviar TCE'!E2639)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 - Enviar TCE'!E2640)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 - Enviar TCE'!E2641)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 - Enviar TCE'!E2642)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 - Enviar TCE'!E2643)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 - Enviar TCE'!E2644)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 - Enviar TCE'!E2645)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 - Enviar TCE'!E2646)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 - Enviar TCE'!E2647)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 - Enviar TCE'!E2648)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 - Enviar TCE'!E2649)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 - Enviar TCE'!E2650)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 - Enviar TCE'!E2651)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 - Enviar TCE'!E2652)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 - Enviar TCE'!E2653)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 - Enviar TCE'!E2654)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 - Enviar TCE'!E2655)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 - Enviar TCE'!E2656)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 - Enviar TCE'!E2657)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 - Enviar TCE'!E2658)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 - Enviar TCE'!E2659)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 - Enviar TCE'!E2660)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 - Enviar TCE'!E2661)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 - Enviar TCE'!E2662)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 - Enviar TCE'!E2663)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 - Enviar TCE'!E2664)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 - Enviar TCE'!E2665)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 - Enviar TCE'!E2666)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 - Enviar TCE'!E2667)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 - Enviar TCE'!E2668)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 - Enviar TCE'!E2669)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 - Enviar TCE'!E2670)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 - Enviar TCE'!E2671)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 - Enviar TCE'!E2672)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 - Enviar TCE'!E2673)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 - Enviar TCE'!E2674)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 - Enviar TCE'!E2675)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 - Enviar TCE'!E2676)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 - Enviar TCE'!E2677)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 - Enviar TCE'!E2678)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 - Enviar TCE'!E2679)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 - Enviar TCE'!E2680)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 - Enviar TCE'!E2681)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 - Enviar TCE'!E2682)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 - Enviar TCE'!E2683)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 - Enviar TCE'!E2684)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 - Enviar TCE'!E2685)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 - Enviar TCE'!E2686)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 - Enviar TCE'!E2687)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 - Enviar TCE'!E2688)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 - Enviar TCE'!E2689)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 - Enviar TCE'!E2690)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 - Enviar TCE'!E2691)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 - Enviar TCE'!E2692)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 - Enviar TCE'!E2693)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 - Enviar TCE'!E2694)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 - Enviar TCE'!E2695)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 - Enviar TCE'!E2696)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 - Enviar TCE'!E2697)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 - Enviar TCE'!E2698)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 - Enviar TCE'!E2699)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 - Enviar TCE'!E2700)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 - Enviar TCE'!E2701)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 - Enviar TCE'!E2702)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 - Enviar TCE'!E2703)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 - Enviar TCE'!E2704)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 - Enviar TCE'!E2705)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 - Enviar TCE'!E2706)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 - Enviar TCE'!E2707)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 - Enviar TCE'!E2708)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 - Enviar TCE'!E2709)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 - Enviar TCE'!E2710)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 - Enviar TCE'!E2711)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 - Enviar TCE'!E2712)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 - Enviar TCE'!E2713)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 - Enviar TCE'!E2714)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 - Enviar TCE'!E2715)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 - Enviar TCE'!E2716)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 - Enviar TCE'!E2717)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 - Enviar TCE'!E2718)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 - Enviar TCE'!E2719)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 - Enviar TCE'!E2720)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 - Enviar TCE'!E2721)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 - Enviar TCE'!E2722)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 - Enviar TCE'!E2723)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 - Enviar TCE'!E2724)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 - Enviar TCE'!E2725)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 - Enviar TCE'!E2726)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 - Enviar TCE'!E2727)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 - Enviar TCE'!E2728)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 - Enviar TCE'!E2729)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 - Enviar TCE'!E2730)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 - Enviar TCE'!E2731)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 - Enviar TCE'!E2732)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 - Enviar TCE'!E2733)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 - Enviar TCE'!E2734)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 - Enviar TCE'!E2735)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 - Enviar TCE'!E2736)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 - Enviar TCE'!E2737)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 - Enviar TCE'!E2738)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 - Enviar TCE'!E2739)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 - Enviar TCE'!E2740)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 - Enviar TCE'!E2741)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 - Enviar TCE'!E2742)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 - Enviar TCE'!E2743)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 - Enviar TCE'!E2744)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 - Enviar TCE'!E2745)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 - Enviar TCE'!E2746)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 - Enviar TCE'!E2747)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 - Enviar TCE'!E2748)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 - Enviar TCE'!E2749)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 - Enviar TCE'!E2750)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 - Enviar TCE'!E2751)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 - Enviar TCE'!E2752)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 - Enviar TCE'!E2753)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 - Enviar TCE'!E2754)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 - Enviar TCE'!E2755)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 - Enviar TCE'!E2756)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 - Enviar TCE'!E2757)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 - Enviar TCE'!E2758)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 - Enviar TCE'!E2759)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 - Enviar TCE'!E2760)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 - Enviar TCE'!E2761)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 - Enviar TCE'!E2762)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 - Enviar TCE'!E2763)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 - Enviar TCE'!E2764)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 - Enviar TCE'!E2765)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 - Enviar TCE'!E2766)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 - Enviar TCE'!E2767)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 - Enviar TCE'!E2768)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 - Enviar TCE'!E2769)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 - Enviar TCE'!E2770)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 - Enviar TCE'!E2771)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 - Enviar TCE'!E2772)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 - Enviar TCE'!E2773)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 - Enviar TCE'!E2774)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 - Enviar TCE'!E2775)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 - Enviar TCE'!E2776)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 - Enviar TCE'!E2777)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 - Enviar TCE'!E2778)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 - Enviar TCE'!E2779)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 - Enviar TCE'!E2780)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 - Enviar TCE'!E2781)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 - Enviar TCE'!E2782)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 - Enviar TCE'!E2783)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 - Enviar TCE'!E2784)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 - Enviar TCE'!E2785)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 - Enviar TCE'!E2786)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 - Enviar TCE'!E2787)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 - Enviar TCE'!E2788)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 - Enviar TCE'!E2789)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 - Enviar TCE'!E2790)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 - Enviar TCE'!E2791)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 - Enviar TCE'!E2792)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 - Enviar TCE'!E2793)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 - Enviar TCE'!E2794)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 - Enviar TCE'!E2795)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 - Enviar TCE'!E2796)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 - Enviar TCE'!E2797)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 - Enviar TCE'!E2798)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 - Enviar TCE'!E2799)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 - Enviar TCE'!E2800)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 - Enviar TCE'!E2801)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 - Enviar TCE'!E2802)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 - Enviar TCE'!E2803)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 - Enviar TCE'!E2804)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 - Enviar TCE'!E2805)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 - Enviar TCE'!E2806)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 - Enviar TCE'!E2807)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 - Enviar TCE'!E2808)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 - Enviar TCE'!E2809)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 - Enviar TCE'!E2810)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 - Enviar TCE'!E2811)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 - Enviar TCE'!E2812)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 - Enviar TCE'!E2813)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 - Enviar TCE'!E2814)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 - Enviar TCE'!E2815)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 - Enviar TCE'!E2816)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 - Enviar TCE'!E2817)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 - Enviar TCE'!E2818)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 - Enviar TCE'!E2819)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 - Enviar TCE'!E2820)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 - Enviar TCE'!E2821)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 - Enviar TCE'!E2822)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 - Enviar TCE'!E2823)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 - Enviar TCE'!E2824)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 - Enviar TCE'!E2825)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 - Enviar TCE'!E2826)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 - Enviar TCE'!E2827)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 - Enviar TCE'!E2828)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 - Enviar TCE'!E2829)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 - Enviar TCE'!E2830)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 - Enviar TCE'!E2831)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 - Enviar TCE'!E2832)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 - Enviar TCE'!E2833)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 - Enviar TCE'!E2834)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 - Enviar TCE'!E2835)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 - Enviar TCE'!E2836)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 - Enviar TCE'!E2837)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 - Enviar TCE'!E2838)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 - Enviar TCE'!E2839)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 - Enviar TCE'!E2840)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 - Enviar TCE'!E2841)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 - Enviar TCE'!E2842)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 - Enviar TCE'!E2843)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 - Enviar TCE'!E2844)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 - Enviar TCE'!E2845)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 - Enviar TCE'!E2846)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 - Enviar TCE'!E2847)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 - Enviar TCE'!E2848)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 - Enviar TCE'!E2849)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 - Enviar TCE'!E2850)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 - Enviar TCE'!E2851)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 - Enviar TCE'!E2852)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 - Enviar TCE'!E2853)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 - Enviar TCE'!E2854)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 - Enviar TCE'!E2855)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 - Enviar TCE'!E2856)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 - Enviar TCE'!E2857)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 - Enviar TCE'!E2858)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 - Enviar TCE'!E2859)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 - Enviar TCE'!E2860)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 - Enviar TCE'!E2861)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 - Enviar TCE'!E2862)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 - Enviar TCE'!E2863)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 - Enviar TCE'!E2864)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 - Enviar TCE'!E2865)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 - Enviar TCE'!E2866)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 - Enviar TCE'!E2867)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 - Enviar TCE'!E2868)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 - Enviar TCE'!E2869)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 - Enviar TCE'!E2870)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 - Enviar TCE'!E2871)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 - Enviar TCE'!E2872)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 - Enviar TCE'!E2873)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 - Enviar TCE'!E2874)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 - Enviar TCE'!E2875)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 - Enviar TCE'!E2876)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 - Enviar TCE'!E2877)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 - Enviar TCE'!E2878)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 - Enviar TCE'!E2879)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 - Enviar TCE'!E2880)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 - Enviar TCE'!E2881)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 - Enviar TCE'!E2882)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 - Enviar TCE'!E2883)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 - Enviar TCE'!E2884)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 - Enviar TCE'!E2885)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 - Enviar TCE'!E2886)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 - Enviar TCE'!E2887)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 - Enviar TCE'!E2888)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 - Enviar TCE'!E2889)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 - Enviar TCE'!E2890)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 - Enviar TCE'!E2891)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 - Enviar TCE'!E2892)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 - Enviar TCE'!E2893)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 - Enviar TCE'!E2894)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 - Enviar TCE'!E2895)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 - Enviar TCE'!E2896)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 - Enviar TCE'!E2897)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 - Enviar TCE'!E2898)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 - Enviar TCE'!E2899)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 - Enviar TCE'!E2900)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 - Enviar TCE'!E2901)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 - Enviar TCE'!E2902)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 - Enviar TCE'!E2903)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 - Enviar TCE'!E2904)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 - Enviar TCE'!E2905)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 - Enviar TCE'!E2906)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 - Enviar TCE'!E2907)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 - Enviar TCE'!E2908)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 - Enviar TCE'!E2909)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 - Enviar TCE'!E2910)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 - Enviar TCE'!E2911)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 - Enviar TCE'!E2912)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 - Enviar TCE'!E2913)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 - Enviar TCE'!E2914)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 - Enviar TCE'!E2915)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 - Enviar TCE'!E2916)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 - Enviar TCE'!E2917)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 - Enviar TCE'!E2918)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 - Enviar TCE'!E2919)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 - Enviar TCE'!E2920)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 - Enviar TCE'!E2921)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 - Enviar TCE'!E2922)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 - Enviar TCE'!E2923)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 - Enviar TCE'!E2924)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 - Enviar TCE'!E2925)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 - Enviar TCE'!E2926)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 - Enviar TCE'!E2927)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 - Enviar TCE'!E2928)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 - Enviar TCE'!E2929)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 - Enviar TCE'!E2930)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 - Enviar TCE'!E2931)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 - Enviar TCE'!E2932)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 - Enviar TCE'!E2933)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 - Enviar TCE'!E2934)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 - Enviar TCE'!E2935)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 - Enviar TCE'!E2936)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 - Enviar TCE'!E2937)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 - Enviar TCE'!E2938)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 - Enviar TCE'!E2939)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 - Enviar TCE'!E2940)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 - Enviar TCE'!E2941)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 - Enviar TCE'!E2942)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 - Enviar TCE'!E2943)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 - Enviar TCE'!E2944)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 - Enviar TCE'!E2945)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 - Enviar TCE'!E2946)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 - Enviar TCE'!E2947)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 - Enviar TCE'!E2948)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 - Enviar TCE'!E2949)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 - Enviar TCE'!E2950)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 - Enviar TCE'!E2951)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 - Enviar TCE'!E2952)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 - Enviar TCE'!E2953)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 - Enviar TCE'!E2954)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 - Enviar TCE'!E2955)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 - Enviar TCE'!E2956)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 - Enviar TCE'!E2957)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 - Enviar TCE'!E2958)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 - Enviar TCE'!E2959)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 - Enviar TCE'!E2960)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 - Enviar TCE'!E2961)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 - Enviar TCE'!E2962)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 - Enviar TCE'!E2963)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 - Enviar TCE'!E2964)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 - Enviar TCE'!E2965)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 - Enviar TCE'!E2966)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 - Enviar TCE'!E2967)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 - Enviar TCE'!E2968)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 - Enviar TCE'!E2969)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 - Enviar TCE'!E2970)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 - Enviar TCE'!E2971)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 - Enviar TCE'!E2972)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 - Enviar TCE'!E2973)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 - Enviar TCE'!E2974)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 - Enviar TCE'!E2975)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 - Enviar TCE'!E2976)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 - Enviar TCE'!E2977)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 - Enviar TCE'!E2978)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 - Enviar TCE'!E2979)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 - Enviar TCE'!E2980)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 - Enviar TCE'!E2981)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 - Enviar TCE'!E2982)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 - Enviar TCE'!E2983)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 - Enviar TCE'!E2984)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 - Enviar TCE'!E2985)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 - Enviar TCE'!E2986)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 - Enviar TCE'!E2987)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 - Enviar TCE'!E2988)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 - Enviar TCE'!E2989)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 - Enviar TCE'!E2990)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 - Enviar TCE'!E2991)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 - Enviar TCE'!E2992)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 - Enviar TCE'!E2993)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 - Enviar TCE'!E2994)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 - Enviar TCE'!E2995)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 - Enviar TCE'!E2996)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 - Enviar TCE'!E2997)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 - Enviar TCE'!E2998)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 - Enviar TCE'!E2999)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 - Enviar TCE'!E3000)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 - Enviar TCE'!E3001)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 - Enviar TCE'!E3002)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 - Enviar TCE'!E3003)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 - Enviar TCE'!E3004)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 - Enviar TCE'!E3005)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 - Enviar TCE'!E3006)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 - Enviar TCE'!E3007)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 - Enviar TCE'!E3008)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 - Enviar TCE'!E3009)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 - Enviar TCE'!E3010)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 - Enviar TCE'!E3011)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 - Enviar TCE'!E3012)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 - Enviar TCE'!E3013)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 - Enviar TCE'!E3014)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 - Enviar TCE'!E3015)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 - Enviar TCE'!E3016)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 - Enviar TCE'!E3017)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 - Enviar TCE'!E3018)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 - Enviar TCE'!E3019)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 - Enviar TCE'!E3020)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 - Enviar TCE'!E3021)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 - Enviar TCE'!E3022)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 - Enviar TCE'!E3023)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 - Enviar TCE'!E3024)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 - Enviar TCE'!E3025)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 - Enviar TCE'!E3026)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 - Enviar TCE'!E3027)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 - Enviar TCE'!E3028)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 - Enviar TCE'!E3029)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 - Enviar TCE'!E3030)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 - Enviar TCE'!E3031)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 - Enviar TCE'!E3032)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 - Enviar TCE'!E3033)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 - Enviar TCE'!E3034)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 - Enviar TCE'!E3035)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 - Enviar TCE'!E3036)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 - Enviar TCE'!E3037)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 - Enviar TCE'!E3038)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 - Enviar TCE'!E3039)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 - Enviar TCE'!E3040)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 - Enviar TCE'!E3041)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 - Enviar TCE'!E3042)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 - Enviar TCE'!E3043)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 - Enviar TCE'!E3044)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 - Enviar TCE'!E3045)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 - Enviar TCE'!E3046)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 - Enviar TCE'!E3047)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 - Enviar TCE'!E3048)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 - Enviar TCE'!E3049)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 - Enviar TCE'!E3050)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 - Enviar TCE'!E3051)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 - Enviar TCE'!E3052)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 - Enviar TCE'!E3053)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 - Enviar TCE'!E3054)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 - Enviar TCE'!E3055)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 - Enviar TCE'!E3056)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 - Enviar TCE'!E3057)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 - Enviar TCE'!E3058)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 - Enviar TCE'!E3059)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 - Enviar TCE'!E3060)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 - Enviar TCE'!E3061)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 - Enviar TCE'!E3062)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 - Enviar TCE'!E3063)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 - Enviar TCE'!E3064)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 - Enviar TCE'!E3065)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 - Enviar TCE'!E3066)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 - Enviar TCE'!E3067)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 - Enviar TCE'!E3068)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 - Enviar TCE'!E3069)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 - Enviar TCE'!E3070)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 - Enviar TCE'!E3071)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 - Enviar TCE'!E3072)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 - Enviar TCE'!E3073)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 - Enviar TCE'!E3074)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 - Enviar TCE'!E3075)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 - Enviar TCE'!E3076)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 - Enviar TCE'!E3077)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 - Enviar TCE'!E3078)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 - Enviar TCE'!E3079)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 - Enviar TCE'!E3080)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 - Enviar TCE'!E3081)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 - Enviar TCE'!E3082)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 - Enviar TCE'!E3083)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 - Enviar TCE'!E3084)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 - Enviar TCE'!E3085)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 - Enviar TCE'!E3086)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 - Enviar TCE'!E3087)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 - Enviar TCE'!E3088)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 - Enviar TCE'!E3089)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 - Enviar TCE'!E3090)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 - Enviar TCE'!E3091)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 - Enviar TCE'!E3092)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 - Enviar TCE'!E3093)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 - Enviar TCE'!E3094)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 - Enviar TCE'!E3095)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 - Enviar TCE'!E3096)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 - Enviar TCE'!E3097)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 - Enviar TCE'!E3098)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 - Enviar TCE'!E3099)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 - Enviar TCE'!E3100)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 - Enviar TCE'!E3101)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 - Enviar TCE'!E3102)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 - Enviar TCE'!E3103)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 - Enviar TCE'!E3104)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 - Enviar TCE'!E3105)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 - Enviar TCE'!E3106)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 - Enviar TCE'!E3107)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 - Enviar TCE'!E3108)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 - Enviar TCE'!E3109)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 - Enviar TCE'!E3110)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 - Enviar TCE'!E3111)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 - Enviar TCE'!E3112)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 - Enviar TCE'!E3113)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 - Enviar TCE'!E3114)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 - Enviar TCE'!E3115)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 - Enviar TCE'!E3116)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 - Enviar TCE'!E3117)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 - Enviar TCE'!E3118)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 - Enviar TCE'!E3119)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 - Enviar TCE'!E3120)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 - Enviar TCE'!E3121)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 - Enviar TCE'!E3122)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 - Enviar TCE'!E3123)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 - Enviar TCE'!E3124)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 - Enviar TCE'!E3125)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 - Enviar TCE'!E3126)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 - Enviar TCE'!E3127)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 - Enviar TCE'!E3128)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 - Enviar TCE'!E3129)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 - Enviar TCE'!E3130)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 - Enviar TCE'!E3131)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 - Enviar TCE'!E3132)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 - Enviar TCE'!E3133)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 - Enviar TCE'!E3134)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 - Enviar TCE'!E3135)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 - Enviar TCE'!E3136)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 - Enviar TCE'!E3137)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 - Enviar TCE'!E3138)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 - Enviar TCE'!E3139)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 - Enviar TCE'!E3140)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 - Enviar TCE'!E3141)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 - Enviar TCE'!E3142)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 - Enviar TCE'!E3143)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 - Enviar TCE'!E3144)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 - Enviar TCE'!E3145)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 - Enviar TCE'!E3146)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 - Enviar TCE'!E3147)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 - Enviar TCE'!E3148)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 - Enviar TCE'!E3149)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 - Enviar TCE'!E3150)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 - Enviar TCE'!E3151)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 - Enviar TCE'!E3152)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 - Enviar TCE'!E3153)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 - Enviar TCE'!E3154)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 - Enviar TCE'!E3155)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 - Enviar TCE'!E3156)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 - Enviar TCE'!E3157)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 - Enviar TCE'!E3158)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 - Enviar TCE'!E3159)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 - Enviar TCE'!E3160)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 - Enviar TCE'!E3161)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 - Enviar TCE'!E3162)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 - Enviar TCE'!E3163)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 - Enviar TCE'!E3164)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 - Enviar TCE'!E3165)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 - Enviar TCE'!E3166)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 - Enviar TCE'!E3167)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 - Enviar TCE'!E3168)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 - Enviar TCE'!E3169)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 - Enviar TCE'!E3170)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 - Enviar TCE'!E3171)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 - Enviar TCE'!E3172)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 - Enviar TCE'!E3173)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 - Enviar TCE'!E3174)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 - Enviar TCE'!E3175)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 - Enviar TCE'!E3176)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 - Enviar TCE'!E3177)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 - Enviar TCE'!E3178)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 - Enviar TCE'!E3179)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 - Enviar TCE'!E3180)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 - Enviar TCE'!E3181)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 - Enviar TCE'!E3182)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 - Enviar TCE'!E3183)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 - Enviar TCE'!E3184)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 - Enviar TCE'!E3185)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 - Enviar TCE'!E3186)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 - Enviar TCE'!E3187)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 - Enviar TCE'!E3188)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 - Enviar TCE'!E3189)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 - Enviar TCE'!E3190)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 - Enviar TCE'!E3191)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 - Enviar TCE'!E3192)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 - Enviar TCE'!E3193)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 - Enviar TCE'!E3194)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 - Enviar TCE'!E3195)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 - Enviar TCE'!E3196)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 - Enviar TCE'!E3197)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 - Enviar TCE'!E3198)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 - Enviar TCE'!E3199)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 - Enviar TCE'!E3200)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 - Enviar TCE'!E3201)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 - Enviar TCE'!E3202)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 - Enviar TCE'!E3203)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 - Enviar TCE'!E3204)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 - Enviar TCE'!E3205)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 - Enviar TCE'!E3206)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 - Enviar TCE'!E3207)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 - Enviar TCE'!E3208)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 - Enviar TCE'!E3209)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 - Enviar TCE'!E3210)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 - Enviar TCE'!E3211)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 - Enviar TCE'!E3212)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 - Enviar TCE'!E3213)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 - Enviar TCE'!E3214)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 - Enviar TCE'!E3215)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 - Enviar TCE'!E3216)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 - Enviar TCE'!E3217)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 - Enviar TCE'!E3218)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 - Enviar TCE'!E3219)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 - Enviar TCE'!E3220)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 - Enviar TCE'!E3221)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 - Enviar TCE'!E3222)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 - Enviar TCE'!E3223)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 - Enviar TCE'!E3224)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 - Enviar TCE'!E3225)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 - Enviar TCE'!E3226)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 - Enviar TCE'!E3227)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 - Enviar TCE'!E3228)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 - Enviar TCE'!E3229)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 - Enviar TCE'!E3230)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 - Enviar TCE'!E3231)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 - Enviar TCE'!E3232)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 - Enviar TCE'!E3233)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 - Enviar TCE'!E3234)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 - Enviar TCE'!E3235)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 - Enviar TCE'!E3236)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 - Enviar TCE'!E3237)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 - Enviar TCE'!E3238)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 - Enviar TCE'!E3239)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 - Enviar TCE'!E3240)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 - Enviar TCE'!E3241)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 - Enviar TCE'!E3242)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 - Enviar TCE'!E3243)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 - Enviar TCE'!E3244)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 - Enviar TCE'!E3245)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 - Enviar TCE'!E3246)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 - Enviar TCE'!E3247)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 - Enviar TCE'!E3248)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 - Enviar TCE'!E3249)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 - Enviar TCE'!E3250)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 - Enviar TCE'!E3251)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 - Enviar TCE'!E3252)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 - Enviar TCE'!E3253)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 - Enviar TCE'!E3254)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 - Enviar TCE'!E3255)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 - Enviar TCE'!E3256)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 - Enviar TCE'!E3257)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 - Enviar TCE'!E3258)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 - Enviar TCE'!E3259)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 - Enviar TCE'!E3260)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 - Enviar TCE'!E3261)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 - Enviar TCE'!E3262)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 - Enviar TCE'!E3263)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 - Enviar TCE'!E3264)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 - Enviar TCE'!E3265)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 - Enviar TCE'!E3266)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 - Enviar TCE'!E3267)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 - Enviar TCE'!E3268)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 - Enviar TCE'!E3269)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 - Enviar TCE'!E3270)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 - Enviar TCE'!E3271)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 - Enviar TCE'!E3272)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 - Enviar TCE'!E3273)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 - Enviar TCE'!E3274)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 - Enviar TCE'!E3275)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 - Enviar TCE'!E3276)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 - Enviar TCE'!E3277)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 - Enviar TCE'!E3278)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 - Enviar TCE'!E3279)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 - Enviar TCE'!E3280)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 - Enviar TCE'!E3281)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 - Enviar TCE'!E3282)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 - Enviar TCE'!E3283)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 - Enviar TCE'!E3284)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 - Enviar TCE'!E3285)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 - Enviar TCE'!E3286)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 - Enviar TCE'!E3287)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 - Enviar TCE'!E3288)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 - Enviar TCE'!E3289)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 - Enviar TCE'!E3290)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 - Enviar TCE'!E3291)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 - Enviar TCE'!E3292)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 - Enviar TCE'!E3293)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 - Enviar TCE'!E3294)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 - Enviar TCE'!E3295)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 - Enviar TCE'!E3296)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 - Enviar TCE'!E3297)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 - Enviar TCE'!E3298)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 - Enviar TCE'!E3299)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 - Enviar TCE'!E3300)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 - Enviar TCE'!E3301)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 - Enviar TCE'!E3302)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 - Enviar TCE'!E3303)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 - Enviar TCE'!E3304)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 - Enviar TCE'!E3305)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 - Enviar TCE'!E3306)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 - Enviar TCE'!E3307)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 - Enviar TCE'!E3308)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 - Enviar TCE'!E3309)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 - Enviar TCE'!E3310)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 - Enviar TCE'!E3311)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 - Enviar TCE'!E3312)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 - Enviar TCE'!E3313)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 - Enviar TCE'!E3314)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 - Enviar TCE'!E3315)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 - Enviar TCE'!E3316)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 - Enviar TCE'!E3317)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 - Enviar TCE'!E3318)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 - Enviar TCE'!E3319)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 - Enviar TCE'!E3320)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 - Enviar TCE'!E3321)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 - Enviar TCE'!E3322)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 - Enviar TCE'!E3323)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 - Enviar TCE'!E3324)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 - Enviar TCE'!E3325)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 - Enviar TCE'!E3326)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 - Enviar TCE'!E3327)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 - Enviar TCE'!E3328)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 - Enviar TCE'!E3329)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 - Enviar TCE'!E3330)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 - Enviar TCE'!E3331)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 - Enviar TCE'!E3332)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 - Enviar TCE'!E3333)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 - Enviar TCE'!E3334)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 - Enviar TCE'!E3335)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 - Enviar TCE'!E3336)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 - Enviar TCE'!E3337)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 - Enviar TCE'!E3338)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 - Enviar TCE'!E3339)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 - Enviar TCE'!E3340)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 - Enviar TCE'!E3341)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 - Enviar TCE'!E3342)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 - Enviar TCE'!E3343)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 - Enviar TCE'!E3344)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 - Enviar TCE'!E3345)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 - Enviar TCE'!E3346)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 - Enviar TCE'!E3347)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 - Enviar TCE'!E3348)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 - Enviar TCE'!E3349)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 - Enviar TCE'!E3350)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 - Enviar TCE'!E3351)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 - Enviar TCE'!E3352)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 - Enviar TCE'!E3353)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 - Enviar TCE'!E3354)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 - Enviar TCE'!E3355)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 - Enviar TCE'!E3356)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 - Enviar TCE'!E3357)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 - Enviar TCE'!E3358)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 - Enviar TCE'!E3359)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 - Enviar TCE'!E3360)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 - Enviar TCE'!E3361)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 - Enviar TCE'!E3362)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 - Enviar TCE'!E3363)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 - Enviar TCE'!E3364)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 - Enviar TCE'!E3365)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 - Enviar TCE'!E3366)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 - Enviar TCE'!E3367)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 - Enviar TCE'!E3368)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 - Enviar TCE'!E3369)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 - Enviar TCE'!E3370)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 - Enviar TCE'!E3371)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 - Enviar TCE'!E3372)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 - Enviar TCE'!E3373)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 - Enviar TCE'!E3374)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 - Enviar TCE'!E3375)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 - Enviar TCE'!E3376)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 - Enviar TCE'!E3377)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 - Enviar TCE'!E3378)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 - Enviar TCE'!E3379)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 - Enviar TCE'!E3380)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 - Enviar TCE'!E3381)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 - Enviar TCE'!E3382)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 - Enviar TCE'!E3383)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 - Enviar TCE'!E3384)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 - Enviar TCE'!E3385)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 - Enviar TCE'!E3386)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 - Enviar TCE'!E3387)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 - Enviar TCE'!E3388)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 - Enviar TCE'!E3389)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 - Enviar TCE'!E3390)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 - Enviar TCE'!E3391)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 - Enviar TCE'!E3392)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 - Enviar TCE'!E3393)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 - Enviar TCE'!E3394)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 - Enviar TCE'!E3395)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 - Enviar TCE'!E3396)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 - Enviar TCE'!E3397)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 - Enviar TCE'!E3398)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 - Enviar TCE'!E3399)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 - Enviar TCE'!E3400)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 - Enviar TCE'!E3401)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 - Enviar TCE'!E3402)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 - Enviar TCE'!E3403)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 - Enviar TCE'!E3404)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 - Enviar TCE'!E3405)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 - Enviar TCE'!E3406)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 - Enviar TCE'!E3407)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 - Enviar TCE'!E3408)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 - Enviar TCE'!E3409)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 - Enviar TCE'!E3410)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 - Enviar TCE'!E3411)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 - Enviar TCE'!E3412)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 - Enviar TCE'!E3413)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 - Enviar TCE'!E3414)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 - Enviar TCE'!E3415)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 - Enviar TCE'!E3416)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 - Enviar TCE'!E3417)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 - Enviar TCE'!E3418)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 - Enviar TCE'!E3419)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 - Enviar TCE'!E3420)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 - Enviar TCE'!E3421)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 - Enviar TCE'!E3422)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 - Enviar TCE'!E3423)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 - Enviar TCE'!E3424)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 - Enviar TCE'!E3425)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 - Enviar TCE'!E3426)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 - Enviar TCE'!E3427)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 - Enviar TCE'!E3428)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 - Enviar TCE'!E3429)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 - Enviar TCE'!E3430)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 - Enviar TCE'!E3431)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 - Enviar TCE'!E3432)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 - Enviar TCE'!E3433)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 - Enviar TCE'!E3434)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 - Enviar TCE'!E3435)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 - Enviar TCE'!E3436)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 - Enviar TCE'!E3437)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 - Enviar TCE'!E3438)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 - Enviar TCE'!E3439)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 - Enviar TCE'!E3440)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 - Enviar TCE'!E3441)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 - Enviar TCE'!E3442)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 - Enviar TCE'!E3443)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 - Enviar TCE'!E3444)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 - Enviar TCE'!E3445)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 - Enviar TCE'!E3446)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 - Enviar TCE'!E3447)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 - Enviar TCE'!E3448)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 - Enviar TCE'!E3449)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 - Enviar TCE'!E3450)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 - Enviar TCE'!E3451)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 - Enviar TCE'!E3452)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 - Enviar TCE'!E3453)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 - Enviar TCE'!E3454)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 - Enviar TCE'!E3455)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 - Enviar TCE'!E3456)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 - Enviar TCE'!E3457)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 - Enviar TCE'!E3458)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 - Enviar TCE'!E3459)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 - Enviar TCE'!E3460)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 - Enviar TCE'!E3461)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 - Enviar TCE'!E3462)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 - Enviar TCE'!E3463)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 - Enviar TCE'!E3464)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 - Enviar TCE'!E3465)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 - Enviar TCE'!E3466)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 - Enviar TCE'!E3467)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 - Enviar TCE'!E3468)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 - Enviar TCE'!E3469)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 - Enviar TCE'!E3470)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 - Enviar TCE'!E3471)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 - Enviar TCE'!E3472)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 - Enviar TCE'!E3473)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 - Enviar TCE'!E3474)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 - Enviar TCE'!E3475)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 - Enviar TCE'!E3476)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 - Enviar TCE'!E3477)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 - Enviar TCE'!E3478)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 - Enviar TCE'!E3479)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 - Enviar TCE'!E3480)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 - Enviar TCE'!E3481)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 - Enviar TCE'!E3482)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 - Enviar TCE'!E3483)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 - Enviar TCE'!E3484)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 - Enviar TCE'!E3485)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 - Enviar TCE'!E3486)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 - Enviar TCE'!E3487)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 - Enviar TCE'!E3488)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 - Enviar TCE'!E3489)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 - Enviar TCE'!E3490)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 - Enviar TCE'!E3491)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 - Enviar TCE'!E3492)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 - Enviar TCE'!E3493)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 - Enviar TCE'!E3494)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 - Enviar TCE'!E3495)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 - Enviar TCE'!E3496)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 - Enviar TCE'!E3497)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 - Enviar TCE'!E3498)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 - Enviar TCE'!E3499)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 - Enviar TCE'!E3500)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 - Enviar TCE'!E3501)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 - Enviar TCE'!E3502)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 - Enviar TCE'!E3503)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 - Enviar TCE'!E3504)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 - Enviar TCE'!E3505)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 - Enviar TCE'!E3506)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 - Enviar TCE'!E3507)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 - Enviar TCE'!E3508)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 - Enviar TCE'!E3509)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 - Enviar TCE'!E3510)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 - Enviar TCE'!E3511)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 - Enviar TCE'!E3512)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 - Enviar TCE'!E3513)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 - Enviar TCE'!E3514)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 - Enviar TCE'!E3515)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 - Enviar TCE'!E3516)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 - Enviar TCE'!E3517)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 - Enviar TCE'!E3518)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 - Enviar TCE'!E3519)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 - Enviar TCE'!E3520)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 - Enviar TCE'!E3521)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 - Enviar TCE'!E3522)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 - Enviar TCE'!E3523)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 - Enviar TCE'!E3524)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 - Enviar TCE'!E3525)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 - Enviar TCE'!E3526)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 - Enviar TCE'!E3527)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 - Enviar TCE'!E3528)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 - Enviar TCE'!E3529)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 - Enviar TCE'!E3530)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 - Enviar TCE'!E3531)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 - Enviar TCE'!E3532)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 - Enviar TCE'!E3533)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 - Enviar TCE'!E3534)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 - Enviar TCE'!E3535)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 - Enviar TCE'!E3536)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 - Enviar TCE'!E3537)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 - Enviar TCE'!E3538)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 - Enviar TCE'!E3539)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 - Enviar TCE'!E3540)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 - Enviar TCE'!E3541)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 - Enviar TCE'!E3542)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 - Enviar TCE'!E3543)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 - Enviar TCE'!E3544)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 - Enviar TCE'!E3545)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 - Enviar TCE'!E3546)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 - Enviar TCE'!E3547)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 - Enviar TCE'!E3548)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 - Enviar TCE'!E3549)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 - Enviar TCE'!E3550)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 - Enviar TCE'!E3551)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 - Enviar TCE'!E3552)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 - Enviar TCE'!E3553)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 - Enviar TCE'!E3554)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 - Enviar TCE'!E3555)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 - Enviar TCE'!E3556)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 - Enviar TCE'!E3557)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 - Enviar TCE'!E3558)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 - Enviar TCE'!E3559)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 - Enviar TCE'!E3560)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 - Enviar TCE'!E3561)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 - Enviar TCE'!E3562)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 - Enviar TCE'!E3563)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 - Enviar TCE'!E3564)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 - Enviar TCE'!E3565)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 - Enviar TCE'!E3566)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 - Enviar TCE'!E3567)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 - Enviar TCE'!E3568)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 - Enviar TCE'!E3569)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 - Enviar TCE'!E3570)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 - Enviar TCE'!E3571)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 - Enviar TCE'!E3572)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 - Enviar TCE'!E3573)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 - Enviar TCE'!E3574)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 - Enviar TCE'!E3575)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 - Enviar TCE'!E3576)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 - Enviar TCE'!E3577)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 - Enviar TCE'!E3578)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 - Enviar TCE'!E3579)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 - Enviar TCE'!E3580)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 - Enviar TCE'!E3581)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 - Enviar TCE'!E3582)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 - Enviar TCE'!E3583)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 - Enviar TCE'!E3584)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 - Enviar TCE'!E3585)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 - Enviar TCE'!E3586)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 - Enviar TCE'!E3587)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 - Enviar TCE'!E3588)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 - Enviar TCE'!E3589)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 - Enviar TCE'!E3590)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 - Enviar TCE'!E3591)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 - Enviar TCE'!E3592)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 - Enviar TCE'!E3593)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 - Enviar TCE'!E3594)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 - Enviar TCE'!E3595)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 - Enviar TCE'!E3596)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 - Enviar TCE'!E3597)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 - Enviar TCE'!E3598)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 - Enviar TCE'!E3599)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 - Enviar TCE'!E3600)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 - Enviar TCE'!E3601)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 - Enviar TCE'!E3602)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 - Enviar TCE'!E3603)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 - Enviar TCE'!E3604)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 - Enviar TCE'!E3605)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 - Enviar TCE'!E3606)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 - Enviar TCE'!E3607)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 - Enviar TCE'!E3608)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 - Enviar TCE'!E3609)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 - Enviar TCE'!E3610)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 - Enviar TCE'!E3611)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 - Enviar TCE'!E3612)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 - Enviar TCE'!E3613)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 - Enviar TCE'!E3614)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 - Enviar TCE'!E3615)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 - Enviar TCE'!E3616)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 - Enviar TCE'!E3617)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 - Enviar TCE'!E3618)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 - Enviar TCE'!E3619)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 - Enviar TCE'!E3620)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 - Enviar TCE'!E3621)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 - Enviar TCE'!E3622)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 - Enviar TCE'!E3623)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 - Enviar TCE'!E3624)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 - Enviar TCE'!E3625)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 - Enviar TCE'!E3626)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 - Enviar TCE'!E3627)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 - Enviar TCE'!E3628)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 - Enviar TCE'!E3629)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 - Enviar TCE'!E3630)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 - Enviar TCE'!E3631)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 - Enviar TCE'!E3632)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 - Enviar TCE'!E3633)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 - Enviar TCE'!E3634)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 - Enviar TCE'!E3635)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 - Enviar TCE'!E3636)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 - Enviar TCE'!E3637)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 - Enviar TCE'!E3638)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 - Enviar TCE'!E3639)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 - Enviar TCE'!E3640)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 - Enviar TCE'!E3641)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 - Enviar TCE'!E3642)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 - Enviar TCE'!E3643)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 - Enviar TCE'!E3644)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 - Enviar TCE'!E3645)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 - Enviar TCE'!E3646)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 - Enviar TCE'!E3647)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 - Enviar TCE'!E3648)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 - Enviar TCE'!E3649)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 - Enviar TCE'!E3650)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 - Enviar TCE'!E3651)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 - Enviar TCE'!E3652)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 - Enviar TCE'!E3653)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 - Enviar TCE'!E3654)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 - Enviar TCE'!E3655)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 - Enviar TCE'!E3656)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 - Enviar TCE'!E3657)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 - Enviar TCE'!E3658)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 - Enviar TCE'!E3659)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 - Enviar TCE'!E3660)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 - Enviar TCE'!E3661)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 - Enviar TCE'!E3662)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 - Enviar TCE'!E3663)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 - Enviar TCE'!E3664)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 - Enviar TCE'!E3665)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 - Enviar TCE'!E3666)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 - Enviar TCE'!E3667)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 - Enviar TCE'!E3668)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 - Enviar TCE'!E3669)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 - Enviar TCE'!E3670)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 - Enviar TCE'!E3671)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 - Enviar TCE'!E3672)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 - Enviar TCE'!E3673)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 - Enviar TCE'!E3674)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 - Enviar TCE'!E3675)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 - Enviar TCE'!E3676)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 - Enviar TCE'!E3677)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 - Enviar TCE'!E3678)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 - Enviar TCE'!E3679)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 - Enviar TCE'!E3680)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 - Enviar TCE'!E3681)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 - Enviar TCE'!E3682)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 - Enviar TCE'!E3683)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 - Enviar TCE'!E3684)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 - Enviar TCE'!E3685)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 - Enviar TCE'!E3686)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 - Enviar TCE'!E3687)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 - Enviar TCE'!E3688)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 - Enviar TCE'!E3689)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 - Enviar TCE'!E3690)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 - Enviar TCE'!E3691)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 - Enviar TCE'!E3692)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 - Enviar TCE'!E3693)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 - Enviar TCE'!E3694)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 - Enviar TCE'!E3695)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 - Enviar TCE'!E3696)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 - Enviar TCE'!E3697)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 - Enviar TCE'!E3698)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 - Enviar TCE'!E3699)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 - Enviar TCE'!E3700)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 - Enviar TCE'!E3701)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 - Enviar TCE'!E3702)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 - Enviar TCE'!E3703)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 - Enviar TCE'!E3704)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 - Enviar TCE'!E3705)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 - Enviar TCE'!E3706)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 - Enviar TCE'!E3707)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 - Enviar TCE'!E3708)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 - Enviar TCE'!E3709)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 - Enviar TCE'!E3710)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 - Enviar TCE'!E3711)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 - Enviar TCE'!E3712)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 - Enviar TCE'!E3713)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 - Enviar TCE'!E3714)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 - Enviar TCE'!E3715)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 - Enviar TCE'!E3716)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 - Enviar TCE'!E3717)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 - Enviar TCE'!E3718)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 - Enviar TCE'!E3719)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 - Enviar TCE'!E3720)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 - Enviar TCE'!E3721)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 - Enviar TCE'!E3722)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 - Enviar TCE'!E3723)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 - Enviar TCE'!E3724)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 - Enviar TCE'!E3725)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 - Enviar TCE'!E3726)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 - Enviar TCE'!E3727)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 - Enviar TCE'!E3728)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 - Enviar TCE'!E3729)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 - Enviar TCE'!E3730)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 - Enviar TCE'!E3731)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 - Enviar TCE'!E3732)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 - Enviar TCE'!E3733)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 - Enviar TCE'!E3734)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 - Enviar TCE'!E3735)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 - Enviar TCE'!E3736)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 - Enviar TCE'!E3737)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 - Enviar TCE'!E3738)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 - Enviar TCE'!E3739)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 - Enviar TCE'!E3740)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 - Enviar TCE'!E3741)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 - Enviar TCE'!E3742)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 - Enviar TCE'!E3743)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 - Enviar TCE'!E3744)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 - Enviar TCE'!E3745)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 - Enviar TCE'!E3746)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 - Enviar TCE'!E3747)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 - Enviar TCE'!E3748)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 - Enviar TCE'!E3749)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 - Enviar TCE'!E3750)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 - Enviar TCE'!E3751)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 - Enviar TCE'!E3752)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 - Enviar TCE'!E3753)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 - Enviar TCE'!E3754)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 - Enviar TCE'!E3755)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 - Enviar TCE'!E3756)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 - Enviar TCE'!E3757)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 - Enviar TCE'!E3758)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 - Enviar TCE'!E3759)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 - Enviar TCE'!E3760)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 - Enviar TCE'!E3761)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 - Enviar TCE'!E3762)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 - Enviar TCE'!E3763)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 - Enviar TCE'!E3764)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 - Enviar TCE'!E3765)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 - Enviar TCE'!E3766)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 - Enviar TCE'!E3767)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 - Enviar TCE'!E3768)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 - Enviar TCE'!E3769)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 - Enviar TCE'!E3770)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 - Enviar TCE'!E3771)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 - Enviar TCE'!E3772)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 - Enviar TCE'!E3773)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 - Enviar TCE'!E3774)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 - Enviar TCE'!E3775)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 - Enviar TCE'!E3776)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 - Enviar TCE'!E3777)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 - Enviar TCE'!E3778)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 - Enviar TCE'!E3779)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 - Enviar TCE'!E3780)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 - Enviar TCE'!E3781)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 - Enviar TCE'!E3782)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 - Enviar TCE'!E3783)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 - Enviar TCE'!E3784)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 - Enviar TCE'!E3785)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 - Enviar TCE'!E3786)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 - Enviar TCE'!E3787)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 - Enviar TCE'!E3788)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 - Enviar TCE'!E3789)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 - Enviar TCE'!E3790)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 - Enviar TCE'!E3791)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 - Enviar TCE'!E3792)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 - Enviar TCE'!E3793)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 - Enviar TCE'!E3794)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 - Enviar TCE'!E3795)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 - Enviar TCE'!E3796)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 - Enviar TCE'!E3797)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 - Enviar TCE'!E3798)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 - Enviar TCE'!E3799)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 - Enviar TCE'!E3800)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 - Enviar TCE'!E3801)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 - Enviar TCE'!E3802)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 - Enviar TCE'!E3803)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 - Enviar TCE'!E3804)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 - Enviar TCE'!E3805)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 - Enviar TCE'!E3806)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 - Enviar TCE'!E3807)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 - Enviar TCE'!E3808)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 - Enviar TCE'!E3809)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 - Enviar TCE'!E3810)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 - Enviar TCE'!E3811)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 - Enviar TCE'!E3812)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 - Enviar TCE'!E3813)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 - Enviar TCE'!E3814)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 - Enviar TCE'!E3815)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 - Enviar TCE'!E3816)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 - Enviar TCE'!E3817)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 - Enviar TCE'!E3818)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 - Enviar TCE'!E3819)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 - Enviar TCE'!E3820)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 - Enviar TCE'!E3821)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 - Enviar TCE'!E3822)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 - Enviar TCE'!E3823)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 - Enviar TCE'!E3824)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 - Enviar TCE'!E3825)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 - Enviar TCE'!E3826)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 - Enviar TCE'!E3827)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 - Enviar TCE'!E3828)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 - Enviar TCE'!E3829)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 - Enviar TCE'!E3830)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 - Enviar TCE'!E3831)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 - Enviar TCE'!E3832)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 - Enviar TCE'!E3833)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 - Enviar TCE'!E3834)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 - Enviar TCE'!E3835)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 - Enviar TCE'!E3836)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 - Enviar TCE'!E3837)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 - Enviar TCE'!E3838)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 - Enviar TCE'!E3839)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 - Enviar TCE'!E3840)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 - Enviar TCE'!E3841)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 - Enviar TCE'!E3842)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 - Enviar TCE'!E3843)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 - Enviar TCE'!E3844)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 - Enviar TCE'!E3845)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 - Enviar TCE'!E3846)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 - Enviar TCE'!E3847)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 - Enviar TCE'!E3848)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 - Enviar TCE'!E3849)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 - Enviar TCE'!E3850)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 - Enviar TCE'!E3851)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 - Enviar TCE'!E3852)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 - Enviar TCE'!E3853)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 - Enviar TCE'!E3854)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 - Enviar TCE'!E3855)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 - Enviar TCE'!E3856)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 - Enviar TCE'!E3857)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 - Enviar TCE'!E3858)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 - Enviar TCE'!E3859)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 - Enviar TCE'!E3860)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 - Enviar TCE'!E3861)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 - Enviar TCE'!E3862)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 - Enviar TCE'!E3863)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 - Enviar TCE'!E3864)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 - Enviar TCE'!E3865)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 - Enviar TCE'!E3866)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 - Enviar TCE'!E3867)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 - Enviar TCE'!E3868)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 - Enviar TCE'!E3869)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 - Enviar TCE'!E3870)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 - Enviar TCE'!E3871)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 - Enviar TCE'!E3872)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 - Enviar TCE'!E3873)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 - Enviar TCE'!E3874)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 - Enviar TCE'!E3875)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 - Enviar TCE'!E3876)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 - Enviar TCE'!E3877)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 - Enviar TCE'!E3878)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 - Enviar TCE'!E3879)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 - Enviar TCE'!E3880)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 - Enviar TCE'!E3881)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 - Enviar TCE'!E3882)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 - Enviar TCE'!E3883)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 - Enviar TCE'!E3884)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 - Enviar TCE'!E3885)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 - Enviar TCE'!E3886)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 - Enviar TCE'!E3887)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 - Enviar TCE'!E3888)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 - Enviar TCE'!E3889)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 - Enviar TCE'!E3890)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 - Enviar TCE'!E3891)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 - Enviar TCE'!E3892)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 - Enviar TCE'!E3893)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 - Enviar TCE'!E3894)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 - Enviar TCE'!E3895)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 - Enviar TCE'!E3896)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 - Enviar TCE'!E3897)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 - Enviar TCE'!E3898)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 - Enviar TCE'!E3899)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 - Enviar TCE'!E3900)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 - Enviar TCE'!E3901)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 - Enviar TCE'!E3902)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 - Enviar TCE'!E3903)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 - Enviar TCE'!E3904)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 - Enviar TCE'!E3905)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 - Enviar TCE'!E3906)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 - Enviar TCE'!E3907)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 - Enviar TCE'!E3908)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 - Enviar TCE'!E3909)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 - Enviar TCE'!E3910)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 - Enviar TCE'!E3911)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 - Enviar TCE'!E3912)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 - Enviar TCE'!E3913)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 - Enviar TCE'!E3914)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 - Enviar TCE'!E3915)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 - Enviar TCE'!E3916)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 - Enviar TCE'!E3917)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 - Enviar TCE'!E3918)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 - Enviar TCE'!E3919)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 - Enviar TCE'!E3920)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 - Enviar TCE'!E3921)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 - Enviar TCE'!E3922)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 - Enviar TCE'!E3923)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 - Enviar TCE'!E3924)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 - Enviar TCE'!E3925)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 - Enviar TCE'!E3926)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 - Enviar TCE'!E3927)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 - Enviar TCE'!E3928)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 - Enviar TCE'!E3929)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 - Enviar TCE'!E3930)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 - Enviar TCE'!E3931)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 - Enviar TCE'!E3932)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 - Enviar TCE'!E3933)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 - Enviar TCE'!E3934)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 - Enviar TCE'!E3935)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 - Enviar TCE'!E3936)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 - Enviar TCE'!E3937)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 - Enviar TCE'!E3938)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 - Enviar TCE'!E3939)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 - Enviar TCE'!E3940)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 - Enviar TCE'!E3941)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 - Enviar TCE'!E3942)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 - Enviar TCE'!E3943)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 - Enviar TCE'!E3944)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 - Enviar TCE'!E3945)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 - Enviar TCE'!E3946)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 - Enviar TCE'!E3947)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 - Enviar TCE'!E3948)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 - Enviar TCE'!E3949)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 - Enviar TCE'!E3950)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 - Enviar TCE'!E3951)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 - Enviar TCE'!E3952)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 - Enviar TCE'!E3953)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 - Enviar TCE'!E3954)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 - Enviar TCE'!E3955)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 - Enviar TCE'!E3956)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 - Enviar TCE'!E3957)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 - Enviar TCE'!E3958)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 - Enviar TCE'!E3959)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 - Enviar TCE'!E3960)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 - Enviar TCE'!E3961)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 - Enviar TCE'!E3962)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 - Enviar TCE'!E3963)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 - Enviar TCE'!E3964)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 - Enviar TCE'!E3965)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 - Enviar TCE'!E3966)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 - Enviar TCE'!E3967)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 - Enviar TCE'!E3968)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 - Enviar TCE'!E3969)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 - Enviar TCE'!E3970)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 - Enviar TCE'!E3971)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 - Enviar TCE'!E3972)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 - Enviar TCE'!E3973)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 - Enviar TCE'!E3974)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 - Enviar TCE'!E3975)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 - Enviar TCE'!E3976)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 - Enviar TCE'!E3977)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 - Enviar TCE'!E3978)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 - Enviar TCE'!E3979)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 - Enviar TCE'!E3980)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 - Enviar TCE'!E3981)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 - Enviar TCE'!E3982)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 - Enviar TCE'!E3983)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 - Enviar TCE'!E3984)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 - Enviar TCE'!E3985)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 - Enviar TCE'!E3986)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 - Enviar TCE'!E3987)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 - Enviar TCE'!E3988)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 - Enviar TCE'!E3989)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 - Enviar TCE'!E3990)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 - Enviar TCE'!E3991)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 - Enviar TCE'!E3992)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 - Enviar TCE'!E3993)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 - Enviar TCE'!E3994)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 - Enviar TCE'!E3995)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 - Enviar TCE'!E3996)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 - Enviar TCE'!E3997)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 - Enviar TCE'!E3998)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 - Enviar TCE'!E3999)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 - Enviar TCE'!E4000)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 - Enviar TCE'!E4001)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 - Enviar TCE'!E4002)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 - Enviar TCE'!E4003)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 - Enviar TCE'!E4004)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 - Enviar TCE'!E4005)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 - Enviar TCE'!E4006)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 - Enviar TCE'!E4007)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 - Enviar TCE'!E4008)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 - Enviar TCE'!E4009)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 - Enviar TCE'!E4010)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 - Enviar TCE'!E4011)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 - Enviar TCE'!E4012)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 - Enviar TCE'!E4013)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 - Enviar TCE'!E4014)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 - Enviar TCE'!E4015)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 - Enviar TCE'!E4016)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 - Enviar TCE'!E4017)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 - Enviar TCE'!E4018)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 - Enviar TCE'!E4019)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 - Enviar TCE'!E4020)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 - Enviar TCE'!E4021)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 - Enviar TCE'!E4022)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 - Enviar TCE'!E4023)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 - Enviar TCE'!E4024)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 - Enviar TCE'!E4025)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 - Enviar TCE'!E4026)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 - Enviar TCE'!E4027)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 - Enviar TCE'!E4028)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 - Enviar TCE'!E4029)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 - Enviar TCE'!E4030)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 - Enviar TCE'!E4031)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 - Enviar TCE'!E4032)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 - Enviar TCE'!E4033)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 - Enviar TCE'!E4034)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 - Enviar TCE'!E4035)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 - Enviar TCE'!E4036)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 - Enviar TCE'!E4037)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 - Enviar TCE'!E4038)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 - Enviar TCE'!E4039)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 - Enviar TCE'!E4040)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 - Enviar TCE'!E4041)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 - Enviar TCE'!E4042)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 - Enviar TCE'!E4043)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 - Enviar TCE'!E4044)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 - Enviar TCE'!E4045)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 - Enviar TCE'!E4046)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 - Enviar TCE'!E4047)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 - Enviar TCE'!E4048)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 - Enviar TCE'!E4049)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 - Enviar TCE'!E4050)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 - Enviar TCE'!E4051)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 - Enviar TCE'!E4052)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 - Enviar TCE'!E4053)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 - Enviar TCE'!E4054)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 - Enviar TCE'!E4055)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 - Enviar TCE'!E4056)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 - Enviar TCE'!E4057)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 - Enviar TCE'!E4058)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 - Enviar TCE'!E4059)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 - Enviar TCE'!E4060)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 - Enviar TCE'!E4061)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 - Enviar TCE'!E4062)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 - Enviar TCE'!E4063)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 - Enviar TCE'!E4064)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 - Enviar TCE'!E4065)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 - Enviar TCE'!E4066)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 - Enviar TCE'!E4067)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 - Enviar TCE'!E4068)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 - Enviar TCE'!E4069)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 - Enviar TCE'!E4070)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 - Enviar TCE'!E4071)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 - Enviar TCE'!E4072)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 - Enviar TCE'!E4073)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 - Enviar TCE'!E4074)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 - Enviar TCE'!E4075)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 - Enviar TCE'!E4076)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 - Enviar TCE'!E4077)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 - Enviar TCE'!E4078)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 - Enviar TCE'!E4079)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 - Enviar TCE'!E4080)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 - Enviar TCE'!E4081)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 - Enviar TCE'!E4082)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 - Enviar TCE'!E4083)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 - Enviar TCE'!E4084)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 - Enviar TCE'!E4085)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 - Enviar TCE'!E4086)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 - Enviar TCE'!E4087)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 - Enviar TCE'!E4088)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 - Enviar TCE'!E4089)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 - Enviar TCE'!E4090)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 - Enviar TCE'!E4091)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 - Enviar TCE'!E4092)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 - Enviar TCE'!E4093)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 - Enviar TCE'!E4094)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 - Enviar TCE'!E4095)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 - Enviar TCE'!E4096)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 - Enviar TCE'!E4097)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 - Enviar TCE'!E4098)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 - Enviar TCE'!E4099)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 - Enviar TCE'!E4100)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 - Enviar TCE'!E4101)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 - Enviar TCE'!E4102)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 - Enviar TCE'!E4103)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 - Enviar TCE'!E4104)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 - Enviar TCE'!E4105)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 - Enviar TCE'!E4106)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 - Enviar TCE'!E4107)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 - Enviar TCE'!E4108)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 - Enviar TCE'!E4109)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 - Enviar TCE'!E4110)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 - Enviar TCE'!E4111)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 - Enviar TCE'!E4112)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 - Enviar TCE'!E4113)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 - Enviar TCE'!E4114)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 - Enviar TCE'!E4115)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 - Enviar TCE'!E4116)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 - Enviar TCE'!E4117)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 - Enviar TCE'!E4118)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 - Enviar TCE'!E4119)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 - Enviar TCE'!E4120)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 - Enviar TCE'!E4121)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 - Enviar TCE'!E4122)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 - Enviar TCE'!E4123)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 - Enviar TCE'!E4124)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 - Enviar TCE'!E4125)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 - Enviar TCE'!E4126)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 - Enviar TCE'!E4127)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 - Enviar TCE'!E4128)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 - Enviar TCE'!E4129)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 - Enviar TCE'!E4130)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 - Enviar TCE'!E4131)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 - Enviar TCE'!E4132)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 - Enviar TCE'!E4133)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 - Enviar TCE'!E4134)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 - Enviar TCE'!E4135)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 - Enviar TCE'!E4136)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 - Enviar TCE'!E4137)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 - Enviar TCE'!E4138)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 - Enviar TCE'!E4139)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 - Enviar TCE'!E4140)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 - Enviar TCE'!E4141)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 - Enviar TCE'!E4142)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 - Enviar TCE'!E4143)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 - Enviar TCE'!E4144)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 - Enviar TCE'!E4145)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 - Enviar TCE'!E4146)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 - Enviar TCE'!E4147)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 - Enviar TCE'!E4148)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 - Enviar TCE'!E4149)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 - Enviar TCE'!E4150)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 - Enviar TCE'!E4151)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 - Enviar TCE'!E4152)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 - Enviar TCE'!E4153)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 - Enviar TCE'!E4154)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 - Enviar TCE'!E4155)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 - Enviar TCE'!E4156)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 - Enviar TCE'!E4157)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 - Enviar TCE'!E4158)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 - Enviar TCE'!E4159)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 - Enviar TCE'!E4160)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 - Enviar TCE'!E4161)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 - Enviar TCE'!E4162)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 - Enviar TCE'!E4163)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 - Enviar TCE'!E4164)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 - Enviar TCE'!E4165)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 - Enviar TCE'!E4166)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 - Enviar TCE'!E4167)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 - Enviar TCE'!E4168)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 - Enviar TCE'!E4169)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 - Enviar TCE'!E4170)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 - Enviar TCE'!E4171)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 - Enviar TCE'!E4172)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 - Enviar TCE'!E4173)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 - Enviar TCE'!E4174)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 - Enviar TCE'!E4175)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 - Enviar TCE'!E4176)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 - Enviar TCE'!E4177)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 - Enviar TCE'!E4178)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 - Enviar TCE'!E4179)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 - Enviar TCE'!E4180)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 - Enviar TCE'!E4181)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 - Enviar TCE'!E4182)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 - Enviar TCE'!E4183)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 - Enviar TCE'!E4184)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 - Enviar TCE'!E4185)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 - Enviar TCE'!E4186)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 - Enviar TCE'!E4187)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 - Enviar TCE'!E4188)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 - Enviar TCE'!E4189)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 - Enviar TCE'!E4190)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 - Enviar TCE'!E4191)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 - Enviar TCE'!E4192)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 - Enviar TCE'!E4193)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 - Enviar TCE'!E4194)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 - Enviar TCE'!E4195)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 - Enviar TCE'!E4196)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 - Enviar TCE'!E4197)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 - Enviar TCE'!E4198)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 - Enviar TCE'!E4199)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 - Enviar TCE'!E4200)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 - Enviar TCE'!E4201)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 - Enviar TCE'!E4202)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 - Enviar TCE'!E4203)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 - Enviar TCE'!E4204)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 - Enviar TCE'!E4205)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 - Enviar TCE'!E4206)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 - Enviar TCE'!E4207)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 - Enviar TCE'!E4208)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 - Enviar TCE'!E4209)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 - Enviar TCE'!E4210)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 - Enviar TCE'!E4211)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 - Enviar TCE'!E4212)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 - Enviar TCE'!E4213)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 - Enviar TCE'!E4214)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 - Enviar TCE'!E4215)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 - Enviar TCE'!E4216)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 - Enviar TCE'!E4217)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 - Enviar TCE'!E4218)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 - Enviar TCE'!E4219)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 - Enviar TCE'!E4220)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 - Enviar TCE'!E4221)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 - Enviar TCE'!E4222)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 - Enviar TCE'!E4223)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 - Enviar TCE'!E4224)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 - Enviar TCE'!E4225)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 - Enviar TCE'!E4226)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 - Enviar TCE'!E4227)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 - Enviar TCE'!E4228)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 - Enviar TCE'!E4229)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 - Enviar TCE'!E4230)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 - Enviar TCE'!E4231)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 - Enviar TCE'!E4232)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 - Enviar TCE'!E4233)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 - Enviar TCE'!E4234)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 - Enviar TCE'!E4235)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 - Enviar TCE'!E4236)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 - Enviar TCE'!E4237)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 - Enviar TCE'!E4238)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 - Enviar TCE'!E4239)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 - Enviar TCE'!E4240)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 - Enviar TCE'!E4241)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 - Enviar TCE'!E4242)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 - Enviar TCE'!E4243)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 - Enviar TCE'!E4244)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 - Enviar TCE'!E4245)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 - Enviar TCE'!E4246)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 - Enviar TCE'!E4247)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 - Enviar TCE'!E4248)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 - Enviar TCE'!E4249)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 - Enviar TCE'!E4250)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 - Enviar TCE'!E4251)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 - Enviar TCE'!E4252)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 - Enviar TCE'!E4253)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 - Enviar TCE'!E4254)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 - Enviar TCE'!E4255)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 - Enviar TCE'!E4256)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 - Enviar TCE'!E4257)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 - Enviar TCE'!E4258)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 - Enviar TCE'!E4259)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 - Enviar TCE'!E4260)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 - Enviar TCE'!E4261)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 - Enviar TCE'!E4262)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 - Enviar TCE'!E4263)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 - Enviar TCE'!E4264)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 - Enviar TCE'!E4265)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 - Enviar TCE'!E4266)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 - Enviar TCE'!E4267)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 - Enviar TCE'!E4268)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 - Enviar TCE'!E4269)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 - Enviar TCE'!E4270)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 - Enviar TCE'!E4271)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 - Enviar TCE'!E4272)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 - Enviar TCE'!E4273)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 - Enviar TCE'!E4274)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 - Enviar TCE'!E4275)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 - Enviar TCE'!E4276)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 - Enviar TCE'!E4277)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 - Enviar TCE'!E4278)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 - Enviar TCE'!E4279)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 - Enviar TCE'!E4280)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 - Enviar TCE'!E4281)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 - Enviar TCE'!E4282)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 - Enviar TCE'!E4283)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 - Enviar TCE'!E4284)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 - Enviar TCE'!E4285)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 - Enviar TCE'!E4286)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 - Enviar TCE'!E4287)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 - Enviar TCE'!E4288)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 - Enviar TCE'!E4289)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 - Enviar TCE'!E4290)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 - Enviar TCE'!E4291)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 - Enviar TCE'!E4292)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 - Enviar TCE'!E4293)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 - Enviar TCE'!E4294)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 - Enviar TCE'!E4295)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 - Enviar TCE'!E4296)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 - Enviar TCE'!E4297)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 - Enviar TCE'!E4298)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 - Enviar TCE'!E4299)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 - Enviar TCE'!E4300)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 - Enviar TCE'!E4301)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 - Enviar TCE'!E4302)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 - Enviar TCE'!E4303)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 - Enviar TCE'!E4304)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 - Enviar TCE'!E4305)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 - Enviar TCE'!E4306)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 - Enviar TCE'!E4307)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 - Enviar TCE'!E4308)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 - Enviar TCE'!E4309)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 - Enviar TCE'!E4310)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 - Enviar TCE'!E4311)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 - Enviar TCE'!E4312)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 - Enviar TCE'!E4313)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 - Enviar TCE'!E4314)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 - Enviar TCE'!E4315)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 - Enviar TCE'!E4316)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 - Enviar TCE'!E4317)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 - Enviar TCE'!E4318)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 - Enviar TCE'!E4319)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 - Enviar TCE'!E4320)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 - Enviar TCE'!E4321)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 - Enviar TCE'!E4322)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 - Enviar TCE'!E4323)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 - Enviar TCE'!E4324)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 - Enviar TCE'!E4325)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 - Enviar TCE'!E4326)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 - Enviar TCE'!E4327)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 - Enviar TCE'!E4328)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 - Enviar TCE'!E4329)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 - Enviar TCE'!E4330)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 - Enviar TCE'!E4331)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 - Enviar TCE'!E4332)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 - Enviar TCE'!E4333)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 - Enviar TCE'!E4334)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 - Enviar TCE'!E4335)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 - Enviar TCE'!E4336)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 - Enviar TCE'!E4337)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 - Enviar TCE'!E4338)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 - Enviar TCE'!E4339)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 - Enviar TCE'!E4340)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 - Enviar TCE'!E4341)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 - Enviar TCE'!E4342)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 - Enviar TCE'!E4343)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 - Enviar TCE'!E4344)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 - Enviar TCE'!E4345)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 - Enviar TCE'!E4346)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 - Enviar TCE'!E4347)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 - Enviar TCE'!E4348)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 - Enviar TCE'!E4349)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 - Enviar TCE'!E4350)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 - Enviar TCE'!E4351)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 - Enviar TCE'!E4352)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 - Enviar TCE'!E4353)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 - Enviar TCE'!E4354)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 - Enviar TCE'!E4355)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 - Enviar TCE'!E4356)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 - Enviar TCE'!E4357)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 - Enviar TCE'!E4358)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 - Enviar TCE'!E4359)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 - Enviar TCE'!E4360)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 - Enviar TCE'!E4361)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 - Enviar TCE'!E4362)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 - Enviar TCE'!E4363)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 - Enviar TCE'!E4364)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 - Enviar TCE'!E4365)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 - Enviar TCE'!E4366)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 - Enviar TCE'!E4367)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 - Enviar TCE'!E4368)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 - Enviar TCE'!E4369)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 - Enviar TCE'!E4370)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 - Enviar TCE'!E4371)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 - Enviar TCE'!E4372)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 - Enviar TCE'!E4373)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 - Enviar TCE'!E4374)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 - Enviar TCE'!E4375)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 - Enviar TCE'!E4376)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 - Enviar TCE'!E4377)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 - Enviar TCE'!E4378)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 - Enviar TCE'!E4379)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 - Enviar TCE'!E4380)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 - Enviar TCE'!E4381)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 - Enviar TCE'!E4382)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 - Enviar TCE'!E4383)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 - Enviar TCE'!E4384)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 - Enviar TCE'!E4385)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 - Enviar TCE'!E4386)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 - Enviar TCE'!E4387)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 - Enviar TCE'!E4388)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 - Enviar TCE'!E4389)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 - Enviar TCE'!E4390)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 - Enviar TCE'!E4391)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 - Enviar TCE'!E4392)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 - Enviar TCE'!E4393)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 - Enviar TCE'!E4394)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 - Enviar TCE'!E4395)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 - Enviar TCE'!E4396)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 - Enviar TCE'!E4397)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 - Enviar TCE'!E4398)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 - Enviar TCE'!E4399)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 - Enviar TCE'!E4400)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 - Enviar TCE'!E4401)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 - Enviar TCE'!E4402)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 - Enviar TCE'!E4403)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 - Enviar TCE'!E4404)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 - Enviar TCE'!E4405)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 - Enviar TCE'!E4406)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 - Enviar TCE'!E4407)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 - Enviar TCE'!E4408)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 - Enviar TCE'!E4409)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 - Enviar TCE'!E4410)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 - Enviar TCE'!E4411)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 - Enviar TCE'!E4412)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 - Enviar TCE'!E4413)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 - Enviar TCE'!E4414)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 - Enviar TCE'!E4415)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 - Enviar TCE'!E4416)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 - Enviar TCE'!E4417)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 - Enviar TCE'!E4418)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 - Enviar TCE'!E4419)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 - Enviar TCE'!E4420)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 - Enviar TCE'!E4421)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 - Enviar TCE'!E4422)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 - Enviar TCE'!E4423)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 - Enviar TCE'!E4424)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 - Enviar TCE'!E4425)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 - Enviar TCE'!E4426)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 - Enviar TCE'!E4427)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 - Enviar TCE'!E4428)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 - Enviar TCE'!E4429)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 - Enviar TCE'!E4430)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 - Enviar TCE'!E4431)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 - Enviar TCE'!E4432)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 - Enviar TCE'!E4433)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 - Enviar TCE'!E4434)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 - Enviar TCE'!E4435)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 - Enviar TCE'!E4436)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 - Enviar TCE'!E4437)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 - Enviar TCE'!E4438)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 - Enviar TCE'!E4439)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 - Enviar TCE'!E4440)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 - Enviar TCE'!E4441)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 - Enviar TCE'!E4442)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 - Enviar TCE'!E4443)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 - Enviar TCE'!E4444)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 - Enviar TCE'!E4445)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 - Enviar TCE'!E4446)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 - Enviar TCE'!E4447)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 - Enviar TCE'!E4448)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 - Enviar TCE'!E4449)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 - Enviar TCE'!E4450)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 - Enviar TCE'!E4451)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 - Enviar TCE'!E4452)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 - Enviar TCE'!E4453)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 - Enviar TCE'!E4454)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 - Enviar TCE'!E4455)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 - Enviar TCE'!E4456)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 - Enviar TCE'!E4457)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 - Enviar TCE'!E4458)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 - Enviar TCE'!E4459)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 - Enviar TCE'!E4460)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 - Enviar TCE'!E4461)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 - Enviar TCE'!E4462)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 - Enviar TCE'!E4463)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 - Enviar TCE'!E4464)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 - Enviar TCE'!E4465)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 - Enviar TCE'!E4466)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 - Enviar TCE'!E4467)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 - Enviar TCE'!E4468)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 - Enviar TCE'!E4469)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 - Enviar TCE'!E4470)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 - Enviar TCE'!E4471)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 - Enviar TCE'!E4472)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 - Enviar TCE'!E4473)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 - Enviar TCE'!E4474)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 - Enviar TCE'!E4475)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 - Enviar TCE'!E4476)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 - Enviar TCE'!E4477)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 - Enviar TCE'!E4478)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 - Enviar TCE'!E4479)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 - Enviar TCE'!E4480)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 - Enviar TCE'!E4481)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 - Enviar TCE'!E4482)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 - Enviar TCE'!E4483)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 - Enviar TCE'!E4484)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 - Enviar TCE'!E4485)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 - Enviar TCE'!E4486)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 - Enviar TCE'!E4487)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 - Enviar TCE'!E4488)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 - Enviar TCE'!E4489)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 - Enviar TCE'!E4490)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 - Enviar TCE'!E4491)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 - Enviar TCE'!E4492)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 - Enviar TCE'!E4493)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 - Enviar TCE'!E4494)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 - Enviar TCE'!E4495)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 - Enviar TCE'!E4496)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 - Enviar TCE'!E4497)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 - Enviar TCE'!E4498)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 - Enviar TCE'!E4499)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 - Enviar TCE'!E4500)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 - Enviar TCE'!E4501)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 - Enviar TCE'!E4502)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 - Enviar TCE'!E4503)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 - Enviar TCE'!E4504)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 - Enviar TCE'!E4505)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 - Enviar TCE'!E4506)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 - Enviar TCE'!E4507)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 - Enviar TCE'!E4508)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 - Enviar TCE'!E4509)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 - Enviar TCE'!E4510)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 - Enviar TCE'!E4511)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 - Enviar TCE'!E4512)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 - Enviar TCE'!E4513)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 - Enviar TCE'!E4514)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 - Enviar TCE'!E4515)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 - Enviar TCE'!E4516)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 - Enviar TCE'!E4517)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 - Enviar TCE'!E4518)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 - Enviar TCE'!E4519)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 - Enviar TCE'!E4520)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 - Enviar TCE'!E4521)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 - Enviar TCE'!E4522)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 - Enviar TCE'!E4523)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 - Enviar TCE'!E4524)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 - Enviar TCE'!E4525)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 - Enviar TCE'!E4526)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 - Enviar TCE'!E4527)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 - Enviar TCE'!E4528)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 - Enviar TCE'!E4529)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 - Enviar TCE'!E4530)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 - Enviar TCE'!E4531)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 - Enviar TCE'!E4532)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 - Enviar TCE'!E4533)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 - Enviar TCE'!E4534)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 - Enviar TCE'!E4535)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 - Enviar TCE'!E4536)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 - Enviar TCE'!E4537)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 - Enviar TCE'!E4538)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 - Enviar TCE'!E4539)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 - Enviar TCE'!E4540)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 - Enviar TCE'!E4541)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 - Enviar TCE'!E4542)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 - Enviar TCE'!E4543)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 - Enviar TCE'!E4544)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 - Enviar TCE'!E4545)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 - Enviar TCE'!E4546)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 - Enviar TCE'!E4547)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 - Enviar TCE'!E4548)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 - Enviar TCE'!E4549)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 - Enviar TCE'!E4550)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 - Enviar TCE'!E4551)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 - Enviar TCE'!E4552)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 - Enviar TCE'!E4553)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 - Enviar TCE'!E4554)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 - Enviar TCE'!E4555)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 - Enviar TCE'!E4556)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 - Enviar TCE'!E4557)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 - Enviar TCE'!E4558)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 - Enviar TCE'!E4559)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 - Enviar TCE'!E4560)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 - Enviar TCE'!E4561)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 - Enviar TCE'!E4562)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 - Enviar TCE'!E4563)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 - Enviar TCE'!E4564)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 - Enviar TCE'!E4565)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 - Enviar TCE'!E4566)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 - Enviar TCE'!E4567)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 - Enviar TCE'!E4568)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 - Enviar TCE'!E4569)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 - Enviar TCE'!E4570)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 - Enviar TCE'!E4571)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 - Enviar TCE'!E4572)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 - Enviar TCE'!E4573)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 - Enviar TCE'!E4574)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 - Enviar TCE'!E4575)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 - Enviar TCE'!E4576)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 - Enviar TCE'!E4577)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 - Enviar TCE'!E4578)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 - Enviar TCE'!E4579)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 - Enviar TCE'!E4580)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 - Enviar TCE'!E4581)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 - Enviar TCE'!E4582)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 - Enviar TCE'!E4583)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 - Enviar TCE'!E4584)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 - Enviar TCE'!E4585)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 - Enviar TCE'!E4586)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 - Enviar TCE'!E4587)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 - Enviar TCE'!E4588)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 - Enviar TCE'!E4589)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 - Enviar TCE'!E4590)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 - Enviar TCE'!E4591)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 - Enviar TCE'!E4592)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 - Enviar TCE'!E4593)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 - Enviar TCE'!E4594)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 - Enviar TCE'!E4595)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 - Enviar TCE'!E4596)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 - Enviar TCE'!E4597)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 - Enviar TCE'!E4598)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 - Enviar TCE'!E4599)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 - Enviar TCE'!E4600)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 - Enviar TCE'!E4601)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 - Enviar TCE'!E4602)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 - Enviar TCE'!E4603)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 - Enviar TCE'!E4604)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 - Enviar TCE'!E4605)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 - Enviar TCE'!E4606)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 - Enviar TCE'!E4607)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 - Enviar TCE'!E4608)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 - Enviar TCE'!E4609)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 - Enviar TCE'!E4610)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 - Enviar TCE'!E4611)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 - Enviar TCE'!E4612)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 - Enviar TCE'!E4613)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 - Enviar TCE'!E4614)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 - Enviar TCE'!E4615)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 - Enviar TCE'!E4616)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 - Enviar TCE'!E4617)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 - Enviar TCE'!E4618)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 - Enviar TCE'!E4619)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 - Enviar TCE'!E4620)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 - Enviar TCE'!E4621)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 - Enviar TCE'!E4622)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 - Enviar TCE'!E4623)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 - Enviar TCE'!E4624)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 - Enviar TCE'!E4625)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 - Enviar TCE'!E4626)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 - Enviar TCE'!E4627)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 - Enviar TCE'!E4628)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 - Enviar TCE'!E4629)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 - Enviar TCE'!E4630)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 - Enviar TCE'!E4631)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 - Enviar TCE'!E4632)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 - Enviar TCE'!E4633)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 - Enviar TCE'!E4634)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 - Enviar TCE'!E4635)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 - Enviar TCE'!E4636)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 - Enviar TCE'!E4637)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 - Enviar TCE'!E4638)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 - Enviar TCE'!E4639)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 - Enviar TCE'!E4640)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 - Enviar TCE'!E4641)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 - Enviar TCE'!E4642)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 - Enviar TCE'!E4643)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 - Enviar TCE'!E4644)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 - Enviar TCE'!E4645)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 - Enviar TCE'!E4646)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 - Enviar TCE'!E4647)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 - Enviar TCE'!E4648)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 - Enviar TCE'!E4649)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 - Enviar TCE'!E4650)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 - Enviar TCE'!E4651)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 - Enviar TCE'!E4652)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 - Enviar TCE'!E4653)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 - Enviar TCE'!E4654)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 - Enviar TCE'!E4655)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 - Enviar TCE'!E4656)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 - Enviar TCE'!E4657)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 - Enviar TCE'!E4658)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 - Enviar TCE'!E4659)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 - Enviar TCE'!E4660)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 - Enviar TCE'!E4661)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 - Enviar TCE'!E4662)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 - Enviar TCE'!E4663)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 - Enviar TCE'!E4664)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 - Enviar TCE'!E4665)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 - Enviar TCE'!E4666)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 - Enviar TCE'!E4667)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 - Enviar TCE'!E4668)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 - Enviar TCE'!E4669)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 - Enviar TCE'!E4670)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 - Enviar TCE'!E4671)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 - Enviar TCE'!E4672)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 - Enviar TCE'!E4673)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 - Enviar TCE'!E4674)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 - Enviar TCE'!E4675)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 - Enviar TCE'!E4676)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 - Enviar TCE'!E4677)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 - Enviar TCE'!E4678)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 - Enviar TCE'!E4679)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 - Enviar TCE'!E4680)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 - Enviar TCE'!E4681)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 - Enviar TCE'!E4682)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 - Enviar TCE'!E4683)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 - Enviar TCE'!E4684)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 - Enviar TCE'!E4685)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 - Enviar TCE'!E4686)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 - Enviar TCE'!E4687)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 - Enviar TCE'!E4688)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 - Enviar TCE'!E4689)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 - Enviar TCE'!E4690)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 - Enviar TCE'!E4691)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 - Enviar TCE'!E4692)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 - Enviar TCE'!E4693)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 - Enviar TCE'!E4694)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 - Enviar TCE'!E4695)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 - Enviar TCE'!E4696)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 - Enviar TCE'!E4697)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 - Enviar TCE'!E4698)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 - Enviar TCE'!E4699)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 - Enviar TCE'!E4700)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 - Enviar TCE'!E4701)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 - Enviar TCE'!E4702)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 - Enviar TCE'!E4703)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 - Enviar TCE'!E4704)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 - Enviar TCE'!E4705)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 - Enviar TCE'!E4706)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 - Enviar TCE'!E4707)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 - Enviar TCE'!E4708)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 - Enviar TCE'!E4709)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 - Enviar TCE'!E4710)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 - Enviar TCE'!E4711)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 - Enviar TCE'!E4712)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 - Enviar TCE'!E4713)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 - Enviar TCE'!E4714)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 - Enviar TCE'!E4715)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 - Enviar TCE'!E4716)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 - Enviar TCE'!E4717)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 - Enviar TCE'!E4718)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 - Enviar TCE'!E4719)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 - Enviar TCE'!E4720)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 - Enviar TCE'!E4721)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 - Enviar TCE'!E4722)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 - Enviar TCE'!E4723)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 - Enviar TCE'!E4724)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 - Enviar TCE'!E4725)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 - Enviar TCE'!E4726)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 - Enviar TCE'!E4727)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 - Enviar TCE'!E4728)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 - Enviar TCE'!E4729)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 - Enviar TCE'!E4730)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 - Enviar TCE'!E4731)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 - Enviar TCE'!E4732)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 - Enviar TCE'!E4733)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 - Enviar TCE'!E4734)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 - Enviar TCE'!E4735)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 - Enviar TCE'!E4736)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 - Enviar TCE'!E4737)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 - Enviar TCE'!E4738)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 - Enviar TCE'!E4739)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 - Enviar TCE'!E4740)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 - Enviar TCE'!E4741)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 - Enviar TCE'!E4742)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 - Enviar TCE'!E4743)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 - Enviar TCE'!E4744)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 - Enviar TCE'!E4745)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 - Enviar TCE'!E4746)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 - Enviar TCE'!E4747)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 - Enviar TCE'!E4748)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 - Enviar TCE'!E4749)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 - Enviar TCE'!E4750)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 - Enviar TCE'!E4751)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 - Enviar TCE'!E4752)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 - Enviar TCE'!E4753)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 - Enviar TCE'!E4754)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 - Enviar TCE'!E4755)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 - Enviar TCE'!E4756)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 - Enviar TCE'!E4757)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 - Enviar TCE'!E4758)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 - Enviar TCE'!E4759)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 - Enviar TCE'!E4760)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 - Enviar TCE'!E4761)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 - Enviar TCE'!E4762)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 - Enviar TCE'!E4763)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 - Enviar TCE'!E4764)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 - Enviar TCE'!E4765)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 - Enviar TCE'!E4766)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 - Enviar TCE'!E4767)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 - Enviar TCE'!E4768)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 - Enviar TCE'!E4769)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 - Enviar TCE'!E4770)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 - Enviar TCE'!E4771)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 - Enviar TCE'!E4772)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 - Enviar TCE'!E4773)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 - Enviar TCE'!E4774)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 - Enviar TCE'!E4775)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 - Enviar TCE'!E4776)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 - Enviar TCE'!E4777)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 - Enviar TCE'!E4778)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 - Enviar TCE'!E4779)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 - Enviar TCE'!E4780)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 - Enviar TCE'!E4781)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 - Enviar TCE'!E4782)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 - Enviar TCE'!E4783)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 - Enviar TCE'!E4784)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 - Enviar TCE'!E4785)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 - Enviar TCE'!E4786)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 - Enviar TCE'!E4787)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 - Enviar TCE'!E4788)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 - Enviar TCE'!E4789)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 - Enviar TCE'!E4790)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 - Enviar TCE'!E4791)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 - Enviar TCE'!E4792)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 - Enviar TCE'!E4793)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 - Enviar TCE'!E4794)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 - Enviar TCE'!E4795)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 - Enviar TCE'!E4796)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 - Enviar TCE'!E4797)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 - Enviar TCE'!E4798)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 - Enviar TCE'!E4799)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 - Enviar TCE'!E4800)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 - Enviar TCE'!E4801)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 - Enviar TCE'!E4802)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 - Enviar TCE'!E4803)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 - Enviar TCE'!E4804)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 - Enviar TCE'!E4805)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 - Enviar TCE'!E4806)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 - Enviar TCE'!E4807)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 - Enviar TCE'!E4808)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 - Enviar TCE'!E4809)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 - Enviar TCE'!E4810)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 - Enviar TCE'!E4811)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 - Enviar TCE'!E4812)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 - Enviar TCE'!E4813)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 - Enviar TCE'!E4814)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 - Enviar TCE'!E4815)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 - Enviar TCE'!E4816)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 - Enviar TCE'!E4817)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 - Enviar TCE'!E4818)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 - Enviar TCE'!E4819)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 - Enviar TCE'!E4820)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 - Enviar TCE'!E4821)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 - Enviar TCE'!E4822)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 - Enviar TCE'!E4823)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 - Enviar TCE'!E4824)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 - Enviar TCE'!E4825)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 - Enviar TCE'!E4826)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 - Enviar TCE'!E4827)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 - Enviar TCE'!E4828)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 - Enviar TCE'!E4829)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 - Enviar TCE'!E4830)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 - Enviar TCE'!E4831)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 - Enviar TCE'!E4832)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 - Enviar TCE'!E4833)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 - Enviar TCE'!E4834)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 - Enviar TCE'!E4835)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 - Enviar TCE'!E4836)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 - Enviar TCE'!E4837)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 - Enviar TCE'!E4838)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 - Enviar TCE'!E4839)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 - Enviar TCE'!E4840)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 - Enviar TCE'!E4841)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 - Enviar TCE'!E4842)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 - Enviar TCE'!E4843)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 - Enviar TCE'!E4844)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 - Enviar TCE'!E4845)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 - Enviar TCE'!E4846)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 - Enviar TCE'!E4847)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 - Enviar TCE'!E4848)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 - Enviar TCE'!E4849)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 - Enviar TCE'!E4850)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 - Enviar TCE'!E4851)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 - Enviar TCE'!E4852)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 - Enviar TCE'!E4853)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 - Enviar TCE'!E4854)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 - Enviar TCE'!E4855)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 - Enviar TCE'!E4856)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 - Enviar TCE'!E4857)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 - Enviar TCE'!E4858)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 - Enviar TCE'!E4859)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 - Enviar TCE'!E4860)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 - Enviar TCE'!E4861)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 - Enviar TCE'!E4862)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 - Enviar TCE'!E4863)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 - Enviar TCE'!E4864)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 - Enviar TCE'!E4865)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 - Enviar TCE'!E4866)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 - Enviar TCE'!E4867)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 - Enviar TCE'!E4868)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 - Enviar TCE'!E4869)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 - Enviar TCE'!E4870)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 - Enviar TCE'!E4871)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 - Enviar TCE'!E4872)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 - Enviar TCE'!E4873)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 - Enviar TCE'!E4874)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 - Enviar TCE'!E4875)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 - Enviar TCE'!E4876)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 - Enviar TCE'!E4877)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 - Enviar TCE'!E4878)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 - Enviar TCE'!E4879)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 - Enviar TCE'!E4880)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 - Enviar TCE'!E4881)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 - Enviar TCE'!E4882)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 - Enviar TCE'!E4883)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 - Enviar TCE'!E4884)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 - Enviar TCE'!E4885)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 - Enviar TCE'!E4886)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 - Enviar TCE'!E4887)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 - Enviar TCE'!E4888)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 - Enviar TCE'!E4889)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 - Enviar TCE'!E4890)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 - Enviar TCE'!E4891)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 - Enviar TCE'!E4892)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 - Enviar TCE'!E4893)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 - Enviar TCE'!E4894)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 - Enviar TCE'!E4895)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 - Enviar TCE'!E4896)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 - Enviar TCE'!E4897)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 - Enviar TCE'!E4898)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 - Enviar TCE'!E4899)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 - Enviar TCE'!E4900)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 - Enviar TCE'!E4901)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 - Enviar TCE'!E4902)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 - Enviar TCE'!E4903)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 - Enviar TCE'!E4904)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 - Enviar TCE'!E4905)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 - Enviar TCE'!E4906)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 - Enviar TCE'!E4907)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 - Enviar TCE'!E4908)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 - Enviar TCE'!E4909)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 - Enviar TCE'!E4910)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 - Enviar TCE'!E4911)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 - Enviar TCE'!E4912)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 - Enviar TCE'!E4913)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 - Enviar TCE'!E4914)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 - Enviar TCE'!E4915)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 - Enviar TCE'!E4916)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 - Enviar TCE'!E4917)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 - Enviar TCE'!E4918)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 - Enviar TCE'!E4919)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 - Enviar TCE'!E4920)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 - Enviar TCE'!E4921)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 - Enviar TCE'!E4922)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 - Enviar TCE'!E4923)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 - Enviar TCE'!E4924)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 - Enviar TCE'!E4925)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 - Enviar TCE'!E4926)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 - Enviar TCE'!E4927)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 - Enviar TCE'!E4928)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 - Enviar TCE'!E4929)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 - Enviar TCE'!E4930)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 - Enviar TCE'!E4931)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 - Enviar TCE'!E4932)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 - Enviar TCE'!E4933)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 - Enviar TCE'!E4934)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 - Enviar TCE'!E4935)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 - Enviar TCE'!E4936)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 - Enviar TCE'!E4937)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 - Enviar TCE'!E4938)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 - Enviar TCE'!E4939)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 - Enviar TCE'!E4940)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 - Enviar TCE'!E4941)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 - Enviar TCE'!E4942)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 - Enviar TCE'!E4943)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 - Enviar TCE'!E4944)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 - Enviar TCE'!E4945)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 - Enviar TCE'!E4946)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 - Enviar TCE'!E4947)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 - Enviar TCE'!E4948)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 - Enviar TCE'!E4949)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 - Enviar TCE'!E4950)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 - Enviar TCE'!E4951)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 - Enviar TCE'!E4952)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 - Enviar TCE'!E4953)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 - Enviar TCE'!E4954)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 - Enviar TCE'!E4955)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 - Enviar TCE'!E4956)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 - Enviar TCE'!E4957)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 - Enviar TCE'!E4958)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 - Enviar TCE'!E4959)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 - Enviar TCE'!E4960)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 - Enviar TCE'!E4961)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 - Enviar TCE'!E4962)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 - Enviar TCE'!E4963)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 - Enviar TCE'!E4964)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 - Enviar TCE'!E4965)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 - Enviar TCE'!E4966)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 - Enviar TCE'!E4967)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 - Enviar TCE'!E4968)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 - Enviar TCE'!E4969)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 - Enviar TCE'!E4970)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 - Enviar TCE'!E4971)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 - Enviar TCE'!E4972)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 - Enviar TCE'!E4973)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 - Enviar TCE'!E4974)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 - Enviar TCE'!E4975)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 - Enviar TCE'!E4976)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 - Enviar TCE'!E4977)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 - Enviar TCE'!E4978)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 - Enviar TCE'!E4979)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 - Enviar TCE'!E4980)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 - Enviar TCE'!E4981)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 - Enviar TCE'!E4982)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 - Enviar TCE'!E4983)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 - Enviar TCE'!E4984)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 - Enviar TCE'!E4985)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 - Enviar TCE'!E4986)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 - Enviar TCE'!E4987)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 - Enviar TCE'!E4988)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 - Enviar TCE'!E4989)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 - Enviar TCE'!E4990)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 - Enviar TCE'!E4991)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 - Enviar TCE'!E4992)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 - Enviar TCE'!E4993)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 - Enviar TCE'!E4994)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 - Enviar TCE'!E4995)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 - Enviar TCE'!E4996)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 - Enviar TCE'!E4997)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 - Enviar TCE'!E4998)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 - Enviar TCE'!E4999)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 - Enviar TCE'!E5000)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 - Enviar TCE'!E5001)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Henrique Ferreira Correia</dc:creator>
  <cp:lastModifiedBy>Pedro Henrique Ferreira Correia</cp:lastModifiedBy>
  <dcterms:created xsi:type="dcterms:W3CDTF">2020-07-20T14:47:17Z</dcterms:created>
  <dcterms:modified xsi:type="dcterms:W3CDTF">2020-07-20T14:47:27Z</dcterms:modified>
</cp:coreProperties>
</file>