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W4999"/>
  <c r="U4999"/>
  <c r="T4999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AB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W4983"/>
  <c r="U4983"/>
  <c r="T4983"/>
  <c r="R4983"/>
  <c r="Q4983"/>
  <c r="S4983" s="1"/>
  <c r="P4983"/>
  <c r="O4983"/>
  <c r="N4983"/>
  <c r="M4983"/>
  <c r="L4983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P4982"/>
  <c r="O4982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M4979"/>
  <c r="L4979"/>
  <c r="K4979"/>
  <c r="J4979"/>
  <c r="I4979"/>
  <c r="H4979"/>
  <c r="G4979"/>
  <c r="F4979"/>
  <c r="E4979"/>
  <c r="D4979"/>
  <c r="B4979"/>
  <c r="A4979"/>
  <c r="AB4978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M4975"/>
  <c r="L4975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P4974"/>
  <c r="O4974"/>
  <c r="N4974"/>
  <c r="L4974"/>
  <c r="K4974"/>
  <c r="M4974" s="1"/>
  <c r="AB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AB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W4967"/>
  <c r="U4967"/>
  <c r="T4967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B4962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/>
  <c r="AB4958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/>
  <c r="AB4954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P4947"/>
  <c r="O4947"/>
  <c r="N4947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/>
  <c r="AB4942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/>
  <c r="AB4938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M4934"/>
  <c r="L4934"/>
  <c r="K4934"/>
  <c r="J4934"/>
  <c r="I4934"/>
  <c r="AB4934" s="1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S4932"/>
  <c r="R4932"/>
  <c r="Q4932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Z4931" s="1"/>
  <c r="X4931"/>
  <c r="W4931"/>
  <c r="U4931"/>
  <c r="V4931" s="1"/>
  <c r="T4931"/>
  <c r="R4931"/>
  <c r="Q493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M4930"/>
  <c r="L4930"/>
  <c r="K4930"/>
  <c r="J4930"/>
  <c r="I4930"/>
  <c r="AB4930" s="1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S4928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Z4927"/>
  <c r="Y4927"/>
  <c r="X4927"/>
  <c r="W4927"/>
  <c r="V4927"/>
  <c r="U4927"/>
  <c r="T4927"/>
  <c r="R4927"/>
  <c r="Q4927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R4926"/>
  <c r="Q4926"/>
  <c r="S4926" s="1"/>
  <c r="P4926"/>
  <c r="O4926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P4925"/>
  <c r="O4925"/>
  <c r="N4925"/>
  <c r="L4925"/>
  <c r="K4925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L4924"/>
  <c r="K4924"/>
  <c r="M4924" s="1"/>
  <c r="J4924"/>
  <c r="I4924"/>
  <c r="H4924"/>
  <c r="G4924"/>
  <c r="F4924"/>
  <c r="E4924"/>
  <c r="D4924"/>
  <c r="B4924"/>
  <c r="A4924" s="1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O4921"/>
  <c r="P4921" s="1"/>
  <c r="AB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S4920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Z4919"/>
  <c r="Y4919"/>
  <c r="X4919"/>
  <c r="W4919"/>
  <c r="V4919"/>
  <c r="U4919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R4918"/>
  <c r="Q4918"/>
  <c r="S4918" s="1"/>
  <c r="P4918"/>
  <c r="O4918"/>
  <c r="N4918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P4917"/>
  <c r="O4917"/>
  <c r="N4917"/>
  <c r="L4917"/>
  <c r="K4917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M4914"/>
  <c r="L4914"/>
  <c r="K4914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Z4911"/>
  <c r="Y4911"/>
  <c r="X4911"/>
  <c r="W4911"/>
  <c r="V4911"/>
  <c r="U4911"/>
  <c r="T4911"/>
  <c r="R4911"/>
  <c r="Q4911"/>
  <c r="S4911" s="1"/>
  <c r="O4911"/>
  <c r="N4911"/>
  <c r="P4911" s="1"/>
  <c r="M4911"/>
  <c r="L491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R4910"/>
  <c r="Q4910"/>
  <c r="S4910" s="1"/>
  <c r="P4910"/>
  <c r="O4910"/>
  <c r="N4910"/>
  <c r="L4910"/>
  <c r="M4910" s="1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P4909"/>
  <c r="O4909"/>
  <c r="N4909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O4905"/>
  <c r="P4905" s="1"/>
  <c r="AB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Z4903"/>
  <c r="Y4903"/>
  <c r="X4903"/>
  <c r="W4903"/>
  <c r="V4903"/>
  <c r="U4903"/>
  <c r="T4903"/>
  <c r="R4903"/>
  <c r="Q4903"/>
  <c r="S4903" s="1"/>
  <c r="O4903"/>
  <c r="N4903"/>
  <c r="P4903" s="1"/>
  <c r="M4903"/>
  <c r="L4903"/>
  <c r="K4903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R4902"/>
  <c r="Q4902"/>
  <c r="S4902" s="1"/>
  <c r="P4902"/>
  <c r="O4902"/>
  <c r="N4902"/>
  <c r="L4902"/>
  <c r="M4902" s="1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P4901"/>
  <c r="O4901"/>
  <c r="N490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O4897"/>
  <c r="P4897" s="1"/>
  <c r="AB4897" s="1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Z4895"/>
  <c r="Y4895"/>
  <c r="X4895"/>
  <c r="W4895"/>
  <c r="V4895"/>
  <c r="U4895"/>
  <c r="T4895"/>
  <c r="R4895"/>
  <c r="Q4895"/>
  <c r="S4895" s="1"/>
  <c r="O4895"/>
  <c r="N4895"/>
  <c r="P4895" s="1"/>
  <c r="M4895"/>
  <c r="L4895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P4894"/>
  <c r="O4894"/>
  <c r="N4894"/>
  <c r="L4894"/>
  <c r="M4894" s="1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S4891" s="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L4890"/>
  <c r="M4890" s="1"/>
  <c r="K4890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O4889"/>
  <c r="P4889" s="1"/>
  <c r="AB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Z4887"/>
  <c r="Y4887"/>
  <c r="X4887"/>
  <c r="W4887"/>
  <c r="V4887"/>
  <c r="U4887"/>
  <c r="T4887"/>
  <c r="R4887"/>
  <c r="Q4887"/>
  <c r="S4887" s="1"/>
  <c r="O4887"/>
  <c r="N4887"/>
  <c r="P4887" s="1"/>
  <c r="M4887"/>
  <c r="L4887"/>
  <c r="K4887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S4885"/>
  <c r="R4885"/>
  <c r="Q4885"/>
  <c r="P4885"/>
  <c r="O4885"/>
  <c r="N4885"/>
  <c r="L4885"/>
  <c r="K4885"/>
  <c r="M4885" s="1"/>
  <c r="J4885"/>
  <c r="I4885"/>
  <c r="H4885"/>
  <c r="AB4885" s="1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R4883"/>
  <c r="Q4883"/>
  <c r="S4883" s="1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Z4880"/>
  <c r="Y4880"/>
  <c r="X4880"/>
  <c r="W4880"/>
  <c r="V4880"/>
  <c r="U4880"/>
  <c r="T4880"/>
  <c r="R4880"/>
  <c r="S4880" s="1"/>
  <c r="Q4880"/>
  <c r="O4880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P4878"/>
  <c r="O4878"/>
  <c r="N4878"/>
  <c r="L4878"/>
  <c r="M4878" s="1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O4873"/>
  <c r="P4873" s="1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S4871" s="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AB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P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Z4868" s="1"/>
  <c r="X4868"/>
  <c r="W4868"/>
  <c r="U4868"/>
  <c r="V4868" s="1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R4864"/>
  <c r="S4864" s="1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R4859"/>
  <c r="Q4859"/>
  <c r="S4859" s="1"/>
  <c r="P4859"/>
  <c r="O4859"/>
  <c r="N4859"/>
  <c r="L4859"/>
  <c r="M4859" s="1"/>
  <c r="K4859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P4858" s="1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J4857"/>
  <c r="AB4857" s="1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AB4782" s="1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AB4778" s="1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AB4776" s="1"/>
  <c r="G4776"/>
  <c r="F4776"/>
  <c r="E4776"/>
  <c r="D4776"/>
  <c r="B4776"/>
  <c r="A4776"/>
  <c r="AA4775"/>
  <c r="Y4775"/>
  <c r="X4775"/>
  <c r="W4775"/>
  <c r="U4775"/>
  <c r="T4775"/>
  <c r="R4775"/>
  <c r="Q4775"/>
  <c r="S4775" s="1"/>
  <c r="P4775"/>
  <c r="O4775"/>
  <c r="N4775"/>
  <c r="L4775"/>
  <c r="M4775" s="1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M4774" s="1"/>
  <c r="J4774"/>
  <c r="I4774"/>
  <c r="H4774"/>
  <c r="AB4774" s="1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L4773"/>
  <c r="K4773"/>
  <c r="M4773" s="1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AB4771" s="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P4766"/>
  <c r="O4766"/>
  <c r="N4766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P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P4762"/>
  <c r="O4762"/>
  <c r="N4762"/>
  <c r="M4762"/>
  <c r="L4762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S4760"/>
  <c r="R4760"/>
  <c r="Q4760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P4758"/>
  <c r="O4758"/>
  <c r="N4758"/>
  <c r="M4758"/>
  <c r="L4758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M4752" s="1"/>
  <c r="J4752"/>
  <c r="I4752"/>
  <c r="H4752"/>
  <c r="AB4752" s="1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L4745"/>
  <c r="M4745" s="1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AB4736" s="1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AB4720" s="1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AB4704" s="1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S4651"/>
  <c r="R4651"/>
  <c r="Q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P4649"/>
  <c r="O4649"/>
  <c r="N4649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AB4644" s="1"/>
  <c r="W4644"/>
  <c r="U4644"/>
  <c r="T4644"/>
  <c r="V4644" s="1"/>
  <c r="S4644"/>
  <c r="R4644"/>
  <c r="Q4644"/>
  <c r="P4644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Z4642"/>
  <c r="Y4642"/>
  <c r="X4642"/>
  <c r="W4642"/>
  <c r="V4642"/>
  <c r="U4642"/>
  <c r="T4642"/>
  <c r="R4642"/>
  <c r="Q4642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P4641"/>
  <c r="O4641"/>
  <c r="N464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AB4629" s="1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J4627"/>
  <c r="I4627"/>
  <c r="H4627"/>
  <c r="G4627"/>
  <c r="F4627"/>
  <c r="E4627"/>
  <c r="D4627"/>
  <c r="B4627"/>
  <c r="A4627"/>
  <c r="AA4626"/>
  <c r="Z4626"/>
  <c r="Y4626"/>
  <c r="X4626"/>
  <c r="W4626"/>
  <c r="V4626"/>
  <c r="U4626"/>
  <c r="T4626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P4607" s="1"/>
  <c r="N4607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P4603" s="1"/>
  <c r="N4603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M4592" s="1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P4591" s="1"/>
  <c r="N4591"/>
  <c r="M4591"/>
  <c r="L4591"/>
  <c r="K459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P4587" s="1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Z4585" s="1"/>
  <c r="X4585"/>
  <c r="W4585"/>
  <c r="U4585"/>
  <c r="V4585" s="1"/>
  <c r="T4585"/>
  <c r="S4585"/>
  <c r="R4585"/>
  <c r="Q4585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P4583" s="1"/>
  <c r="N4583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P4582"/>
  <c r="O4582"/>
  <c r="N4582"/>
  <c r="L4582"/>
  <c r="K4582"/>
  <c r="M4582" s="1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S458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L4580"/>
  <c r="M4580" s="1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S4578" s="1"/>
  <c r="Q4578"/>
  <c r="P4578"/>
  <c r="O4578"/>
  <c r="N4578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S4573"/>
  <c r="R4573"/>
  <c r="Q4573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L4572"/>
  <c r="M4572" s="1"/>
  <c r="K4572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P4571" s="1"/>
  <c r="N4571"/>
  <c r="M4571"/>
  <c r="L4571"/>
  <c r="K457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S4569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O4568"/>
  <c r="N4568"/>
  <c r="P4568" s="1"/>
  <c r="L4568"/>
  <c r="M4568" s="1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P4566"/>
  <c r="O4566"/>
  <c r="N4566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S4562" s="1"/>
  <c r="Q4562"/>
  <c r="P4562"/>
  <c r="O4562"/>
  <c r="N4562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P4558"/>
  <c r="O4558"/>
  <c r="N4558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Z4557" s="1"/>
  <c r="X4557"/>
  <c r="W4557"/>
  <c r="U4557"/>
  <c r="V4557" s="1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S4554" s="1"/>
  <c r="Q4554"/>
  <c r="P4554"/>
  <c r="O4554"/>
  <c r="N4554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P4549" s="1"/>
  <c r="N4549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S4548" s="1"/>
  <c r="Q4548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S4546" s="1"/>
  <c r="Q4546"/>
  <c r="P4546"/>
  <c r="O4546"/>
  <c r="N4546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S4545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S4542" s="1"/>
  <c r="Q4542"/>
  <c r="P4542"/>
  <c r="O4542"/>
  <c r="N4542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Z4541" s="1"/>
  <c r="X4541"/>
  <c r="W4541"/>
  <c r="U4541"/>
  <c r="V4541" s="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S4540" s="1"/>
  <c r="Q4540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P4538"/>
  <c r="O4538"/>
  <c r="N4538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T4537"/>
  <c r="V4537" s="1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P4536"/>
  <c r="O4536"/>
  <c r="N4536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S4534" s="1"/>
  <c r="Q4534"/>
  <c r="P4534"/>
  <c r="O4534"/>
  <c r="N4534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P4532"/>
  <c r="O4532"/>
  <c r="N4532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S4526" s="1"/>
  <c r="Q4526"/>
  <c r="P4526"/>
  <c r="O4526"/>
  <c r="N4526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S452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P4519" s="1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P4518"/>
  <c r="O4518"/>
  <c r="N4518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S4517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P4515" s="1"/>
  <c r="N4515"/>
  <c r="M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P4514"/>
  <c r="O4514"/>
  <c r="N4514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S4513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P4510"/>
  <c r="O4510"/>
  <c r="N4510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Z4509" s="1"/>
  <c r="X4509"/>
  <c r="W4509"/>
  <c r="U4509"/>
  <c r="V4509" s="1"/>
  <c r="T4509"/>
  <c r="S4509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S4506" s="1"/>
  <c r="Q4506"/>
  <c r="P4506"/>
  <c r="O4506"/>
  <c r="N4506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S4505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S450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S4498" s="1"/>
  <c r="Q4498"/>
  <c r="P4498"/>
  <c r="O4498"/>
  <c r="N4498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S4494" s="1"/>
  <c r="Q4494"/>
  <c r="P4494"/>
  <c r="O4494"/>
  <c r="N4494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Z4493" s="1"/>
  <c r="X4493"/>
  <c r="W4493"/>
  <c r="U4493"/>
  <c r="T4493"/>
  <c r="V4493" s="1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S4490" s="1"/>
  <c r="Q4490"/>
  <c r="P4490"/>
  <c r="O4490"/>
  <c r="N4490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S4486" s="1"/>
  <c r="Q4486"/>
  <c r="P4486"/>
  <c r="O4486"/>
  <c r="N4486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Z4485" s="1"/>
  <c r="X4485"/>
  <c r="W4485"/>
  <c r="U4485"/>
  <c r="V4485" s="1"/>
  <c r="T4485"/>
  <c r="S4485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P4483" s="1"/>
  <c r="N4483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S4482" s="1"/>
  <c r="Q4482"/>
  <c r="P4482"/>
  <c r="O4482"/>
  <c r="N4482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P4479" s="1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S4478" s="1"/>
  <c r="Q4478"/>
  <c r="P4478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S4474" s="1"/>
  <c r="Q4474"/>
  <c r="P4474"/>
  <c r="O4474"/>
  <c r="N4474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S4472" s="1"/>
  <c r="Q4472"/>
  <c r="P4472"/>
  <c r="O4472"/>
  <c r="N4472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P4471" s="1"/>
  <c r="N447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S4470" s="1"/>
  <c r="Q4470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S4468" s="1"/>
  <c r="Q4468"/>
  <c r="P4468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S4464" s="1"/>
  <c r="Q4464"/>
  <c r="P4464"/>
  <c r="O4464"/>
  <c r="N4464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Z4463" s="1"/>
  <c r="X4463"/>
  <c r="W4463"/>
  <c r="U4463"/>
  <c r="V4463" s="1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S4460" s="1"/>
  <c r="Q4460"/>
  <c r="P4460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P4456"/>
  <c r="O4456"/>
  <c r="N4456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S4454" s="1"/>
  <c r="Q4454"/>
  <c r="P4454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P4453" s="1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S4452" s="1"/>
  <c r="Q4452"/>
  <c r="P4452"/>
  <c r="O4452"/>
  <c r="N4452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S4450" s="1"/>
  <c r="Q4450"/>
  <c r="P4450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P4447" s="1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P4446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S4444" s="1"/>
  <c r="Q4444"/>
  <c r="P4444"/>
  <c r="O4444"/>
  <c r="N4444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P4442"/>
  <c r="O4442"/>
  <c r="N4442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P4438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S4436" s="1"/>
  <c r="Q4436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M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U4434"/>
  <c r="T4434"/>
  <c r="V4434" s="1"/>
  <c r="R4434"/>
  <c r="S4434" s="1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M4431"/>
  <c r="L4431"/>
  <c r="K443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P4428"/>
  <c r="O4428"/>
  <c r="N4428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S4427"/>
  <c r="R4427"/>
  <c r="Q4427"/>
  <c r="O4427"/>
  <c r="N4427"/>
  <c r="M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S4426" s="1"/>
  <c r="Q4426"/>
  <c r="P4426"/>
  <c r="O4426"/>
  <c r="N4426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O4425"/>
  <c r="P4425" s="1"/>
  <c r="N4425"/>
  <c r="M4425"/>
  <c r="L4425"/>
  <c r="K4425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O4423"/>
  <c r="N4423"/>
  <c r="M4423"/>
  <c r="L4423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P4420"/>
  <c r="O4420"/>
  <c r="N4420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S4419"/>
  <c r="R4419"/>
  <c r="Q4419"/>
  <c r="O4419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S4418" s="1"/>
  <c r="Q4418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L4416"/>
  <c r="M4416" s="1"/>
  <c r="K4416"/>
  <c r="J4416"/>
  <c r="I4416"/>
  <c r="H4416"/>
  <c r="AB4416" s="1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P4415" s="1"/>
  <c r="N4415"/>
  <c r="M4415"/>
  <c r="L4415"/>
  <c r="K4415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P4414"/>
  <c r="O4414"/>
  <c r="N4414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P4412"/>
  <c r="O4412"/>
  <c r="N4412"/>
  <c r="L4412"/>
  <c r="K4412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S4411"/>
  <c r="R4411"/>
  <c r="Q4411"/>
  <c r="O441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S4410" s="1"/>
  <c r="Q4410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M4407"/>
  <c r="L4407"/>
  <c r="K4407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N4405"/>
  <c r="P4405" s="1"/>
  <c r="M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P4404"/>
  <c r="O4404"/>
  <c r="N4404"/>
  <c r="L4404"/>
  <c r="K4404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M4399"/>
  <c r="L4399"/>
  <c r="K4399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P4396"/>
  <c r="O4396"/>
  <c r="N4396"/>
  <c r="L4396"/>
  <c r="K4396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M4395"/>
  <c r="L4395"/>
  <c r="K4395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O4391"/>
  <c r="N4391"/>
  <c r="M4391"/>
  <c r="L4391"/>
  <c r="K439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M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P4383" s="1"/>
  <c r="N4383"/>
  <c r="M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M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P4378"/>
  <c r="O4378"/>
  <c r="N4378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P4376"/>
  <c r="O4376"/>
  <c r="N4376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S4374" s="1"/>
  <c r="Q4374"/>
  <c r="P4374"/>
  <c r="O4374"/>
  <c r="N4374"/>
  <c r="L4374"/>
  <c r="K4374"/>
  <c r="M4374" s="1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S4373"/>
  <c r="R4373"/>
  <c r="Q4373"/>
  <c r="O4373"/>
  <c r="N4373"/>
  <c r="P4373" s="1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S4372" s="1"/>
  <c r="Q4372"/>
  <c r="P4372"/>
  <c r="O4372"/>
  <c r="N4372"/>
  <c r="L4372"/>
  <c r="K4372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S4370" s="1"/>
  <c r="Q4370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M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P4366"/>
  <c r="O4366"/>
  <c r="N4366"/>
  <c r="L4366"/>
  <c r="K4366"/>
  <c r="M4366" s="1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S4365"/>
  <c r="R4365"/>
  <c r="Q4365"/>
  <c r="O4365"/>
  <c r="P4365" s="1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S4364" s="1"/>
  <c r="Q4364"/>
  <c r="P4364"/>
  <c r="O4364"/>
  <c r="N4364"/>
  <c r="L4364"/>
  <c r="K4364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S4362" s="1"/>
  <c r="Q4362"/>
  <c r="P4362"/>
  <c r="O4362"/>
  <c r="N4362"/>
  <c r="L4362"/>
  <c r="K4362"/>
  <c r="M4362" s="1"/>
  <c r="J4362"/>
  <c r="I4362"/>
  <c r="H4362"/>
  <c r="AB4362" s="1"/>
  <c r="G4362"/>
  <c r="F4362"/>
  <c r="E4362"/>
  <c r="D4362"/>
  <c r="B4362"/>
  <c r="A4362"/>
  <c r="AA4361"/>
  <c r="Y4361"/>
  <c r="Z4361" s="1"/>
  <c r="X4361"/>
  <c r="W4361"/>
  <c r="U4361"/>
  <c r="V4361" s="1"/>
  <c r="T4361"/>
  <c r="S436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S4358" s="1"/>
  <c r="Q4358"/>
  <c r="P4358"/>
  <c r="O4358"/>
  <c r="N4358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P4354"/>
  <c r="O4354"/>
  <c r="N4354"/>
  <c r="L4354"/>
  <c r="K4354"/>
  <c r="M4354" s="1"/>
  <c r="J4354"/>
  <c r="I4354"/>
  <c r="H4354"/>
  <c r="G4354"/>
  <c r="F4354"/>
  <c r="E4354"/>
  <c r="D4354"/>
  <c r="B4354"/>
  <c r="A4354"/>
  <c r="AA4353"/>
  <c r="Y4353"/>
  <c r="Z4353" s="1"/>
  <c r="X4353"/>
  <c r="W4353"/>
  <c r="U4353"/>
  <c r="V4353" s="1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S4350" s="1"/>
  <c r="Q4350"/>
  <c r="P4350"/>
  <c r="O4350"/>
  <c r="N4350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S4349"/>
  <c r="R4349"/>
  <c r="Q4349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S4346" s="1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S4342" s="1"/>
  <c r="Q4342"/>
  <c r="P4342"/>
  <c r="O4342"/>
  <c r="N4342"/>
  <c r="L4342"/>
  <c r="K4342"/>
  <c r="M4342" s="1"/>
  <c r="J4342"/>
  <c r="I4342"/>
  <c r="H4342"/>
  <c r="AB4342" s="1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P4340"/>
  <c r="O4340"/>
  <c r="N4340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P4339" s="1"/>
  <c r="N4339"/>
  <c r="M4339"/>
  <c r="L4339"/>
  <c r="K4339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S4338" s="1"/>
  <c r="Q4338"/>
  <c r="P4338"/>
  <c r="O4338"/>
  <c r="N4338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M4337"/>
  <c r="L4337"/>
  <c r="K4337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S4334" s="1"/>
  <c r="Q4334"/>
  <c r="P4334"/>
  <c r="O4334"/>
  <c r="N4334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S4330" s="1"/>
  <c r="Q4330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S4328" s="1"/>
  <c r="Q4328"/>
  <c r="P4328"/>
  <c r="O4328"/>
  <c r="N4328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Z4327" s="1"/>
  <c r="X4327"/>
  <c r="W4327"/>
  <c r="U4327"/>
  <c r="V4327" s="1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S4324" s="1"/>
  <c r="Q4324"/>
  <c r="P4324"/>
  <c r="O4324"/>
  <c r="N4324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S4316" s="1"/>
  <c r="Q4316"/>
  <c r="P4316"/>
  <c r="O4316"/>
  <c r="N4316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S4308" s="1"/>
  <c r="Q4308"/>
  <c r="P4308"/>
  <c r="O4308"/>
  <c r="N4308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Z4307" s="1"/>
  <c r="X4307"/>
  <c r="W4307"/>
  <c r="U4307"/>
  <c r="V4307" s="1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S4300" s="1"/>
  <c r="Q4300"/>
  <c r="P4300"/>
  <c r="O4300"/>
  <c r="N4300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S4296" s="1"/>
  <c r="Q4296"/>
  <c r="P4296"/>
  <c r="O4296"/>
  <c r="N4296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Z4295" s="1"/>
  <c r="X4295"/>
  <c r="W4295"/>
  <c r="U4295"/>
  <c r="V4295" s="1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S4292" s="1"/>
  <c r="Q4292"/>
  <c r="P4292"/>
  <c r="O4292"/>
  <c r="N4292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Z4291" s="1"/>
  <c r="X4291"/>
  <c r="W4291"/>
  <c r="U4291"/>
  <c r="V4291" s="1"/>
  <c r="T429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S4287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S4284" s="1"/>
  <c r="Q4284"/>
  <c r="P4284"/>
  <c r="O4284"/>
  <c r="N4284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S4280" s="1"/>
  <c r="Q4280"/>
  <c r="P4280"/>
  <c r="O4280"/>
  <c r="N4280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AB4279" s="1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S4276" s="1"/>
  <c r="Q4276"/>
  <c r="P4276"/>
  <c r="O4276"/>
  <c r="N4276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S4275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P4272"/>
  <c r="O4272"/>
  <c r="N4272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S4268" s="1"/>
  <c r="Q4268"/>
  <c r="P4268"/>
  <c r="O4268"/>
  <c r="N4268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M4265"/>
  <c r="L4265"/>
  <c r="K4265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S4264" s="1"/>
  <c r="Q4264"/>
  <c r="P4264"/>
  <c r="O4264"/>
  <c r="N4264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S4262" s="1"/>
  <c r="Q4262"/>
  <c r="P4262"/>
  <c r="O4262"/>
  <c r="N4262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S4260" s="1"/>
  <c r="Q4260"/>
  <c r="P4260"/>
  <c r="O4260"/>
  <c r="N4260"/>
  <c r="L4260"/>
  <c r="K4260"/>
  <c r="M4260" s="1"/>
  <c r="J4260"/>
  <c r="I4260"/>
  <c r="H4260"/>
  <c r="AB4260" s="1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S4258" s="1"/>
  <c r="Q4258"/>
  <c r="P4258"/>
  <c r="O4258"/>
  <c r="N4258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K4256"/>
  <c r="M4256" s="1"/>
  <c r="J4256"/>
  <c r="I4256"/>
  <c r="H4256"/>
  <c r="AB4256" s="1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P4255" s="1"/>
  <c r="N4255"/>
  <c r="M4255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S4254" s="1"/>
  <c r="Q4254"/>
  <c r="P4254"/>
  <c r="O4254"/>
  <c r="N4254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M4251"/>
  <c r="L4251"/>
  <c r="K425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S4250" s="1"/>
  <c r="Q4250"/>
  <c r="P4250"/>
  <c r="O4250"/>
  <c r="N4250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P4240"/>
  <c r="O4240"/>
  <c r="N4240"/>
  <c r="L4240"/>
  <c r="K4240"/>
  <c r="M4240" s="1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S4238" s="1"/>
  <c r="Q4238"/>
  <c r="P4238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S4234" s="1"/>
  <c r="Q4234"/>
  <c r="P4234"/>
  <c r="O4234"/>
  <c r="N4234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S4232" s="1"/>
  <c r="Q4232"/>
  <c r="P4232"/>
  <c r="O4232"/>
  <c r="N4232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S4230" s="1"/>
  <c r="Q4230"/>
  <c r="P4230"/>
  <c r="O4230"/>
  <c r="N4230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P4226"/>
  <c r="O4226"/>
  <c r="N4226"/>
  <c r="L4226"/>
  <c r="M4226" s="1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S4224" s="1"/>
  <c r="Q4224"/>
  <c r="P4224"/>
  <c r="O4224"/>
  <c r="N4224"/>
  <c r="L4224"/>
  <c r="K4224"/>
  <c r="M4224" s="1"/>
  <c r="J4224"/>
  <c r="I4224"/>
  <c r="H4224"/>
  <c r="AB4224" s="1"/>
  <c r="G4224"/>
  <c r="F4224"/>
  <c r="E4224"/>
  <c r="D4224"/>
  <c r="B4224"/>
  <c r="A4224"/>
  <c r="AA4223"/>
  <c r="Y4223"/>
  <c r="Z4223" s="1"/>
  <c r="X4223"/>
  <c r="W4223"/>
  <c r="U4223"/>
  <c r="V4223" s="1"/>
  <c r="T4223"/>
  <c r="S4223"/>
  <c r="R4223"/>
  <c r="Q4223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P4221" s="1"/>
  <c r="N422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S4220" s="1"/>
  <c r="Q4220"/>
  <c r="P4220"/>
  <c r="O4220"/>
  <c r="N4220"/>
  <c r="L4220"/>
  <c r="K4220"/>
  <c r="M4220" s="1"/>
  <c r="J4220"/>
  <c r="I4220"/>
  <c r="H4220"/>
  <c r="AB4220" s="1"/>
  <c r="G4220"/>
  <c r="F4220"/>
  <c r="E4220"/>
  <c r="D4220"/>
  <c r="B4220"/>
  <c r="A4220"/>
  <c r="AA4219"/>
  <c r="Y4219"/>
  <c r="Z4219" s="1"/>
  <c r="X4219"/>
  <c r="W4219"/>
  <c r="U4219"/>
  <c r="V4219" s="1"/>
  <c r="T4219"/>
  <c r="S4219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T4217"/>
  <c r="V4217" s="1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S4216" s="1"/>
  <c r="Q4216"/>
  <c r="P4216"/>
  <c r="O4216"/>
  <c r="N4216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Z4215" s="1"/>
  <c r="X4215"/>
  <c r="W4215"/>
  <c r="U4215"/>
  <c r="V4215" s="1"/>
  <c r="T4215"/>
  <c r="S4215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S4214" s="1"/>
  <c r="Q4214"/>
  <c r="P4214"/>
  <c r="O4214"/>
  <c r="N4214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S4212" s="1"/>
  <c r="Q4212"/>
  <c r="P4212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S4208" s="1"/>
  <c r="Q4208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S4206" s="1"/>
  <c r="Q4206"/>
  <c r="P4206"/>
  <c r="O4206"/>
  <c r="N4206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S4202" s="1"/>
  <c r="Q4202"/>
  <c r="P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S4198" s="1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S4196" s="1"/>
  <c r="Q4196"/>
  <c r="P4196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P4193" s="1"/>
  <c r="N4193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S4192" s="1"/>
  <c r="Q4192"/>
  <c r="P4192"/>
  <c r="O4192"/>
  <c r="N4192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P4189" s="1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S4188" s="1"/>
  <c r="Q4188"/>
  <c r="P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P4187" s="1"/>
  <c r="N4187"/>
  <c r="M4187"/>
  <c r="L4187"/>
  <c r="K4187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P4185" s="1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P4184"/>
  <c r="O4184"/>
  <c r="N4184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P4182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S4181"/>
  <c r="R4181"/>
  <c r="Q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W4179"/>
  <c r="U4179"/>
  <c r="T4179"/>
  <c r="R4179"/>
  <c r="Q4179"/>
  <c r="S4179" s="1"/>
  <c r="O4179"/>
  <c r="P4179" s="1"/>
  <c r="N4179"/>
  <c r="M4179"/>
  <c r="L4179"/>
  <c r="K4179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P4176"/>
  <c r="O4176"/>
  <c r="N4176"/>
  <c r="L4176"/>
  <c r="K4176"/>
  <c r="J4176"/>
  <c r="I4176"/>
  <c r="H4176"/>
  <c r="G4176"/>
  <c r="F4176"/>
  <c r="E4176"/>
  <c r="D4176"/>
  <c r="B4176"/>
  <c r="A4176"/>
  <c r="AA4175"/>
  <c r="Y4175"/>
  <c r="X4175"/>
  <c r="W4175"/>
  <c r="U4175"/>
  <c r="T4175"/>
  <c r="V4175" s="1"/>
  <c r="S4175"/>
  <c r="R4175"/>
  <c r="Q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S4174" s="1"/>
  <c r="Q4174"/>
  <c r="P4174"/>
  <c r="O4174"/>
  <c r="N4174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S4173"/>
  <c r="R4173"/>
  <c r="Q4173"/>
  <c r="O4173"/>
  <c r="P4173" s="1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S4172" s="1"/>
  <c r="Q4172"/>
  <c r="O4172"/>
  <c r="N4172"/>
  <c r="P4172" s="1"/>
  <c r="L4172"/>
  <c r="K4172"/>
  <c r="M4172" s="1"/>
  <c r="J4172"/>
  <c r="AB4172" s="1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P4171" s="1"/>
  <c r="N4171"/>
  <c r="M4171"/>
  <c r="L4171"/>
  <c r="K417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P4168"/>
  <c r="O4168"/>
  <c r="N4168"/>
  <c r="L4168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R4167"/>
  <c r="Q4167"/>
  <c r="S4167" s="1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P4166"/>
  <c r="O4166"/>
  <c r="N4166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S4165"/>
  <c r="R4165"/>
  <c r="Q4165"/>
  <c r="O4165"/>
  <c r="N4165"/>
  <c r="P4165" s="1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P4160"/>
  <c r="O4160"/>
  <c r="N4160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Z4159" s="1"/>
  <c r="X4159"/>
  <c r="W4159"/>
  <c r="U4159"/>
  <c r="V4159" s="1"/>
  <c r="T4159"/>
  <c r="S4159"/>
  <c r="R4159"/>
  <c r="Q4159"/>
  <c r="O4159"/>
  <c r="N4159"/>
  <c r="P4159" s="1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S4158" s="1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P4152"/>
  <c r="O4152"/>
  <c r="N4152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R4147"/>
  <c r="Q4147"/>
  <c r="S4147" s="1"/>
  <c r="O4147"/>
  <c r="N4147"/>
  <c r="M4147"/>
  <c r="L4147"/>
  <c r="K4147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P4144"/>
  <c r="O4144"/>
  <c r="N4144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M4143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M4139"/>
  <c r="L4139"/>
  <c r="K4139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P4138"/>
  <c r="O4138"/>
  <c r="N4138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S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P4132"/>
  <c r="O4132"/>
  <c r="N4132"/>
  <c r="L4132"/>
  <c r="K4132"/>
  <c r="M4132" s="1"/>
  <c r="J4132"/>
  <c r="I4132"/>
  <c r="H4132"/>
  <c r="AB4132" s="1"/>
  <c r="G4132"/>
  <c r="F4132"/>
  <c r="E4132"/>
  <c r="D4132"/>
  <c r="B4132"/>
  <c r="A4132"/>
  <c r="AA4131"/>
  <c r="Y4131"/>
  <c r="Z4131" s="1"/>
  <c r="X4131"/>
  <c r="W4131"/>
  <c r="U4131"/>
  <c r="T4131"/>
  <c r="S4131"/>
  <c r="R4131"/>
  <c r="Q4131"/>
  <c r="O4131"/>
  <c r="N4131"/>
  <c r="P4131" s="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S4126" s="1"/>
  <c r="Q4126"/>
  <c r="P4126"/>
  <c r="O4126"/>
  <c r="N4126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S4122" s="1"/>
  <c r="Q4122"/>
  <c r="P4122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S4114" s="1"/>
  <c r="Q4114"/>
  <c r="P4114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P4111" s="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S4110" s="1"/>
  <c r="Q4110"/>
  <c r="P4110"/>
  <c r="O4110"/>
  <c r="N4110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Z4109" s="1"/>
  <c r="X4109"/>
  <c r="W4109"/>
  <c r="U4109"/>
  <c r="V4109" s="1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P4107" s="1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S4106" s="1"/>
  <c r="Q4106"/>
  <c r="P4106"/>
  <c r="O4106"/>
  <c r="N4106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S4102" s="1"/>
  <c r="Q4102"/>
  <c r="P4102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S4094" s="1"/>
  <c r="Q4094"/>
  <c r="P4094"/>
  <c r="O4094"/>
  <c r="N4094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S4090" s="1"/>
  <c r="Q4090"/>
  <c r="P4090"/>
  <c r="O4090"/>
  <c r="N4090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S4086" s="1"/>
  <c r="Q4086"/>
  <c r="P4086"/>
  <c r="O4086"/>
  <c r="N4086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S4085"/>
  <c r="R4085"/>
  <c r="Q4085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M4083"/>
  <c r="L4083"/>
  <c r="K4083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S4082" s="1"/>
  <c r="Q4082"/>
  <c r="P4082"/>
  <c r="O4082"/>
  <c r="N4082"/>
  <c r="L4082"/>
  <c r="K4082"/>
  <c r="M4082" s="1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S4074" s="1"/>
  <c r="Q4074"/>
  <c r="P4074"/>
  <c r="O4074"/>
  <c r="N4074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S4070" s="1"/>
  <c r="Q4070"/>
  <c r="P4070"/>
  <c r="O4070"/>
  <c r="N4070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S4066" s="1"/>
  <c r="Q4066"/>
  <c r="P4066"/>
  <c r="O4066"/>
  <c r="N4066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Z4065" s="1"/>
  <c r="X4065"/>
  <c r="W4065"/>
  <c r="U4065"/>
  <c r="V4065" s="1"/>
  <c r="T4065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P4063" s="1"/>
  <c r="N4063"/>
  <c r="M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S4062" s="1"/>
  <c r="Q4062"/>
  <c r="P4062"/>
  <c r="O4062"/>
  <c r="N4062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Z4061" s="1"/>
  <c r="X4061"/>
  <c r="W4061"/>
  <c r="U4061"/>
  <c r="V4061" s="1"/>
  <c r="T4061"/>
  <c r="S406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S4058" s="1"/>
  <c r="Q4058"/>
  <c r="P4058"/>
  <c r="O4058"/>
  <c r="N4058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S4057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S4054" s="1"/>
  <c r="Q4054"/>
  <c r="P4054"/>
  <c r="O4054"/>
  <c r="N4054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S4050" s="1"/>
  <c r="Q4050"/>
  <c r="P4050"/>
  <c r="O4050"/>
  <c r="N4050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Z4049" s="1"/>
  <c r="X4049"/>
  <c r="W4049"/>
  <c r="U4049"/>
  <c r="V4049" s="1"/>
  <c r="T4049"/>
  <c r="S4049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S4046" s="1"/>
  <c r="Q4046"/>
  <c r="P4046"/>
  <c r="O4046"/>
  <c r="N4046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Z4045" s="1"/>
  <c r="X4045"/>
  <c r="W4045"/>
  <c r="U4045"/>
  <c r="V4045" s="1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S4042" s="1"/>
  <c r="Q4042"/>
  <c r="P4042"/>
  <c r="O4042"/>
  <c r="N4042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T4041"/>
  <c r="V4041" s="1"/>
  <c r="S404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P4034"/>
  <c r="O4034"/>
  <c r="N4034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Z4033" s="1"/>
  <c r="X4033"/>
  <c r="W4033"/>
  <c r="U4033"/>
  <c r="V4033" s="1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L4032"/>
  <c r="M4032" s="1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P4031" s="1"/>
  <c r="N4031"/>
  <c r="M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S4030" s="1"/>
  <c r="Q4030"/>
  <c r="P4030"/>
  <c r="O4030"/>
  <c r="N4030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P4026"/>
  <c r="O4026"/>
  <c r="N4026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S4025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S4022" s="1"/>
  <c r="Q4022"/>
  <c r="P4022"/>
  <c r="O4022"/>
  <c r="N4022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P4018"/>
  <c r="O4018"/>
  <c r="N4018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Z4017" s="1"/>
  <c r="X4017"/>
  <c r="W4017"/>
  <c r="U4017"/>
  <c r="V4017" s="1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S4014" s="1"/>
  <c r="Q4014"/>
  <c r="P4014"/>
  <c r="O4014"/>
  <c r="N4014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P4010"/>
  <c r="O4010"/>
  <c r="N4010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S4006" s="1"/>
  <c r="Q4006"/>
  <c r="P4006"/>
  <c r="O4006"/>
  <c r="N4006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S3998" s="1"/>
  <c r="Q3998"/>
  <c r="P3998"/>
  <c r="O3998"/>
  <c r="N3998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Z3997" s="1"/>
  <c r="X3997"/>
  <c r="W3997"/>
  <c r="U3997"/>
  <c r="V3997" s="1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S3993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P3991" s="1"/>
  <c r="N3991"/>
  <c r="M399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S3990" s="1"/>
  <c r="Q3990"/>
  <c r="P3990"/>
  <c r="O3990"/>
  <c r="N3990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S3988" s="1"/>
  <c r="O3988"/>
  <c r="N3988"/>
  <c r="P3988" s="1"/>
  <c r="L3988"/>
  <c r="M3988" s="1"/>
  <c r="K3988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P3987" s="1"/>
  <c r="N3987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P3986"/>
  <c r="O3986"/>
  <c r="N3986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Z3985" s="1"/>
  <c r="X3985"/>
  <c r="W3985"/>
  <c r="U3985"/>
  <c r="V3985" s="1"/>
  <c r="T3985"/>
  <c r="S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P3983" s="1"/>
  <c r="N3983"/>
  <c r="M3983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S3982" s="1"/>
  <c r="Q3982"/>
  <c r="P3982"/>
  <c r="O3982"/>
  <c r="N3982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Z3981" s="1"/>
  <c r="X3981"/>
  <c r="W3981"/>
  <c r="U3981"/>
  <c r="V3981" s="1"/>
  <c r="T3981"/>
  <c r="S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S3978" s="1"/>
  <c r="Q3978"/>
  <c r="P3978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S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L3976"/>
  <c r="M3976" s="1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P3975" s="1"/>
  <c r="N3975"/>
  <c r="M3975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S3974" s="1"/>
  <c r="Q3974"/>
  <c r="P3974"/>
  <c r="O3974"/>
  <c r="N3974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Z3973" s="1"/>
  <c r="X3973"/>
  <c r="W3973"/>
  <c r="U3973"/>
  <c r="T3973"/>
  <c r="V3973" s="1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S3970" s="1"/>
  <c r="Q3970"/>
  <c r="P3970"/>
  <c r="O3970"/>
  <c r="N3970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S3966" s="1"/>
  <c r="Q3966"/>
  <c r="P3966"/>
  <c r="O3966"/>
  <c r="N3966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S3962" s="1"/>
  <c r="Q3962"/>
  <c r="P3962"/>
  <c r="O3962"/>
  <c r="N3962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S3954" s="1"/>
  <c r="Q3954"/>
  <c r="P3954"/>
  <c r="O3954"/>
  <c r="N3954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L3952"/>
  <c r="M3952" s="1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P3951" s="1"/>
  <c r="N3951"/>
  <c r="M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S3950" s="1"/>
  <c r="Q3950"/>
  <c r="P3950"/>
  <c r="O3950"/>
  <c r="N3950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Z3949" s="1"/>
  <c r="X3949"/>
  <c r="W3949"/>
  <c r="U3949"/>
  <c r="V3949" s="1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L3948"/>
  <c r="M3948" s="1"/>
  <c r="K3948"/>
  <c r="J3948"/>
  <c r="I3948"/>
  <c r="H3948"/>
  <c r="AB3948" s="1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S3946" s="1"/>
  <c r="Q3946"/>
  <c r="P3946"/>
  <c r="O3946"/>
  <c r="N3946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S3942" s="1"/>
  <c r="Q3942"/>
  <c r="P3942"/>
  <c r="O3942"/>
  <c r="N3942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S3938" s="1"/>
  <c r="Q3938"/>
  <c r="P3938"/>
  <c r="O3938"/>
  <c r="N3938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S3934" s="1"/>
  <c r="Q3934"/>
  <c r="P3934"/>
  <c r="O3934"/>
  <c r="N3934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P3931" s="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S3930" s="1"/>
  <c r="Q3930"/>
  <c r="P3930"/>
  <c r="O3930"/>
  <c r="N3930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Z3929" s="1"/>
  <c r="X3929"/>
  <c r="W3929"/>
  <c r="U3929"/>
  <c r="V3929" s="1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P3927" s="1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S3926" s="1"/>
  <c r="Q3926"/>
  <c r="P3926"/>
  <c r="O3926"/>
  <c r="N3926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Z3925" s="1"/>
  <c r="X3925"/>
  <c r="W3925"/>
  <c r="U3925"/>
  <c r="V3925" s="1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P3923" s="1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S3922" s="1"/>
  <c r="Q3922"/>
  <c r="P3922"/>
  <c r="O3922"/>
  <c r="N3922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Z3921" s="1"/>
  <c r="X3921"/>
  <c r="W3921"/>
  <c r="U3921"/>
  <c r="V3921" s="1"/>
  <c r="T3921"/>
  <c r="S392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S3918" s="1"/>
  <c r="Q3918"/>
  <c r="P3918"/>
  <c r="O3918"/>
  <c r="N3918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S3914" s="1"/>
  <c r="Q3914"/>
  <c r="P3914"/>
  <c r="O3914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P3911" s="1"/>
  <c r="N3911"/>
  <c r="M391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S3910" s="1"/>
  <c r="Q3910"/>
  <c r="P3910"/>
  <c r="O3910"/>
  <c r="N3910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P3903" s="1"/>
  <c r="N3903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S3902" s="1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Z3901" s="1"/>
  <c r="X3901"/>
  <c r="W3901"/>
  <c r="U3901"/>
  <c r="V3901" s="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P3899" s="1"/>
  <c r="N3899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S3898" s="1"/>
  <c r="Q3898"/>
  <c r="P3898"/>
  <c r="O3898"/>
  <c r="N3898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Z3897" s="1"/>
  <c r="X3897"/>
  <c r="W3897"/>
  <c r="U3897"/>
  <c r="V3897" s="1"/>
  <c r="T3897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O3896"/>
  <c r="N3896"/>
  <c r="P3896" s="1"/>
  <c r="L3896"/>
  <c r="M3896" s="1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S3894" s="1"/>
  <c r="Q3894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Q3892"/>
  <c r="S3892" s="1"/>
  <c r="O3892"/>
  <c r="N3892"/>
  <c r="P3892" s="1"/>
  <c r="L3892"/>
  <c r="M3892" s="1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P3890"/>
  <c r="O3890"/>
  <c r="N3890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Z3889" s="1"/>
  <c r="X3889"/>
  <c r="W3889"/>
  <c r="U3889"/>
  <c r="V3889" s="1"/>
  <c r="T3889"/>
  <c r="S3889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L3888"/>
  <c r="M3888" s="1"/>
  <c r="K3888"/>
  <c r="J3888"/>
  <c r="I3888"/>
  <c r="H3888"/>
  <c r="AB3888" s="1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P3882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S388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S3878" s="1"/>
  <c r="Q3878"/>
  <c r="P3878"/>
  <c r="O3878"/>
  <c r="N3878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Z3877" s="1"/>
  <c r="X3877"/>
  <c r="W3877"/>
  <c r="U3877"/>
  <c r="V3877" s="1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S3874" s="1"/>
  <c r="Q3874"/>
  <c r="P3874"/>
  <c r="O3874"/>
  <c r="N3874"/>
  <c r="L3874"/>
  <c r="K3874"/>
  <c r="M3874" s="1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S3870" s="1"/>
  <c r="Q3870"/>
  <c r="P3870"/>
  <c r="O3870"/>
  <c r="N3870"/>
  <c r="L3870"/>
  <c r="K3870"/>
  <c r="J3870"/>
  <c r="I3870"/>
  <c r="H3870"/>
  <c r="G3870"/>
  <c r="F3870"/>
  <c r="E3870"/>
  <c r="D3870"/>
  <c r="B3870"/>
  <c r="A3870"/>
  <c r="AA3869"/>
  <c r="Y3869"/>
  <c r="Z3869" s="1"/>
  <c r="X3869"/>
  <c r="W3869"/>
  <c r="U3869"/>
  <c r="V3869" s="1"/>
  <c r="T3869"/>
  <c r="S3869"/>
  <c r="R3869"/>
  <c r="Q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S3866" s="1"/>
  <c r="Q3866"/>
  <c r="P3866"/>
  <c r="O3866"/>
  <c r="N3866"/>
  <c r="L3866"/>
  <c r="K3866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S3865"/>
  <c r="R3865"/>
  <c r="Q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S3862" s="1"/>
  <c r="Q3862"/>
  <c r="P3862"/>
  <c r="O3862"/>
  <c r="N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S3858" s="1"/>
  <c r="Q3858"/>
  <c r="P3858"/>
  <c r="O3858"/>
  <c r="N3858"/>
  <c r="L3858"/>
  <c r="K3858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S3857"/>
  <c r="R3857"/>
  <c r="Q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S3854" s="1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P3850"/>
  <c r="O3850"/>
  <c r="N3850"/>
  <c r="L3850"/>
  <c r="K3850"/>
  <c r="M3850" s="1"/>
  <c r="J3850"/>
  <c r="I3850"/>
  <c r="H3850"/>
  <c r="AB3850" s="1"/>
  <c r="G3850"/>
  <c r="F3850"/>
  <c r="E3850"/>
  <c r="D3850"/>
  <c r="B3850"/>
  <c r="A3850"/>
  <c r="AA3849"/>
  <c r="Y3849"/>
  <c r="Z3849" s="1"/>
  <c r="X3849"/>
  <c r="W3849"/>
  <c r="U3849"/>
  <c r="V3849" s="1"/>
  <c r="T3849"/>
  <c r="S3849"/>
  <c r="R3849"/>
  <c r="Q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R3847"/>
  <c r="Q3847"/>
  <c r="S3847" s="1"/>
  <c r="O3847"/>
  <c r="P3847" s="1"/>
  <c r="N3847"/>
  <c r="M3847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S3846" s="1"/>
  <c r="Q3846"/>
  <c r="P3846"/>
  <c r="O3846"/>
  <c r="N3846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Z3845" s="1"/>
  <c r="X3845"/>
  <c r="W3845"/>
  <c r="U3845"/>
  <c r="V3845" s="1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S3842" s="1"/>
  <c r="Q3842"/>
  <c r="P3842"/>
  <c r="O3842"/>
  <c r="N3842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S3838" s="1"/>
  <c r="Q3838"/>
  <c r="P3838"/>
  <c r="O3838"/>
  <c r="N3838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P3833" s="1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Q3828"/>
  <c r="S3828" s="1"/>
  <c r="P3828"/>
  <c r="O3828"/>
  <c r="N3828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S3826" s="1"/>
  <c r="Q3826"/>
  <c r="P3826"/>
  <c r="O3826"/>
  <c r="N3826"/>
  <c r="L3826"/>
  <c r="K3826"/>
  <c r="M3826" s="1"/>
  <c r="J3826"/>
  <c r="AB3826" s="1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S3825"/>
  <c r="R3825"/>
  <c r="Q3825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M3824" s="1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P3823" s="1"/>
  <c r="N3823"/>
  <c r="M3823"/>
  <c r="L3823"/>
  <c r="K3823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P3818"/>
  <c r="O3818"/>
  <c r="N3818"/>
  <c r="L3818"/>
  <c r="K3818"/>
  <c r="M3818" s="1"/>
  <c r="J3818"/>
  <c r="AB3818" s="1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S3817"/>
  <c r="R3817"/>
  <c r="Q3817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P3812"/>
  <c r="O3812"/>
  <c r="N3812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Z3811" s="1"/>
  <c r="X3811"/>
  <c r="W3811"/>
  <c r="U3811"/>
  <c r="V3811" s="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P3810"/>
  <c r="O3810"/>
  <c r="N3810"/>
  <c r="L3810"/>
  <c r="K3810"/>
  <c r="M3810" s="1"/>
  <c r="J3810"/>
  <c r="AB3810" s="1"/>
  <c r="I3810"/>
  <c r="H3810"/>
  <c r="G3810"/>
  <c r="F3810"/>
  <c r="E3810"/>
  <c r="D3810"/>
  <c r="B3810"/>
  <c r="A3810"/>
  <c r="AA3809"/>
  <c r="Y3809"/>
  <c r="X3809"/>
  <c r="Z3809" s="1"/>
  <c r="W3809"/>
  <c r="U3809"/>
  <c r="T3809"/>
  <c r="S3809"/>
  <c r="R3809"/>
  <c r="Q3809"/>
  <c r="O3809"/>
  <c r="N3809"/>
  <c r="P3809" s="1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P3804"/>
  <c r="O3804"/>
  <c r="N3804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Z3803" s="1"/>
  <c r="X3803"/>
  <c r="W3803"/>
  <c r="U3803"/>
  <c r="V3803" s="1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P3802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S3801"/>
  <c r="R3801"/>
  <c r="Q3801"/>
  <c r="O3801"/>
  <c r="N3801"/>
  <c r="P3801" s="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P3799" s="1"/>
  <c r="N3799"/>
  <c r="M3799"/>
  <c r="L3799"/>
  <c r="K3799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Z3795" s="1"/>
  <c r="X3795"/>
  <c r="W3795"/>
  <c r="U3795"/>
  <c r="V3795" s="1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P3794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S3793"/>
  <c r="R3793"/>
  <c r="Q3793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O3792"/>
  <c r="N3792"/>
  <c r="P3792" s="1"/>
  <c r="L3792"/>
  <c r="K3792"/>
  <c r="M3792" s="1"/>
  <c r="J3792"/>
  <c r="AB3792" s="1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M3791"/>
  <c r="L3791"/>
  <c r="K379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P3788"/>
  <c r="O3788"/>
  <c r="N3788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S3787"/>
  <c r="R3787"/>
  <c r="Q3787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M3786" s="1"/>
  <c r="J3786"/>
  <c r="AB3786" s="1"/>
  <c r="I3786"/>
  <c r="H3786"/>
  <c r="G3786"/>
  <c r="F3786"/>
  <c r="E3786"/>
  <c r="D3786"/>
  <c r="B3786"/>
  <c r="A3786"/>
  <c r="AA3785"/>
  <c r="Y3785"/>
  <c r="X3785"/>
  <c r="Z3785" s="1"/>
  <c r="W3785"/>
  <c r="U3785"/>
  <c r="T3785"/>
  <c r="S3785"/>
  <c r="R3785"/>
  <c r="Q3785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P3780"/>
  <c r="O3780"/>
  <c r="N3780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Z3779" s="1"/>
  <c r="X3779"/>
  <c r="W3779"/>
  <c r="U3779"/>
  <c r="V3779" s="1"/>
  <c r="T3779"/>
  <c r="S3779"/>
  <c r="R3779"/>
  <c r="Q3779"/>
  <c r="O3779"/>
  <c r="N3779"/>
  <c r="P3779" s="1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M3775"/>
  <c r="L3775"/>
  <c r="K3775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P3774"/>
  <c r="O3774"/>
  <c r="N3774"/>
  <c r="L3774"/>
  <c r="K3774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S3773"/>
  <c r="R3773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J3772"/>
  <c r="AB3772" s="1"/>
  <c r="I3772"/>
  <c r="H3772"/>
  <c r="G3772"/>
  <c r="F3772"/>
  <c r="E3772"/>
  <c r="D3772"/>
  <c r="B3772"/>
  <c r="A3772"/>
  <c r="AA3771"/>
  <c r="Y3771"/>
  <c r="X3771"/>
  <c r="Z3771" s="1"/>
  <c r="W3771"/>
  <c r="U3771"/>
  <c r="T3771"/>
  <c r="S3771"/>
  <c r="R3771"/>
  <c r="Q3771"/>
  <c r="O3771"/>
  <c r="N3771"/>
  <c r="P3771" s="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O3770"/>
  <c r="N3770"/>
  <c r="P3770" s="1"/>
  <c r="L3770"/>
  <c r="K3770"/>
  <c r="M3770" s="1"/>
  <c r="J3770"/>
  <c r="AB3770" s="1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J3768"/>
  <c r="I3768"/>
  <c r="H3768"/>
  <c r="G3768"/>
  <c r="F3768"/>
  <c r="E3768"/>
  <c r="D3768"/>
  <c r="B3768"/>
  <c r="A3768"/>
  <c r="AA3767"/>
  <c r="Y3767"/>
  <c r="X3767"/>
  <c r="W3767"/>
  <c r="U3767"/>
  <c r="T3767"/>
  <c r="R3767"/>
  <c r="Q3767"/>
  <c r="S3767" s="1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P3766"/>
  <c r="O3766"/>
  <c r="N3766"/>
  <c r="L3766"/>
  <c r="K3766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S3765"/>
  <c r="R3765"/>
  <c r="Q3765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AB3764" s="1"/>
  <c r="I3764"/>
  <c r="H3764"/>
  <c r="G3764"/>
  <c r="F3764"/>
  <c r="E3764"/>
  <c r="D3764"/>
  <c r="B3764"/>
  <c r="A3764"/>
  <c r="AA3763"/>
  <c r="Y3763"/>
  <c r="X3763"/>
  <c r="Z3763" s="1"/>
  <c r="W3763"/>
  <c r="U3763"/>
  <c r="T3763"/>
  <c r="S3763"/>
  <c r="R3763"/>
  <c r="Q3763"/>
  <c r="O3763"/>
  <c r="P3763" s="1"/>
  <c r="N3763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Q3760"/>
  <c r="O3760"/>
  <c r="N3760"/>
  <c r="P3760" s="1"/>
  <c r="L3760"/>
  <c r="M3760" s="1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R3759"/>
  <c r="Q3759"/>
  <c r="S3759" s="1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P3758"/>
  <c r="O3758"/>
  <c r="N3758"/>
  <c r="L3758"/>
  <c r="K3758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S3757"/>
  <c r="R3757"/>
  <c r="Q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P3756"/>
  <c r="O3756"/>
  <c r="N3756"/>
  <c r="L3756"/>
  <c r="M3756" s="1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S3755"/>
  <c r="R3755"/>
  <c r="Q3755"/>
  <c r="O3755"/>
  <c r="P3755" s="1"/>
  <c r="N3755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O3754"/>
  <c r="N3754"/>
  <c r="P3754" s="1"/>
  <c r="L3754"/>
  <c r="K3754"/>
  <c r="M3754" s="1"/>
  <c r="J3754"/>
  <c r="AB3754" s="1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J3752"/>
  <c r="I3752"/>
  <c r="H3752"/>
  <c r="G3752"/>
  <c r="F3752"/>
  <c r="E3752"/>
  <c r="D3752"/>
  <c r="B3752"/>
  <c r="A3752"/>
  <c r="AA3751"/>
  <c r="Y3751"/>
  <c r="X3751"/>
  <c r="W3751"/>
  <c r="U3751"/>
  <c r="T375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P3750"/>
  <c r="O3750"/>
  <c r="N3750"/>
  <c r="L3750"/>
  <c r="K3750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S3749"/>
  <c r="R3749"/>
  <c r="Q3749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S3747"/>
  <c r="R3747"/>
  <c r="Q3747"/>
  <c r="O3747"/>
  <c r="N3747"/>
  <c r="P3747" s="1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P3742"/>
  <c r="O3742"/>
  <c r="N3742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S3741"/>
  <c r="R3741"/>
  <c r="Q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AB3740" s="1"/>
  <c r="I3740"/>
  <c r="H3740"/>
  <c r="G3740"/>
  <c r="F3740"/>
  <c r="E3740"/>
  <c r="D3740"/>
  <c r="B3740"/>
  <c r="A3740"/>
  <c r="AA3739"/>
  <c r="Y3739"/>
  <c r="X3739"/>
  <c r="Z3739" s="1"/>
  <c r="W3739"/>
  <c r="U3739"/>
  <c r="T3739"/>
  <c r="S3739"/>
  <c r="R3739"/>
  <c r="Q3739"/>
  <c r="O3739"/>
  <c r="N3739"/>
  <c r="P3739" s="1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O3738"/>
  <c r="N3738"/>
  <c r="P3738" s="1"/>
  <c r="L3738"/>
  <c r="K3738"/>
  <c r="M3738" s="1"/>
  <c r="J3738"/>
  <c r="AB3738" s="1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P3734"/>
  <c r="O3734"/>
  <c r="N3734"/>
  <c r="L3734"/>
  <c r="K3734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S3733"/>
  <c r="R3733"/>
  <c r="Q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AB3732" s="1"/>
  <c r="I3732"/>
  <c r="H3732"/>
  <c r="G3732"/>
  <c r="F3732"/>
  <c r="E3732"/>
  <c r="D3732"/>
  <c r="B3732"/>
  <c r="A3732"/>
  <c r="AA3731"/>
  <c r="Y3731"/>
  <c r="X3731"/>
  <c r="Z3731" s="1"/>
  <c r="W3731"/>
  <c r="U3731"/>
  <c r="T3731"/>
  <c r="S3731"/>
  <c r="R3731"/>
  <c r="Q3731"/>
  <c r="O3731"/>
  <c r="N3731"/>
  <c r="P3731" s="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P3726"/>
  <c r="O3726"/>
  <c r="N3726"/>
  <c r="L3726"/>
  <c r="K3726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S3725"/>
  <c r="R3725"/>
  <c r="Q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AB3724" s="1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M3723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O3722"/>
  <c r="N3722"/>
  <c r="P3722" s="1"/>
  <c r="L3722"/>
  <c r="K3722"/>
  <c r="M3722" s="1"/>
  <c r="J3722"/>
  <c r="AB3722" s="1"/>
  <c r="I3722"/>
  <c r="H3722"/>
  <c r="G3722"/>
  <c r="F3722"/>
  <c r="E3722"/>
  <c r="D3722"/>
  <c r="B3722"/>
  <c r="A3722"/>
  <c r="AA3721"/>
  <c r="Y3721"/>
  <c r="X3721"/>
  <c r="Z3721" s="1"/>
  <c r="W3721"/>
  <c r="U372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R3719"/>
  <c r="Q3719"/>
  <c r="S3719" s="1"/>
  <c r="O3719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P3718"/>
  <c r="O3718"/>
  <c r="N3718"/>
  <c r="L3718"/>
  <c r="K3718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S3717"/>
  <c r="R3717"/>
  <c r="Q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P3716"/>
  <c r="O3716"/>
  <c r="N3716"/>
  <c r="L3716"/>
  <c r="M3716" s="1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S3715"/>
  <c r="R3715"/>
  <c r="Q3715"/>
  <c r="O3715"/>
  <c r="P3715" s="1"/>
  <c r="N3715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M3713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M3711"/>
  <c r="L3711"/>
  <c r="K371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P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S3709"/>
  <c r="R3709"/>
  <c r="Q3709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Z3708"/>
  <c r="Y3708"/>
  <c r="X3708"/>
  <c r="W3708"/>
  <c r="V3708"/>
  <c r="U3708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M3707"/>
  <c r="L3707"/>
  <c r="K3707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S3706"/>
  <c r="R3706"/>
  <c r="Q3706"/>
  <c r="P3706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S3705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P3702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S3701"/>
  <c r="R3701"/>
  <c r="Q370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M3699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P3698"/>
  <c r="O3698"/>
  <c r="N3698"/>
  <c r="L3698"/>
  <c r="K3698"/>
  <c r="M3698" s="1"/>
  <c r="J3698"/>
  <c r="I3698"/>
  <c r="H3698"/>
  <c r="AB3698" s="1"/>
  <c r="G3698"/>
  <c r="F3698"/>
  <c r="E3698"/>
  <c r="D3698"/>
  <c r="B3698"/>
  <c r="A3698" s="1"/>
  <c r="AA3697"/>
  <c r="Z3697"/>
  <c r="Y3697"/>
  <c r="X3697"/>
  <c r="W3697"/>
  <c r="V3697"/>
  <c r="U3697"/>
  <c r="T3697"/>
  <c r="S3697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M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P3694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S3693"/>
  <c r="R3693"/>
  <c r="Q3693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M3691"/>
  <c r="L3691"/>
  <c r="K369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S3689"/>
  <c r="R3689"/>
  <c r="Q3689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Z3688"/>
  <c r="Y3688"/>
  <c r="X3688"/>
  <c r="W3688"/>
  <c r="V3688"/>
  <c r="U3688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M3687"/>
  <c r="L3687"/>
  <c r="K3687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P3686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S3685"/>
  <c r="R3685"/>
  <c r="Q3685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M3683"/>
  <c r="L3683"/>
  <c r="K3683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P3682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S3681"/>
  <c r="R3681"/>
  <c r="Q368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Z3680"/>
  <c r="Y3680"/>
  <c r="X3680"/>
  <c r="W3680"/>
  <c r="V3680"/>
  <c r="U3680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M3679"/>
  <c r="L3679"/>
  <c r="K3679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S3678"/>
  <c r="R3678"/>
  <c r="Q3678"/>
  <c r="P3678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S3677"/>
  <c r="R3677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Z3676"/>
  <c r="Y3676"/>
  <c r="X3676"/>
  <c r="W3676"/>
  <c r="V3676"/>
  <c r="U3676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M3675"/>
  <c r="L3675"/>
  <c r="K3675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S3674"/>
  <c r="R3674"/>
  <c r="Q3674"/>
  <c r="P3674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S3673"/>
  <c r="R3673"/>
  <c r="Q3673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Z3672"/>
  <c r="Y3672"/>
  <c r="X3672"/>
  <c r="W3672"/>
  <c r="V3672"/>
  <c r="U3672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P3670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S3669"/>
  <c r="R3669"/>
  <c r="Q3669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Z3668"/>
  <c r="Y3668"/>
  <c r="X3668"/>
  <c r="W3668"/>
  <c r="V3668"/>
  <c r="U3668"/>
  <c r="T3668"/>
  <c r="R3668"/>
  <c r="Q3668"/>
  <c r="S3668" s="1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M3667"/>
  <c r="L3667"/>
  <c r="K3667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S3666"/>
  <c r="R3666"/>
  <c r="Q3666"/>
  <c r="P3666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S3665"/>
  <c r="R3665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Z3664"/>
  <c r="Y3664"/>
  <c r="X3664"/>
  <c r="W3664"/>
  <c r="V3664"/>
  <c r="U3664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M3663"/>
  <c r="L3663"/>
  <c r="K3663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S3662"/>
  <c r="R3662"/>
  <c r="Q3662"/>
  <c r="P3662"/>
  <c r="O3662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S3661"/>
  <c r="R366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Z3660"/>
  <c r="Y3660"/>
  <c r="X3660"/>
  <c r="W3660"/>
  <c r="V3660"/>
  <c r="U3660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M3659"/>
  <c r="L3659"/>
  <c r="K3659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S3658"/>
  <c r="R3658"/>
  <c r="Q3658"/>
  <c r="P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S3657"/>
  <c r="R3657"/>
  <c r="Q3657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Z3656"/>
  <c r="Y3656"/>
  <c r="X3656"/>
  <c r="W3656"/>
  <c r="V3656"/>
  <c r="U3656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M3655"/>
  <c r="L3655"/>
  <c r="K3655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S3654"/>
  <c r="R3654"/>
  <c r="Q3654"/>
  <c r="P3654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S3653"/>
  <c r="R3653"/>
  <c r="Q3653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Z3652"/>
  <c r="Y3652"/>
  <c r="X3652"/>
  <c r="W3652"/>
  <c r="V3652"/>
  <c r="U3652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M3651"/>
  <c r="L3651"/>
  <c r="K365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S3650"/>
  <c r="R3650"/>
  <c r="Q3650"/>
  <c r="P3650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S3649"/>
  <c r="R3649"/>
  <c r="Q3649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Z3648"/>
  <c r="Y3648"/>
  <c r="X3648"/>
  <c r="W3648"/>
  <c r="V3648"/>
  <c r="U3648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P3646"/>
  <c r="O3646"/>
  <c r="N3646"/>
  <c r="L3646"/>
  <c r="K3646"/>
  <c r="M3646" s="1"/>
  <c r="J3646"/>
  <c r="I3646"/>
  <c r="H3646"/>
  <c r="AB3646" s="1"/>
  <c r="G3646"/>
  <c r="F3646"/>
  <c r="E3646"/>
  <c r="D3646"/>
  <c r="B3646"/>
  <c r="A3646" s="1"/>
  <c r="AA3645"/>
  <c r="Z3645"/>
  <c r="Y3645"/>
  <c r="X3645"/>
  <c r="W3645"/>
  <c r="V3645"/>
  <c r="U3645"/>
  <c r="T3645"/>
  <c r="S3645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P3642"/>
  <c r="O3642"/>
  <c r="N3642"/>
  <c r="L3642"/>
  <c r="K3642"/>
  <c r="M3642" s="1"/>
  <c r="J3642"/>
  <c r="I3642"/>
  <c r="H3642"/>
  <c r="AB3642" s="1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P3638"/>
  <c r="O3638"/>
  <c r="N3638"/>
  <c r="L3638"/>
  <c r="K3638"/>
  <c r="M3638" s="1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P3634"/>
  <c r="O3634"/>
  <c r="N3634"/>
  <c r="L3634"/>
  <c r="K3634"/>
  <c r="M3634" s="1"/>
  <c r="J3634"/>
  <c r="I3634"/>
  <c r="H3634"/>
  <c r="AB3634" s="1"/>
  <c r="G3634"/>
  <c r="F3634"/>
  <c r="E3634"/>
  <c r="D3634"/>
  <c r="B3634"/>
  <c r="A3634" s="1"/>
  <c r="AA3633"/>
  <c r="Z3633"/>
  <c r="Y3633"/>
  <c r="X3633"/>
  <c r="W3633"/>
  <c r="V3633"/>
  <c r="U3633"/>
  <c r="T3633"/>
  <c r="S3633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P3630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S3629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M3627"/>
  <c r="L3627"/>
  <c r="K3627"/>
  <c r="J3627"/>
  <c r="I3627"/>
  <c r="H3627"/>
  <c r="AB3627" s="1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M3623"/>
  <c r="L3623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P3622"/>
  <c r="O3622"/>
  <c r="N3622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P3618"/>
  <c r="O3618"/>
  <c r="N3618"/>
  <c r="L3618"/>
  <c r="K3618"/>
  <c r="M3618" s="1"/>
  <c r="J3618"/>
  <c r="I3618"/>
  <c r="H3618"/>
  <c r="AB3618" s="1"/>
  <c r="G3618"/>
  <c r="F3618"/>
  <c r="E3618"/>
  <c r="D3618"/>
  <c r="B3618"/>
  <c r="A3618" s="1"/>
  <c r="AA3617"/>
  <c r="Z3617"/>
  <c r="Y3617"/>
  <c r="X3617"/>
  <c r="W3617"/>
  <c r="V3617"/>
  <c r="U3617"/>
  <c r="T3617"/>
  <c r="S3617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P3614"/>
  <c r="O3614"/>
  <c r="N3614"/>
  <c r="L3614"/>
  <c r="K3614"/>
  <c r="M3614" s="1"/>
  <c r="J3614"/>
  <c r="I3614"/>
  <c r="H3614"/>
  <c r="AB3614" s="1"/>
  <c r="G3614"/>
  <c r="F3614"/>
  <c r="E3614"/>
  <c r="D3614"/>
  <c r="B3614"/>
  <c r="A3614" s="1"/>
  <c r="AA3613"/>
  <c r="Z3613"/>
  <c r="Y3613"/>
  <c r="X3613"/>
  <c r="W3613"/>
  <c r="V3613"/>
  <c r="U3613"/>
  <c r="T3613"/>
  <c r="S3613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P3610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S3609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M3607"/>
  <c r="L3607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P3606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M3603"/>
  <c r="L3603"/>
  <c r="K3603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P3602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S360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M3599"/>
  <c r="L3599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P3598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S3597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M3595"/>
  <c r="L3595"/>
  <c r="K3595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S3593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M3591"/>
  <c r="L359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P3590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P3586"/>
  <c r="O3586"/>
  <c r="N3586"/>
  <c r="L3586"/>
  <c r="K3586"/>
  <c r="M3586" s="1"/>
  <c r="J3586"/>
  <c r="I3586"/>
  <c r="H3586"/>
  <c r="AB3586" s="1"/>
  <c r="G3586"/>
  <c r="F3586"/>
  <c r="E3586"/>
  <c r="D3586"/>
  <c r="B3586"/>
  <c r="A3586" s="1"/>
  <c r="AA3585"/>
  <c r="Z3585"/>
  <c r="Y3585"/>
  <c r="X3585"/>
  <c r="W3585"/>
  <c r="V3585"/>
  <c r="U3585"/>
  <c r="T3585"/>
  <c r="S3585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Q3584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W3583"/>
  <c r="U3583"/>
  <c r="T3583"/>
  <c r="R3583"/>
  <c r="Q3583"/>
  <c r="S3583" s="1"/>
  <c r="P3583"/>
  <c r="O3583"/>
  <c r="N3583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P3582"/>
  <c r="O3582"/>
  <c r="N3582"/>
  <c r="L3582"/>
  <c r="K3582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S3581"/>
  <c r="R3581"/>
  <c r="Q358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P3579"/>
  <c r="O3579"/>
  <c r="N3579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P3578"/>
  <c r="O3578"/>
  <c r="N3578"/>
  <c r="L3578"/>
  <c r="K3578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S3577"/>
  <c r="R3577"/>
  <c r="Q3577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Z3576"/>
  <c r="Y3576"/>
  <c r="X3576"/>
  <c r="W3576"/>
  <c r="V3576"/>
  <c r="U3576"/>
  <c r="T3576"/>
  <c r="R3576"/>
  <c r="Q3576"/>
  <c r="S3576" s="1"/>
  <c r="O3576"/>
  <c r="N3576"/>
  <c r="P3576" s="1"/>
  <c r="M3576"/>
  <c r="L3576"/>
  <c r="K3576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P3574"/>
  <c r="O3574"/>
  <c r="N3574"/>
  <c r="L3574"/>
  <c r="K3574"/>
  <c r="M3574" s="1"/>
  <c r="AB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S3573"/>
  <c r="R3573"/>
  <c r="Q3573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Q3572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P3571"/>
  <c r="O3571"/>
  <c r="N357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P3570"/>
  <c r="O3570"/>
  <c r="N3570"/>
  <c r="L3570"/>
  <c r="K3570"/>
  <c r="M3570" s="1"/>
  <c r="J3570"/>
  <c r="I3570"/>
  <c r="H3570"/>
  <c r="AB3570" s="1"/>
  <c r="G3570"/>
  <c r="F3570"/>
  <c r="E3570"/>
  <c r="D3570"/>
  <c r="B3570"/>
  <c r="A3570" s="1"/>
  <c r="AA3569"/>
  <c r="Z3569"/>
  <c r="Y3569"/>
  <c r="X3569"/>
  <c r="W3569"/>
  <c r="V3569"/>
  <c r="U3569"/>
  <c r="T3569"/>
  <c r="S3569"/>
  <c r="R3569"/>
  <c r="Q3569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Q3568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W3567"/>
  <c r="U3567"/>
  <c r="T3567"/>
  <c r="R3567"/>
  <c r="Q3567"/>
  <c r="S3567" s="1"/>
  <c r="P3567"/>
  <c r="O3567"/>
  <c r="N3567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P3566"/>
  <c r="O3566"/>
  <c r="N3566"/>
  <c r="L3566"/>
  <c r="K3566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S3565"/>
  <c r="R3565"/>
  <c r="Q3565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P3563"/>
  <c r="O3563"/>
  <c r="N3563"/>
  <c r="M3563"/>
  <c r="L3563"/>
  <c r="K3563"/>
  <c r="J3563"/>
  <c r="I3563"/>
  <c r="H3563"/>
  <c r="G3563"/>
  <c r="F3563"/>
  <c r="E3563"/>
  <c r="D3563"/>
  <c r="B3563"/>
  <c r="A3563"/>
  <c r="AB3562"/>
  <c r="AA3562"/>
  <c r="Y3562"/>
  <c r="X3562"/>
  <c r="Z3562" s="1"/>
  <c r="W3562"/>
  <c r="U3562"/>
  <c r="T3562"/>
  <c r="V3562" s="1"/>
  <c r="S3562"/>
  <c r="R3562"/>
  <c r="Q3562"/>
  <c r="P3562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S3561"/>
  <c r="R3561"/>
  <c r="Q356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Z3560"/>
  <c r="Y3560"/>
  <c r="X3560"/>
  <c r="W3560"/>
  <c r="V3560"/>
  <c r="U3560"/>
  <c r="T3560"/>
  <c r="R3560"/>
  <c r="Q3560"/>
  <c r="S3560" s="1"/>
  <c r="O3560"/>
  <c r="N3560"/>
  <c r="P3560" s="1"/>
  <c r="M3560"/>
  <c r="L3560"/>
  <c r="K3560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P3558"/>
  <c r="O3558"/>
  <c r="N3558"/>
  <c r="L3558"/>
  <c r="K3558"/>
  <c r="M3558" s="1"/>
  <c r="AB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Q3556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W3555"/>
  <c r="U3555"/>
  <c r="T3555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P3554"/>
  <c r="O3554"/>
  <c r="N3554"/>
  <c r="L3554"/>
  <c r="K3554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P3551"/>
  <c r="O3551"/>
  <c r="N3551"/>
  <c r="L3551"/>
  <c r="M3551" s="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P3550" s="1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AB3549" s="1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AB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P3545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AB3541" s="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P3525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S3524"/>
  <c r="R3524"/>
  <c r="Q3524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 s="1"/>
  <c r="AA3523"/>
  <c r="Z3523"/>
  <c r="Y3523"/>
  <c r="X3523"/>
  <c r="W3523"/>
  <c r="V3523"/>
  <c r="U3523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M3522"/>
  <c r="L3522"/>
  <c r="K3522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P352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S3519" s="1"/>
  <c r="O3519"/>
  <c r="N3519"/>
  <c r="P3519" s="1"/>
  <c r="M3519"/>
  <c r="L3519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P3517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S3516"/>
  <c r="R3516"/>
  <c r="Q3516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 s="1"/>
  <c r="AA3515"/>
  <c r="Z3515"/>
  <c r="Y3515"/>
  <c r="X3515"/>
  <c r="W3515"/>
  <c r="V3515"/>
  <c r="U3515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P3513"/>
  <c r="O3513"/>
  <c r="N3513"/>
  <c r="L3513"/>
  <c r="K3513"/>
  <c r="M3513" s="1"/>
  <c r="J3513"/>
  <c r="I3513"/>
  <c r="H3513"/>
  <c r="AB3513" s="1"/>
  <c r="G3513"/>
  <c r="F3513"/>
  <c r="E3513"/>
  <c r="D3513"/>
  <c r="B3513"/>
  <c r="A3513" s="1"/>
  <c r="AA3512"/>
  <c r="Z3512"/>
  <c r="Y3512"/>
  <c r="X3512"/>
  <c r="W3512"/>
  <c r="V3512"/>
  <c r="U3512"/>
  <c r="T3512"/>
  <c r="S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P3509"/>
  <c r="O3509"/>
  <c r="N3509"/>
  <c r="L3509"/>
  <c r="K3509"/>
  <c r="M3509" s="1"/>
  <c r="J3509"/>
  <c r="I3509"/>
  <c r="H3509"/>
  <c r="AB3509" s="1"/>
  <c r="G3509"/>
  <c r="F3509"/>
  <c r="E3509"/>
  <c r="D3509"/>
  <c r="B3509"/>
  <c r="A3509" s="1"/>
  <c r="AA3508"/>
  <c r="Z3508"/>
  <c r="Y3508"/>
  <c r="X3508"/>
  <c r="W3508"/>
  <c r="V3508"/>
  <c r="U3508"/>
  <c r="T3508"/>
  <c r="S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P3505"/>
  <c r="O3505"/>
  <c r="N3505"/>
  <c r="L3505"/>
  <c r="K3505"/>
  <c r="M3505" s="1"/>
  <c r="J3505"/>
  <c r="I3505"/>
  <c r="H3505"/>
  <c r="AB3505" s="1"/>
  <c r="G3505"/>
  <c r="F3505"/>
  <c r="E3505"/>
  <c r="D3505"/>
  <c r="B3505"/>
  <c r="A3505" s="1"/>
  <c r="AA3504"/>
  <c r="Z3504"/>
  <c r="Y3504"/>
  <c r="X3504"/>
  <c r="W3504"/>
  <c r="V3504"/>
  <c r="U3504"/>
  <c r="T3504"/>
  <c r="S3504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P3501"/>
  <c r="O3501"/>
  <c r="N3501"/>
  <c r="L3501"/>
  <c r="K3501"/>
  <c r="M3501" s="1"/>
  <c r="J3501"/>
  <c r="I3501"/>
  <c r="H3501"/>
  <c r="AB3501" s="1"/>
  <c r="G3501"/>
  <c r="F3501"/>
  <c r="E3501"/>
  <c r="D3501"/>
  <c r="B3501"/>
  <c r="A3501" s="1"/>
  <c r="AA3500"/>
  <c r="Z3500"/>
  <c r="Y3500"/>
  <c r="X3500"/>
  <c r="W3500"/>
  <c r="V3500"/>
  <c r="U3500"/>
  <c r="T3500"/>
  <c r="S3500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P3497"/>
  <c r="O3497"/>
  <c r="N3497"/>
  <c r="L3497"/>
  <c r="K3497"/>
  <c r="M3497" s="1"/>
  <c r="J3497"/>
  <c r="I3497"/>
  <c r="H3497"/>
  <c r="AB3497" s="1"/>
  <c r="G3497"/>
  <c r="F3497"/>
  <c r="E3497"/>
  <c r="D3497"/>
  <c r="B3497"/>
  <c r="A3497" s="1"/>
  <c r="AA3496"/>
  <c r="Z3496"/>
  <c r="Y3496"/>
  <c r="X3496"/>
  <c r="W3496"/>
  <c r="V3496"/>
  <c r="U3496"/>
  <c r="T3496"/>
  <c r="S3496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P3493"/>
  <c r="O3493"/>
  <c r="N3493"/>
  <c r="L3493"/>
  <c r="K3493"/>
  <c r="M3493" s="1"/>
  <c r="J3493"/>
  <c r="I3493"/>
  <c r="H3493"/>
  <c r="AB3493" s="1"/>
  <c r="G3493"/>
  <c r="F3493"/>
  <c r="E3493"/>
  <c r="D3493"/>
  <c r="B3493"/>
  <c r="A3493" s="1"/>
  <c r="AA3492"/>
  <c r="Z3492"/>
  <c r="Y3492"/>
  <c r="X3492"/>
  <c r="W3492"/>
  <c r="V3492"/>
  <c r="U3492"/>
  <c r="T3492"/>
  <c r="S3492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P3489"/>
  <c r="O3489"/>
  <c r="N3489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S3488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P3485"/>
  <c r="O3485"/>
  <c r="N3485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S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P3481"/>
  <c r="O3481"/>
  <c r="N348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S3480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P3477"/>
  <c r="O3477"/>
  <c r="N3477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S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P3473"/>
  <c r="O3473"/>
  <c r="N3473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S3472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P3469"/>
  <c r="O3469"/>
  <c r="N3469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S3468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P3465"/>
  <c r="O3465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S3464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P3461"/>
  <c r="O3461"/>
  <c r="N3461"/>
  <c r="L3461"/>
  <c r="K3461"/>
  <c r="M3461" s="1"/>
  <c r="J3461"/>
  <c r="I3461"/>
  <c r="H3461"/>
  <c r="AB3461" s="1"/>
  <c r="G3461"/>
  <c r="F3461"/>
  <c r="E3461"/>
  <c r="D3461"/>
  <c r="B3461"/>
  <c r="A3461" s="1"/>
  <c r="AA3460"/>
  <c r="Z3460"/>
  <c r="Y3460"/>
  <c r="X3460"/>
  <c r="W3460"/>
  <c r="V3460"/>
  <c r="U3460"/>
  <c r="T3460"/>
  <c r="S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P3457"/>
  <c r="O3457"/>
  <c r="N3457"/>
  <c r="L3457"/>
  <c r="K3457"/>
  <c r="M3457" s="1"/>
  <c r="J3457"/>
  <c r="I3457"/>
  <c r="H3457"/>
  <c r="AB3457" s="1"/>
  <c r="G3457"/>
  <c r="F3457"/>
  <c r="E3457"/>
  <c r="D3457"/>
  <c r="B3457"/>
  <c r="A3457" s="1"/>
  <c r="AA3456"/>
  <c r="Z3456"/>
  <c r="Y3456"/>
  <c r="X3456"/>
  <c r="W3456"/>
  <c r="V3456"/>
  <c r="U3456"/>
  <c r="T3456"/>
  <c r="S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P3449"/>
  <c r="O3449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S3448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P3445"/>
  <c r="O3445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P3441"/>
  <c r="O3441"/>
  <c r="N344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P3437"/>
  <c r="O3437"/>
  <c r="N3437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P3433"/>
  <c r="O3433"/>
  <c r="N3433"/>
  <c r="L3433"/>
  <c r="K3433"/>
  <c r="M3433" s="1"/>
  <c r="J3433"/>
  <c r="I3433"/>
  <c r="H3433"/>
  <c r="AB3433" s="1"/>
  <c r="G3433"/>
  <c r="F3433"/>
  <c r="E3433"/>
  <c r="D3433"/>
  <c r="B3433"/>
  <c r="A3433" s="1"/>
  <c r="AA3432"/>
  <c r="Z3432"/>
  <c r="Y3432"/>
  <c r="X3432"/>
  <c r="W3432"/>
  <c r="V3432"/>
  <c r="U3432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P3429"/>
  <c r="O3429"/>
  <c r="N3429"/>
  <c r="L3429"/>
  <c r="K3429"/>
  <c r="M3429" s="1"/>
  <c r="J3429"/>
  <c r="I3429"/>
  <c r="H3429"/>
  <c r="AB3429" s="1"/>
  <c r="G3429"/>
  <c r="F3429"/>
  <c r="E3429"/>
  <c r="D3429"/>
  <c r="B3429"/>
  <c r="A3429" s="1"/>
  <c r="AA3428"/>
  <c r="Z3428"/>
  <c r="Y3428"/>
  <c r="X3428"/>
  <c r="W3428"/>
  <c r="V3428"/>
  <c r="U3428"/>
  <c r="T3428"/>
  <c r="S3428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P3425"/>
  <c r="O3425"/>
  <c r="N3425"/>
  <c r="L3425"/>
  <c r="K3425"/>
  <c r="M3425" s="1"/>
  <c r="J3425"/>
  <c r="I3425"/>
  <c r="H3425"/>
  <c r="AB3425" s="1"/>
  <c r="G3425"/>
  <c r="F3425"/>
  <c r="E3425"/>
  <c r="D3425"/>
  <c r="B3425"/>
  <c r="A3425" s="1"/>
  <c r="AA3424"/>
  <c r="Z3424"/>
  <c r="Y3424"/>
  <c r="X3424"/>
  <c r="W3424"/>
  <c r="V3424"/>
  <c r="U3424"/>
  <c r="T3424"/>
  <c r="S3424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P3421"/>
  <c r="O3421"/>
  <c r="N3421"/>
  <c r="L3421"/>
  <c r="K3421"/>
  <c r="M3421" s="1"/>
  <c r="J3421"/>
  <c r="I3421"/>
  <c r="H3421"/>
  <c r="AB3421" s="1"/>
  <c r="G3421"/>
  <c r="F3421"/>
  <c r="E3421"/>
  <c r="D3421"/>
  <c r="B3421"/>
  <c r="A3421" s="1"/>
  <c r="AA3420"/>
  <c r="Z3420"/>
  <c r="Y3420"/>
  <c r="X3420"/>
  <c r="W3420"/>
  <c r="V3420"/>
  <c r="U3420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P3417"/>
  <c r="O3417"/>
  <c r="N3417"/>
  <c r="L3417"/>
  <c r="K3417"/>
  <c r="M3417" s="1"/>
  <c r="J3417"/>
  <c r="I3417"/>
  <c r="H3417"/>
  <c r="AB3417" s="1"/>
  <c r="G3417"/>
  <c r="F3417"/>
  <c r="E3417"/>
  <c r="D3417"/>
  <c r="B3417"/>
  <c r="A3417" s="1"/>
  <c r="AA3416"/>
  <c r="Z3416"/>
  <c r="Y3416"/>
  <c r="X3416"/>
  <c r="W3416"/>
  <c r="V3416"/>
  <c r="U3416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P3413"/>
  <c r="O3413"/>
  <c r="N3413"/>
  <c r="L3413"/>
  <c r="K3413"/>
  <c r="M3413" s="1"/>
  <c r="J3413"/>
  <c r="I3413"/>
  <c r="H3413"/>
  <c r="AB3413" s="1"/>
  <c r="G3413"/>
  <c r="F3413"/>
  <c r="E3413"/>
  <c r="D3413"/>
  <c r="B3413"/>
  <c r="A3413" s="1"/>
  <c r="AA3412"/>
  <c r="Z3412"/>
  <c r="Y3412"/>
  <c r="X3412"/>
  <c r="W3412"/>
  <c r="V3412"/>
  <c r="U3412"/>
  <c r="T3412"/>
  <c r="S3412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P3409"/>
  <c r="O3409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S3408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P3405"/>
  <c r="O3405"/>
  <c r="N3405"/>
  <c r="L3405"/>
  <c r="K3405"/>
  <c r="M3405" s="1"/>
  <c r="J3405"/>
  <c r="I3405"/>
  <c r="H3405"/>
  <c r="AB3405" s="1"/>
  <c r="G3405"/>
  <c r="F3405"/>
  <c r="E3405"/>
  <c r="D3405"/>
  <c r="B3405"/>
  <c r="A3405" s="1"/>
  <c r="AA3404"/>
  <c r="Z3404"/>
  <c r="Y3404"/>
  <c r="X3404"/>
  <c r="W3404"/>
  <c r="V3404"/>
  <c r="U3404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P3401"/>
  <c r="O3401"/>
  <c r="N3401"/>
  <c r="L3401"/>
  <c r="K3401"/>
  <c r="M3401" s="1"/>
  <c r="J3401"/>
  <c r="I3401"/>
  <c r="H3401"/>
  <c r="AB3401" s="1"/>
  <c r="G3401"/>
  <c r="F3401"/>
  <c r="E3401"/>
  <c r="D3401"/>
  <c r="B3401"/>
  <c r="A3401" s="1"/>
  <c r="AA3400"/>
  <c r="Z3400"/>
  <c r="Y3400"/>
  <c r="X3400"/>
  <c r="W3400"/>
  <c r="V3400"/>
  <c r="U3400"/>
  <c r="T3400"/>
  <c r="S3400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P3397"/>
  <c r="O3397"/>
  <c r="N3397"/>
  <c r="L3397"/>
  <c r="K3397"/>
  <c r="M3397" s="1"/>
  <c r="J3397"/>
  <c r="I3397"/>
  <c r="H3397"/>
  <c r="AB3397" s="1"/>
  <c r="G3397"/>
  <c r="F3397"/>
  <c r="E3397"/>
  <c r="D3397"/>
  <c r="B3397"/>
  <c r="A3397" s="1"/>
  <c r="AA3396"/>
  <c r="Z3396"/>
  <c r="Y3396"/>
  <c r="X3396"/>
  <c r="W3396"/>
  <c r="V3396"/>
  <c r="U3396"/>
  <c r="T3396"/>
  <c r="S3396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P3393"/>
  <c r="O3393"/>
  <c r="N3393"/>
  <c r="L3393"/>
  <c r="K3393"/>
  <c r="M3393" s="1"/>
  <c r="J3393"/>
  <c r="I3393"/>
  <c r="H3393"/>
  <c r="AB3393" s="1"/>
  <c r="G3393"/>
  <c r="F3393"/>
  <c r="E3393"/>
  <c r="D3393"/>
  <c r="B3393"/>
  <c r="A3393" s="1"/>
  <c r="AA3392"/>
  <c r="Z3392"/>
  <c r="Y3392"/>
  <c r="X3392"/>
  <c r="W3392"/>
  <c r="V3392"/>
  <c r="U3392"/>
  <c r="T3392"/>
  <c r="S3392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P3389"/>
  <c r="O3389"/>
  <c r="N3389"/>
  <c r="L3389"/>
  <c r="K3389"/>
  <c r="M3389" s="1"/>
  <c r="J3389"/>
  <c r="I3389"/>
  <c r="H3389"/>
  <c r="AB3389" s="1"/>
  <c r="G3389"/>
  <c r="F3389"/>
  <c r="E3389"/>
  <c r="D3389"/>
  <c r="B3389"/>
  <c r="A3389" s="1"/>
  <c r="AA3388"/>
  <c r="Z3388"/>
  <c r="Y3388"/>
  <c r="X3388"/>
  <c r="W3388"/>
  <c r="V3388"/>
  <c r="U3388"/>
  <c r="T3388"/>
  <c r="S3388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P3385"/>
  <c r="O3385"/>
  <c r="N3385"/>
  <c r="L3385"/>
  <c r="K3385"/>
  <c r="M3385" s="1"/>
  <c r="J3385"/>
  <c r="I3385"/>
  <c r="H3385"/>
  <c r="AB3385" s="1"/>
  <c r="G3385"/>
  <c r="F3385"/>
  <c r="E3385"/>
  <c r="D3385"/>
  <c r="B3385"/>
  <c r="A3385" s="1"/>
  <c r="AA3384"/>
  <c r="Z3384"/>
  <c r="Y3384"/>
  <c r="X3384"/>
  <c r="W3384"/>
  <c r="V3384"/>
  <c r="U3384"/>
  <c r="T3384"/>
  <c r="S3384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P3381"/>
  <c r="O3381"/>
  <c r="N3381"/>
  <c r="L3381"/>
  <c r="K3381"/>
  <c r="M3381" s="1"/>
  <c r="J3381"/>
  <c r="I3381"/>
  <c r="H3381"/>
  <c r="AB3381" s="1"/>
  <c r="G3381"/>
  <c r="F3381"/>
  <c r="E3381"/>
  <c r="D3381"/>
  <c r="B3381"/>
  <c r="A3381" s="1"/>
  <c r="AA3380"/>
  <c r="Z3380"/>
  <c r="Y3380"/>
  <c r="X3380"/>
  <c r="W3380"/>
  <c r="V3380"/>
  <c r="U3380"/>
  <c r="T3380"/>
  <c r="S3380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P3377"/>
  <c r="O3377"/>
  <c r="N3377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S3376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P3373"/>
  <c r="O3373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S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AB3308" s="1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AB3292" s="1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W3253"/>
  <c r="U3253"/>
  <c r="T3253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S3251"/>
  <c r="R3251"/>
  <c r="Q325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M3249"/>
  <c r="L3249"/>
  <c r="K3249"/>
  <c r="J3249"/>
  <c r="I3249"/>
  <c r="AB3249" s="1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W3245"/>
  <c r="U3245"/>
  <c r="T3245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J3244"/>
  <c r="I3244"/>
  <c r="H3244"/>
  <c r="AB3244" s="1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M3241"/>
  <c r="L3241"/>
  <c r="K3241"/>
  <c r="J3241"/>
  <c r="I3241"/>
  <c r="AB3241" s="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W3237"/>
  <c r="U3237"/>
  <c r="T3237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AB3233" s="1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W3229"/>
  <c r="U3229"/>
  <c r="T3229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J3228"/>
  <c r="I3228"/>
  <c r="H3228"/>
  <c r="G3228"/>
  <c r="F3228"/>
  <c r="E3228"/>
  <c r="D3228"/>
  <c r="B3228"/>
  <c r="A3228"/>
  <c r="AA3227"/>
  <c r="Z3227"/>
  <c r="Y3227"/>
  <c r="X3227"/>
  <c r="W3227"/>
  <c r="V3227"/>
  <c r="U3227"/>
  <c r="T3227"/>
  <c r="S3227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AB3224" s="1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Z3219" s="1"/>
  <c r="X3219"/>
  <c r="W3219"/>
  <c r="U3219"/>
  <c r="V3219" s="1"/>
  <c r="T3219"/>
  <c r="R3219"/>
  <c r="Q3219"/>
  <c r="S3219" s="1"/>
  <c r="O3219"/>
  <c r="N3219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AB3218" s="1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AB3202" s="1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AB3186" s="1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AB3170" s="1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AB3154" s="1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AB3150" s="1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AB3138" s="1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AB3134" s="1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AB3122" s="1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AB3118" s="1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AB3106" s="1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AB3102" s="1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AB3090" s="1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AB3086" s="1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AB3074" s="1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AB3070" s="1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AB3058" s="1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AB3054" s="1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AB3042" s="1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AB3038" s="1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AB3022" s="1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AB3010" s="1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AB3006" s="1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AB3002" s="1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AB2794" s="1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Z2776"/>
  <c r="Y2776"/>
  <c r="X2776"/>
  <c r="W2776"/>
  <c r="V2776"/>
  <c r="U2776"/>
  <c r="T2776"/>
  <c r="R2776"/>
  <c r="Q2776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R2775"/>
  <c r="Q2775"/>
  <c r="S2775" s="1"/>
  <c r="P2775"/>
  <c r="O2775"/>
  <c r="N2775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M2772"/>
  <c r="L2772"/>
  <c r="K2772"/>
  <c r="J2772"/>
  <c r="I2772"/>
  <c r="H2772"/>
  <c r="AB2772" s="1"/>
  <c r="G2772"/>
  <c r="F2772"/>
  <c r="E2772"/>
  <c r="D2772"/>
  <c r="B2772"/>
  <c r="A2772"/>
  <c r="AA2771"/>
  <c r="Y2771"/>
  <c r="X2771"/>
  <c r="W2771"/>
  <c r="U2771"/>
  <c r="T277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P2767"/>
  <c r="O2767"/>
  <c r="N2767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P2766"/>
  <c r="O2766"/>
  <c r="N2766"/>
  <c r="L2766"/>
  <c r="K2766"/>
  <c r="M2766" s="1"/>
  <c r="J2766"/>
  <c r="I2766"/>
  <c r="H2766"/>
  <c r="AB2766" s="1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M2763"/>
  <c r="L2763"/>
  <c r="K2763"/>
  <c r="J2763"/>
  <c r="I2763"/>
  <c r="AB2763" s="1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Z2760"/>
  <c r="Y2760"/>
  <c r="X2760"/>
  <c r="W2760"/>
  <c r="V2760"/>
  <c r="U2760"/>
  <c r="T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R2759"/>
  <c r="Q2759"/>
  <c r="S2759" s="1"/>
  <c r="P2759"/>
  <c r="O2759"/>
  <c r="N2759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M2756"/>
  <c r="L2756"/>
  <c r="K2756"/>
  <c r="J2756"/>
  <c r="I2756"/>
  <c r="H2756"/>
  <c r="AB2756" s="1"/>
  <c r="G2756"/>
  <c r="F2756"/>
  <c r="E2756"/>
  <c r="D2756"/>
  <c r="B2756"/>
  <c r="A2756"/>
  <c r="AA2755"/>
  <c r="Y2755"/>
  <c r="X2755"/>
  <c r="W2755"/>
  <c r="U2755"/>
  <c r="T2755"/>
  <c r="R2755"/>
  <c r="Q2755"/>
  <c r="S2755" s="1"/>
  <c r="P2755"/>
  <c r="O2755"/>
  <c r="N2755"/>
  <c r="L2755"/>
  <c r="M2755" s="1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P2754"/>
  <c r="O2754"/>
  <c r="N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P2750"/>
  <c r="O2750"/>
  <c r="N2750"/>
  <c r="L2750"/>
  <c r="K2750"/>
  <c r="M2750" s="1"/>
  <c r="J2750"/>
  <c r="I2750"/>
  <c r="H2750"/>
  <c r="AB2750" s="1"/>
  <c r="G2750"/>
  <c r="F2750"/>
  <c r="E2750"/>
  <c r="D2750"/>
  <c r="B2750"/>
  <c r="A2750" s="1"/>
  <c r="AA2749"/>
  <c r="Z2749"/>
  <c r="Y2749"/>
  <c r="X2749"/>
  <c r="W2749"/>
  <c r="V2749"/>
  <c r="U2749"/>
  <c r="T2749"/>
  <c r="S2749"/>
  <c r="R2749"/>
  <c r="Q2749"/>
  <c r="O2749"/>
  <c r="N2749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M2747"/>
  <c r="L2747"/>
  <c r="K2747"/>
  <c r="J2747"/>
  <c r="I2747"/>
  <c r="AB2747" s="1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Z2744"/>
  <c r="Y2744"/>
  <c r="X2744"/>
  <c r="W2744"/>
  <c r="V2744"/>
  <c r="U2744"/>
  <c r="T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R2743"/>
  <c r="Q2743"/>
  <c r="S2743" s="1"/>
  <c r="P2743"/>
  <c r="O2743"/>
  <c r="N2743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M2740"/>
  <c r="L2740"/>
  <c r="K2740"/>
  <c r="J2740"/>
  <c r="I2740"/>
  <c r="H2740"/>
  <c r="AB2740" s="1"/>
  <c r="G2740"/>
  <c r="F2740"/>
  <c r="E2740"/>
  <c r="D2740"/>
  <c r="B2740"/>
  <c r="A2740"/>
  <c r="AA2739"/>
  <c r="Y2739"/>
  <c r="X2739"/>
  <c r="W2739"/>
  <c r="U2739"/>
  <c r="T2739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P2738"/>
  <c r="O2738"/>
  <c r="N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P2735"/>
  <c r="O2735"/>
  <c r="N2735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P2734"/>
  <c r="O2734"/>
  <c r="N2734"/>
  <c r="L2734"/>
  <c r="K2734"/>
  <c r="M2734" s="1"/>
  <c r="J2734"/>
  <c r="I2734"/>
  <c r="H2734"/>
  <c r="AB2734" s="1"/>
  <c r="G2734"/>
  <c r="F2734"/>
  <c r="E2734"/>
  <c r="D2734"/>
  <c r="B2734"/>
  <c r="A2734" s="1"/>
  <c r="AA2733"/>
  <c r="Z2733"/>
  <c r="Y2733"/>
  <c r="X2733"/>
  <c r="W2733"/>
  <c r="V2733"/>
  <c r="U2733"/>
  <c r="T2733"/>
  <c r="S2733"/>
  <c r="R2733"/>
  <c r="Q2733"/>
  <c r="O2733"/>
  <c r="N2733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P2731"/>
  <c r="O2731"/>
  <c r="N273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Z2728" s="1"/>
  <c r="X2728"/>
  <c r="W2728"/>
  <c r="U2728"/>
  <c r="V2728" s="1"/>
  <c r="T2728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S2725"/>
  <c r="R2725"/>
  <c r="Q2725"/>
  <c r="P2725"/>
  <c r="O2725"/>
  <c r="N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M2724"/>
  <c r="L2724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S2722"/>
  <c r="R2722"/>
  <c r="Q2722"/>
  <c r="P2722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S2720"/>
  <c r="R2720"/>
  <c r="Q2720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R2718"/>
  <c r="Q2718"/>
  <c r="S2718" s="1"/>
  <c r="P2718"/>
  <c r="O2718"/>
  <c r="N2718"/>
  <c r="M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S2717"/>
  <c r="R2717"/>
  <c r="Q2717"/>
  <c r="O2717"/>
  <c r="N2717"/>
  <c r="P2717" s="1"/>
  <c r="L2717"/>
  <c r="K2717"/>
  <c r="J2717"/>
  <c r="I2717"/>
  <c r="H2717"/>
  <c r="G2717"/>
  <c r="F2717"/>
  <c r="E2717"/>
  <c r="D2717"/>
  <c r="B2717"/>
  <c r="A2717"/>
  <c r="AA2716"/>
  <c r="Z2716"/>
  <c r="Y2716"/>
  <c r="X2716"/>
  <c r="W2716"/>
  <c r="V2716"/>
  <c r="U2716"/>
  <c r="T2716"/>
  <c r="S2716"/>
  <c r="R2716"/>
  <c r="Q2716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S2715" s="1"/>
  <c r="P2715"/>
  <c r="O2715"/>
  <c r="N2715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R2714"/>
  <c r="Q2714"/>
  <c r="S2714" s="1"/>
  <c r="O2714"/>
  <c r="P2714" s="1"/>
  <c r="N2714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S2713"/>
  <c r="R2713"/>
  <c r="Q2713"/>
  <c r="P2713"/>
  <c r="O2713"/>
  <c r="N2713"/>
  <c r="L2713"/>
  <c r="K2713"/>
  <c r="M2713" s="1"/>
  <c r="AB2713" s="1"/>
  <c r="J2713"/>
  <c r="I2713"/>
  <c r="H2713"/>
  <c r="G2713"/>
  <c r="F2713"/>
  <c r="E2713"/>
  <c r="D2713"/>
  <c r="B2713"/>
  <c r="A2713" s="1"/>
  <c r="AA2712"/>
  <c r="Y2712"/>
  <c r="Z2712" s="1"/>
  <c r="X2712"/>
  <c r="W2712"/>
  <c r="U2712"/>
  <c r="V2712" s="1"/>
  <c r="T2712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S2709"/>
  <c r="R2709"/>
  <c r="Q2709"/>
  <c r="P2709"/>
  <c r="O2709"/>
  <c r="N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S2706"/>
  <c r="R2706"/>
  <c r="Q2706"/>
  <c r="P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S2704"/>
  <c r="R2704"/>
  <c r="Q2704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G2703"/>
  <c r="F2703"/>
  <c r="E2703"/>
  <c r="D2703"/>
  <c r="B2703"/>
  <c r="A2703"/>
  <c r="AA2702"/>
  <c r="Y2702"/>
  <c r="X2702"/>
  <c r="W2702"/>
  <c r="U2702"/>
  <c r="T2702"/>
  <c r="R2702"/>
  <c r="Q2702"/>
  <c r="S2702" s="1"/>
  <c r="P2702"/>
  <c r="O2702"/>
  <c r="N2702"/>
  <c r="M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S2701"/>
  <c r="R2701"/>
  <c r="Q2701"/>
  <c r="O2701"/>
  <c r="N2701"/>
  <c r="P2701" s="1"/>
  <c r="L2701"/>
  <c r="K2701"/>
  <c r="J2701"/>
  <c r="I2701"/>
  <c r="H2701"/>
  <c r="G2701"/>
  <c r="F2701"/>
  <c r="E2701"/>
  <c r="D2701"/>
  <c r="B2701"/>
  <c r="A2701"/>
  <c r="AA2700"/>
  <c r="Z2700"/>
  <c r="Y2700"/>
  <c r="X2700"/>
  <c r="W2700"/>
  <c r="V2700"/>
  <c r="U2700"/>
  <c r="T2700"/>
  <c r="S2700"/>
  <c r="R2700"/>
  <c r="Q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S2699" s="1"/>
  <c r="P2699"/>
  <c r="O2699"/>
  <c r="N2699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W2698"/>
  <c r="U2698"/>
  <c r="T2698"/>
  <c r="R2698"/>
  <c r="Q2698"/>
  <c r="S2698" s="1"/>
  <c r="P2698"/>
  <c r="O2698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P2697"/>
  <c r="O2697"/>
  <c r="N2697"/>
  <c r="L2697"/>
  <c r="K2697"/>
  <c r="M2697" s="1"/>
  <c r="AB2697" s="1"/>
  <c r="J2697"/>
  <c r="I2697"/>
  <c r="H2697"/>
  <c r="G2697"/>
  <c r="F2697"/>
  <c r="E2697"/>
  <c r="D2697"/>
  <c r="B2697"/>
  <c r="A2697" s="1"/>
  <c r="AA2696"/>
  <c r="Y2696"/>
  <c r="Z2696" s="1"/>
  <c r="X2696"/>
  <c r="W2696"/>
  <c r="U2696"/>
  <c r="V2696" s="1"/>
  <c r="T2696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P2693"/>
  <c r="O2693"/>
  <c r="N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M2692"/>
  <c r="L2692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S2690"/>
  <c r="R2690"/>
  <c r="Q2690"/>
  <c r="P2690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S2688"/>
  <c r="R2688"/>
  <c r="Q2688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P2687"/>
  <c r="O2687"/>
  <c r="N2687"/>
  <c r="L2687"/>
  <c r="M2687" s="1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R2686"/>
  <c r="Q2686"/>
  <c r="S2686" s="1"/>
  <c r="P2686"/>
  <c r="O2686"/>
  <c r="N2686"/>
  <c r="M2686"/>
  <c r="L2686"/>
  <c r="K2686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S2685"/>
  <c r="R2685"/>
  <c r="Q2685"/>
  <c r="O2685"/>
  <c r="N2685"/>
  <c r="P2685" s="1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M2684"/>
  <c r="L2684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P2683"/>
  <c r="O2683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S2682"/>
  <c r="R2682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Z2681"/>
  <c r="Y2681"/>
  <c r="X2681"/>
  <c r="W2681"/>
  <c r="V2681"/>
  <c r="U268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P2679"/>
  <c r="O2679"/>
  <c r="N2679"/>
  <c r="L2679"/>
  <c r="K2679"/>
  <c r="M2679" s="1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S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M2676"/>
  <c r="L2676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P2675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S2674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M2672"/>
  <c r="L2672"/>
  <c r="K2672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P267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S2670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Q2669"/>
  <c r="S2669" s="1"/>
  <c r="O2669"/>
  <c r="N2669"/>
  <c r="P2669" s="1"/>
  <c r="M2669"/>
  <c r="L2669"/>
  <c r="K2669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M2668"/>
  <c r="L2668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P2667"/>
  <c r="O2667"/>
  <c r="N2667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S2666"/>
  <c r="R2666"/>
  <c r="Q2666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Z2665"/>
  <c r="Y2665"/>
  <c r="X2665"/>
  <c r="W2665"/>
  <c r="V2665"/>
  <c r="U2665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P2663"/>
  <c r="O2663"/>
  <c r="N2663"/>
  <c r="L2663"/>
  <c r="K2663"/>
  <c r="M2663" s="1"/>
  <c r="J2663"/>
  <c r="I2663"/>
  <c r="H2663"/>
  <c r="AB2663" s="1"/>
  <c r="G2663"/>
  <c r="F2663"/>
  <c r="E2663"/>
  <c r="D2663"/>
  <c r="B2663"/>
  <c r="A2663" s="1"/>
  <c r="AA2662"/>
  <c r="Z2662"/>
  <c r="Y2662"/>
  <c r="X2662"/>
  <c r="W2662"/>
  <c r="V2662"/>
  <c r="U2662"/>
  <c r="T2662"/>
  <c r="S2662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M2660"/>
  <c r="L2660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P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S2658"/>
  <c r="R2658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M2656"/>
  <c r="L2656"/>
  <c r="K2656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P2655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S2654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Q2653"/>
  <c r="S2653" s="1"/>
  <c r="O2653"/>
  <c r="N2653"/>
  <c r="P2653" s="1"/>
  <c r="M2653"/>
  <c r="L2653"/>
  <c r="K2653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M2652"/>
  <c r="L2652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P265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S2650"/>
  <c r="R2650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Z2649"/>
  <c r="Y2649"/>
  <c r="X2649"/>
  <c r="W2649"/>
  <c r="V2649"/>
  <c r="U2649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M2648"/>
  <c r="L2648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P2647"/>
  <c r="O2647"/>
  <c r="N2647"/>
  <c r="L2647"/>
  <c r="K2647"/>
  <c r="M2647" s="1"/>
  <c r="J2647"/>
  <c r="I2647"/>
  <c r="H2647"/>
  <c r="AB2647" s="1"/>
  <c r="G2647"/>
  <c r="F2647"/>
  <c r="E2647"/>
  <c r="D2647"/>
  <c r="B2647"/>
  <c r="A2647" s="1"/>
  <c r="AA2646"/>
  <c r="Z2646"/>
  <c r="Y2646"/>
  <c r="X2646"/>
  <c r="W2646"/>
  <c r="V2646"/>
  <c r="U2646"/>
  <c r="T2646"/>
  <c r="S2646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M2644"/>
  <c r="L2644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P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S2642"/>
  <c r="R2642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M2640"/>
  <c r="L2640"/>
  <c r="K2640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P2639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S2638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Q2637"/>
  <c r="S2637" s="1"/>
  <c r="O2637"/>
  <c r="N2637"/>
  <c r="P2637" s="1"/>
  <c r="M2637"/>
  <c r="L2637"/>
  <c r="K2637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M2636"/>
  <c r="L2636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P2635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S2634"/>
  <c r="R2634"/>
  <c r="Q2634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Z2633"/>
  <c r="Y2633"/>
  <c r="X2633"/>
  <c r="W2633"/>
  <c r="V2633"/>
  <c r="U2633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M2632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P2631"/>
  <c r="O2631"/>
  <c r="N2631"/>
  <c r="L2631"/>
  <c r="K2631"/>
  <c r="M2631" s="1"/>
  <c r="J2631"/>
  <c r="I2631"/>
  <c r="H2631"/>
  <c r="AB2631" s="1"/>
  <c r="G2631"/>
  <c r="F2631"/>
  <c r="E2631"/>
  <c r="D2631"/>
  <c r="B2631"/>
  <c r="A2631" s="1"/>
  <c r="AA2630"/>
  <c r="Z2630"/>
  <c r="Y2630"/>
  <c r="X2630"/>
  <c r="W2630"/>
  <c r="V2630"/>
  <c r="U2630"/>
  <c r="T2630"/>
  <c r="S2630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M2628"/>
  <c r="L2628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P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S2626"/>
  <c r="R2626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Z2625"/>
  <c r="Y2625"/>
  <c r="X2625"/>
  <c r="W2625"/>
  <c r="V2625"/>
  <c r="U2625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M2624"/>
  <c r="L2624"/>
  <c r="K2624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P2623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M2620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P2619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S2618"/>
  <c r="R2618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Z2617"/>
  <c r="Y2617"/>
  <c r="X2617"/>
  <c r="W2617"/>
  <c r="V2617"/>
  <c r="U2617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M2616"/>
  <c r="L2616"/>
  <c r="K2616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P2615"/>
  <c r="O2615"/>
  <c r="N2615"/>
  <c r="L2615"/>
  <c r="K2615"/>
  <c r="M2615" s="1"/>
  <c r="J2615"/>
  <c r="I2615"/>
  <c r="H2615"/>
  <c r="AB2615" s="1"/>
  <c r="G2615"/>
  <c r="F2615"/>
  <c r="E2615"/>
  <c r="D2615"/>
  <c r="B2615"/>
  <c r="A2615" s="1"/>
  <c r="AA2614"/>
  <c r="Z2614"/>
  <c r="Y2614"/>
  <c r="X2614"/>
  <c r="W2614"/>
  <c r="V2614"/>
  <c r="U2614"/>
  <c r="T2614"/>
  <c r="S2614"/>
  <c r="R2614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M2612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S2610"/>
  <c r="R2610"/>
  <c r="Q2610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Z2609"/>
  <c r="Y2609"/>
  <c r="X2609"/>
  <c r="W2609"/>
  <c r="V2609"/>
  <c r="U2609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M2608"/>
  <c r="L2608"/>
  <c r="K2608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P2607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S2606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P2603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S2602"/>
  <c r="R2602"/>
  <c r="Q2602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Z2601"/>
  <c r="Y2601"/>
  <c r="X2601"/>
  <c r="W2601"/>
  <c r="V2601"/>
  <c r="U260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M2600"/>
  <c r="L2600"/>
  <c r="K2600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R2599"/>
  <c r="Q2599"/>
  <c r="P2599"/>
  <c r="O2599"/>
  <c r="N2599"/>
  <c r="L2599"/>
  <c r="K2599"/>
  <c r="M2599" s="1"/>
  <c r="J2599"/>
  <c r="I2599"/>
  <c r="H2599"/>
  <c r="AB2599" s="1"/>
  <c r="G2599"/>
  <c r="F2599"/>
  <c r="E2599"/>
  <c r="D2599"/>
  <c r="B2599"/>
  <c r="A2599" s="1"/>
  <c r="AA2598"/>
  <c r="Z2598"/>
  <c r="Y2598"/>
  <c r="X2598"/>
  <c r="W2598"/>
  <c r="V2598"/>
  <c r="U2598"/>
  <c r="T2598"/>
  <c r="S2598"/>
  <c r="R2598"/>
  <c r="Q2598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M2596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P2595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S2594"/>
  <c r="R2594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Z2593"/>
  <c r="Y2593"/>
  <c r="X2593"/>
  <c r="W2593"/>
  <c r="V2593"/>
  <c r="U2593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M2592"/>
  <c r="L2592"/>
  <c r="K2592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P259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S2590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M2588"/>
  <c r="L2588"/>
  <c r="K2588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P2587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S2586"/>
  <c r="R2586"/>
  <c r="Q2586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S2585" s="1"/>
  <c r="O2585"/>
  <c r="N2585"/>
  <c r="P2585" s="1"/>
  <c r="M2585"/>
  <c r="L2585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M2584"/>
  <c r="L2584"/>
  <c r="K2584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P2583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S2582"/>
  <c r="R2582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M2580"/>
  <c r="L2580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P2579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S2578"/>
  <c r="R2578"/>
  <c r="Q2578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Z2577"/>
  <c r="Y2577"/>
  <c r="X2577"/>
  <c r="W2577"/>
  <c r="V2577"/>
  <c r="U2577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M2576"/>
  <c r="L2576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P2575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S2574"/>
  <c r="R2574"/>
  <c r="Q2574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Z2573"/>
  <c r="Y2573"/>
  <c r="X2573"/>
  <c r="W2573"/>
  <c r="V2573"/>
  <c r="U2573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M2572"/>
  <c r="L2572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P257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S2570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M2568"/>
  <c r="L2568"/>
  <c r="K2568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P2567"/>
  <c r="O2567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S2566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M2564"/>
  <c r="L2564"/>
  <c r="K2564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S2562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M2560"/>
  <c r="L2560"/>
  <c r="K2560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P2559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S2558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M2556"/>
  <c r="L2556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P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M2552"/>
  <c r="L2552"/>
  <c r="K2552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S2550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M2548"/>
  <c r="L2548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S2546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P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S2542"/>
  <c r="R2542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M2540"/>
  <c r="L2540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P2539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S2538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P2535"/>
  <c r="O2535"/>
  <c r="N2535"/>
  <c r="L2535"/>
  <c r="K2535"/>
  <c r="M2535" s="1"/>
  <c r="J2535"/>
  <c r="I2535"/>
  <c r="H2535"/>
  <c r="AB2535" s="1"/>
  <c r="G2535"/>
  <c r="F2535"/>
  <c r="E2535"/>
  <c r="D2535"/>
  <c r="B2535"/>
  <c r="A2535" s="1"/>
  <c r="AA2534"/>
  <c r="Z2534"/>
  <c r="Y2534"/>
  <c r="X2534"/>
  <c r="W2534"/>
  <c r="V2534"/>
  <c r="U2534"/>
  <c r="T2534"/>
  <c r="S2534"/>
  <c r="R2534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P2531"/>
  <c r="O2531"/>
  <c r="N253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S2530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P2527"/>
  <c r="O2527"/>
  <c r="N2527"/>
  <c r="L2527"/>
  <c r="K2527"/>
  <c r="M2527" s="1"/>
  <c r="J2527"/>
  <c r="I2527"/>
  <c r="H2527"/>
  <c r="AB2527" s="1"/>
  <c r="G2527"/>
  <c r="F2527"/>
  <c r="E2527"/>
  <c r="D2527"/>
  <c r="B2527"/>
  <c r="A2527" s="1"/>
  <c r="AA2526"/>
  <c r="Z2526"/>
  <c r="Y2526"/>
  <c r="X2526"/>
  <c r="W2526"/>
  <c r="V2526"/>
  <c r="U2526"/>
  <c r="T2526"/>
  <c r="S2526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P2523"/>
  <c r="O2523"/>
  <c r="N2523"/>
  <c r="L2523"/>
  <c r="K2523"/>
  <c r="M2523" s="1"/>
  <c r="J2523"/>
  <c r="I2523"/>
  <c r="H2523"/>
  <c r="AB2523" s="1"/>
  <c r="G2523"/>
  <c r="F2523"/>
  <c r="E2523"/>
  <c r="D2523"/>
  <c r="B2523"/>
  <c r="A2523" s="1"/>
  <c r="AA2522"/>
  <c r="Z2522"/>
  <c r="Y2522"/>
  <c r="X2522"/>
  <c r="W2522"/>
  <c r="V2522"/>
  <c r="U2522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P2519"/>
  <c r="O2519"/>
  <c r="N2519"/>
  <c r="L2519"/>
  <c r="K2519"/>
  <c r="M2519" s="1"/>
  <c r="J2519"/>
  <c r="I2519"/>
  <c r="H2519"/>
  <c r="AB2519" s="1"/>
  <c r="G2519"/>
  <c r="F2519"/>
  <c r="E2519"/>
  <c r="D2519"/>
  <c r="B2519"/>
  <c r="A2519" s="1"/>
  <c r="AA2518"/>
  <c r="Z2518"/>
  <c r="Y2518"/>
  <c r="X2518"/>
  <c r="W2518"/>
  <c r="V2518"/>
  <c r="U2518"/>
  <c r="T2518"/>
  <c r="S2518"/>
  <c r="R2518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P2515"/>
  <c r="O2515"/>
  <c r="N2515"/>
  <c r="L2515"/>
  <c r="K2515"/>
  <c r="M2515" s="1"/>
  <c r="J2515"/>
  <c r="I2515"/>
  <c r="H2515"/>
  <c r="AB2515" s="1"/>
  <c r="G2515"/>
  <c r="F2515"/>
  <c r="E2515"/>
  <c r="D2515"/>
  <c r="B2515"/>
  <c r="A2515" s="1"/>
  <c r="AA2514"/>
  <c r="Z2514"/>
  <c r="Y2514"/>
  <c r="X2514"/>
  <c r="W2514"/>
  <c r="V2514"/>
  <c r="U2514"/>
  <c r="T2514"/>
  <c r="S2514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P2511"/>
  <c r="O2511"/>
  <c r="N2511"/>
  <c r="L2511"/>
  <c r="K2511"/>
  <c r="M2511" s="1"/>
  <c r="J2511"/>
  <c r="I2511"/>
  <c r="H2511"/>
  <c r="AB2511" s="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P2507"/>
  <c r="O2507"/>
  <c r="N2507"/>
  <c r="L2507"/>
  <c r="K2507"/>
  <c r="M2507" s="1"/>
  <c r="J2507"/>
  <c r="I2507"/>
  <c r="H2507"/>
  <c r="AB2507" s="1"/>
  <c r="G2507"/>
  <c r="F2507"/>
  <c r="E2507"/>
  <c r="D2507"/>
  <c r="B2507"/>
  <c r="A2507" s="1"/>
  <c r="AA2506"/>
  <c r="Z2506"/>
  <c r="Y2506"/>
  <c r="X2506"/>
  <c r="W2506"/>
  <c r="V2506"/>
  <c r="U2506"/>
  <c r="T2506"/>
  <c r="S2506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P2503"/>
  <c r="O2503"/>
  <c r="N2503"/>
  <c r="L2503"/>
  <c r="K2503"/>
  <c r="M2503" s="1"/>
  <c r="J2503"/>
  <c r="I2503"/>
  <c r="H2503"/>
  <c r="AB2503" s="1"/>
  <c r="G2503"/>
  <c r="F2503"/>
  <c r="E2503"/>
  <c r="D2503"/>
  <c r="B2503"/>
  <c r="A2503" s="1"/>
  <c r="AA2502"/>
  <c r="Z2502"/>
  <c r="Y2502"/>
  <c r="X2502"/>
  <c r="W2502"/>
  <c r="V2502"/>
  <c r="U2502"/>
  <c r="T2502"/>
  <c r="S2502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P2499"/>
  <c r="O2499"/>
  <c r="N2499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S2498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P2495"/>
  <c r="O2495"/>
  <c r="N2495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P2491"/>
  <c r="O2491"/>
  <c r="N2491"/>
  <c r="L2491"/>
  <c r="K2491"/>
  <c r="M2491" s="1"/>
  <c r="J2491"/>
  <c r="I2491"/>
  <c r="H2491"/>
  <c r="AB2491" s="1"/>
  <c r="G2491"/>
  <c r="F2491"/>
  <c r="E2491"/>
  <c r="D2491"/>
  <c r="B2491"/>
  <c r="A2491" s="1"/>
  <c r="AA2490"/>
  <c r="Z2490"/>
  <c r="Y2490"/>
  <c r="X2490"/>
  <c r="W2490"/>
  <c r="V2490"/>
  <c r="U2490"/>
  <c r="T2490"/>
  <c r="S2490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P2487"/>
  <c r="O2487"/>
  <c r="N2487"/>
  <c r="L2487"/>
  <c r="K2487"/>
  <c r="M2487" s="1"/>
  <c r="J2487"/>
  <c r="I2487"/>
  <c r="H2487"/>
  <c r="AB2487" s="1"/>
  <c r="G2487"/>
  <c r="F2487"/>
  <c r="E2487"/>
  <c r="D2487"/>
  <c r="B2487"/>
  <c r="A2487" s="1"/>
  <c r="AA2486"/>
  <c r="Z2486"/>
  <c r="Y2486"/>
  <c r="X2486"/>
  <c r="W2486"/>
  <c r="V2486"/>
  <c r="U2486"/>
  <c r="T2486"/>
  <c r="S2486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P2483"/>
  <c r="O2483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S2482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P2479"/>
  <c r="O2479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S2478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P2475"/>
  <c r="O2475"/>
  <c r="N2475"/>
  <c r="L2475"/>
  <c r="K2475"/>
  <c r="M2475" s="1"/>
  <c r="J2475"/>
  <c r="I2475"/>
  <c r="H2475"/>
  <c r="AB2475" s="1"/>
  <c r="G2475"/>
  <c r="F2475"/>
  <c r="E2475"/>
  <c r="D2475"/>
  <c r="B2475"/>
  <c r="A2475" s="1"/>
  <c r="AA2474"/>
  <c r="Z2474"/>
  <c r="Y2474"/>
  <c r="X2474"/>
  <c r="W2474"/>
  <c r="V2474"/>
  <c r="U2474"/>
  <c r="T2474"/>
  <c r="S2474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P2471"/>
  <c r="O2471"/>
  <c r="N247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S2470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P2467"/>
  <c r="O2467"/>
  <c r="N2467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S2466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P2463"/>
  <c r="O2463"/>
  <c r="N2463"/>
  <c r="L2463"/>
  <c r="K2463"/>
  <c r="M2463" s="1"/>
  <c r="J2463"/>
  <c r="I2463"/>
  <c r="H2463"/>
  <c r="AB2463" s="1"/>
  <c r="G2463"/>
  <c r="F2463"/>
  <c r="E2463"/>
  <c r="D2463"/>
  <c r="B2463"/>
  <c r="A2463" s="1"/>
  <c r="AA2462"/>
  <c r="Z2462"/>
  <c r="Y2462"/>
  <c r="X2462"/>
  <c r="W2462"/>
  <c r="V2462"/>
  <c r="U2462"/>
  <c r="T2462"/>
  <c r="S2462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P2459"/>
  <c r="O2459"/>
  <c r="N2459"/>
  <c r="L2459"/>
  <c r="K2459"/>
  <c r="M2459" s="1"/>
  <c r="J2459"/>
  <c r="I2459"/>
  <c r="H2459"/>
  <c r="AB2459" s="1"/>
  <c r="G2459"/>
  <c r="F2459"/>
  <c r="E2459"/>
  <c r="D2459"/>
  <c r="B2459"/>
  <c r="A2459" s="1"/>
  <c r="AA2458"/>
  <c r="Z2458"/>
  <c r="Y2458"/>
  <c r="X2458"/>
  <c r="W2458"/>
  <c r="V2458"/>
  <c r="U2458"/>
  <c r="T2458"/>
  <c r="S2458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P2455"/>
  <c r="O2455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S2454"/>
  <c r="R2454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P2451"/>
  <c r="O2451"/>
  <c r="N245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S2450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P2447"/>
  <c r="O2447"/>
  <c r="N2447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P2443"/>
  <c r="O2443"/>
  <c r="N2443"/>
  <c r="L2443"/>
  <c r="K2443"/>
  <c r="M2443" s="1"/>
  <c r="J2443"/>
  <c r="I2443"/>
  <c r="H2443"/>
  <c r="AB2443" s="1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P2439"/>
  <c r="O2439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S2438"/>
  <c r="R2438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M2435" s="1"/>
  <c r="J2435"/>
  <c r="I2435"/>
  <c r="H2435"/>
  <c r="AB2435" s="1"/>
  <c r="G2435"/>
  <c r="F2435"/>
  <c r="E2435"/>
  <c r="D2435"/>
  <c r="B2435"/>
  <c r="A2435" s="1"/>
  <c r="AA2434"/>
  <c r="Z2434"/>
  <c r="Y2434"/>
  <c r="X2434"/>
  <c r="W2434"/>
  <c r="V2434"/>
  <c r="U2434"/>
  <c r="T2434"/>
  <c r="S2434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P2431"/>
  <c r="O2431"/>
  <c r="N243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S2430"/>
  <c r="R2430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P2427"/>
  <c r="O2427"/>
  <c r="N2427"/>
  <c r="L2427"/>
  <c r="K2427"/>
  <c r="M2427" s="1"/>
  <c r="J2427"/>
  <c r="I2427"/>
  <c r="H2427"/>
  <c r="AB2427" s="1"/>
  <c r="G2427"/>
  <c r="F2427"/>
  <c r="E2427"/>
  <c r="D2427"/>
  <c r="B2427"/>
  <c r="A2427" s="1"/>
  <c r="AA2426"/>
  <c r="Z2426"/>
  <c r="Y2426"/>
  <c r="X2426"/>
  <c r="W2426"/>
  <c r="V2426"/>
  <c r="U2426"/>
  <c r="T2426"/>
  <c r="S2426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P2423"/>
  <c r="O2423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S2422"/>
  <c r="R2422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P2419"/>
  <c r="O2419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S2418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P2415"/>
  <c r="O2415"/>
  <c r="N2415"/>
  <c r="L2415"/>
  <c r="K2415"/>
  <c r="M2415" s="1"/>
  <c r="J2415"/>
  <c r="I2415"/>
  <c r="H2415"/>
  <c r="AB2415" s="1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P2411"/>
  <c r="O2411"/>
  <c r="N2411"/>
  <c r="L2411"/>
  <c r="K2411"/>
  <c r="M2411" s="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S2410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S2406"/>
  <c r="R2406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M2403" s="1"/>
  <c r="J2403"/>
  <c r="I2403"/>
  <c r="H2403"/>
  <c r="AB2403" s="1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P2399"/>
  <c r="O2399"/>
  <c r="N2399"/>
  <c r="L2399"/>
  <c r="K2399"/>
  <c r="M2399" s="1"/>
  <c r="J2399"/>
  <c r="I2399"/>
  <c r="H2399"/>
  <c r="AB2399" s="1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P2395"/>
  <c r="O2395"/>
  <c r="N2395"/>
  <c r="L2395"/>
  <c r="K2395"/>
  <c r="M2395" s="1"/>
  <c r="J2395"/>
  <c r="I2395"/>
  <c r="H2395"/>
  <c r="AB2395" s="1"/>
  <c r="G2395"/>
  <c r="F2395"/>
  <c r="E2395"/>
  <c r="D2395"/>
  <c r="B2395"/>
  <c r="A2395" s="1"/>
  <c r="AA2394"/>
  <c r="Z2394"/>
  <c r="Y2394"/>
  <c r="X2394"/>
  <c r="W2394"/>
  <c r="V2394"/>
  <c r="U2394"/>
  <c r="T2394"/>
  <c r="S2394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M2391" s="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S2390"/>
  <c r="R2390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M2387" s="1"/>
  <c r="J2387"/>
  <c r="I2387"/>
  <c r="H2387"/>
  <c r="AB2387" s="1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P2383"/>
  <c r="O2383"/>
  <c r="N2383"/>
  <c r="L2383"/>
  <c r="K2383"/>
  <c r="M2383" s="1"/>
  <c r="J2383"/>
  <c r="I2383"/>
  <c r="H2383"/>
  <c r="AB2383" s="1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P2379"/>
  <c r="O2379"/>
  <c r="N2379"/>
  <c r="L2379"/>
  <c r="K2379"/>
  <c r="M2379" s="1"/>
  <c r="J2379"/>
  <c r="I2379"/>
  <c r="H2379"/>
  <c r="AB2379" s="1"/>
  <c r="G2379"/>
  <c r="F2379"/>
  <c r="E2379"/>
  <c r="D2379"/>
  <c r="B2379"/>
  <c r="A2379" s="1"/>
  <c r="AA2378"/>
  <c r="Z2378"/>
  <c r="Y2378"/>
  <c r="X2378"/>
  <c r="W2378"/>
  <c r="V2378"/>
  <c r="U2378"/>
  <c r="T2378"/>
  <c r="S2378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AB2371" s="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S2354"/>
  <c r="R2354"/>
  <c r="Q2354"/>
  <c r="O2354"/>
  <c r="P2354" s="1"/>
  <c r="N2354"/>
  <c r="L2354"/>
  <c r="K2354"/>
  <c r="M2354" s="1"/>
  <c r="J2354"/>
  <c r="I2354"/>
  <c r="H2354"/>
  <c r="AB2354" s="1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P2347"/>
  <c r="O2347"/>
  <c r="N2347"/>
  <c r="L2347"/>
  <c r="M2347" s="1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P2343"/>
  <c r="O2343"/>
  <c r="N2343"/>
  <c r="L2343"/>
  <c r="M2343" s="1"/>
  <c r="K2343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L2339"/>
  <c r="M2339" s="1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S2338"/>
  <c r="R2338"/>
  <c r="Q2338"/>
  <c r="O2338"/>
  <c r="P2338" s="1"/>
  <c r="N2338"/>
  <c r="L2338"/>
  <c r="K2338"/>
  <c r="M2338" s="1"/>
  <c r="J2338"/>
  <c r="I2338"/>
  <c r="H2338"/>
  <c r="AB2338" s="1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M2327" s="1"/>
  <c r="K2327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AB2322" s="1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L2315"/>
  <c r="M2315" s="1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M2311" s="1"/>
  <c r="K231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M2307" s="1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M2306" s="1"/>
  <c r="J2306"/>
  <c r="I2306"/>
  <c r="H2306"/>
  <c r="AB2306" s="1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AB2263" s="1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AB2255" s="1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AB2227" s="1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Y2224"/>
  <c r="Z2224" s="1"/>
  <c r="X2224"/>
  <c r="W2224"/>
  <c r="U2224"/>
  <c r="V2224" s="1"/>
  <c r="T2224"/>
  <c r="R2224"/>
  <c r="Q2224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P2223"/>
  <c r="O2223"/>
  <c r="N2223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Y2220"/>
  <c r="Z2220" s="1"/>
  <c r="X2220"/>
  <c r="W2220"/>
  <c r="U2220"/>
  <c r="V2220" s="1"/>
  <c r="T2220"/>
  <c r="R2220"/>
  <c r="Q2220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P2219"/>
  <c r="O2219"/>
  <c r="N2219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R2216"/>
  <c r="Q2216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P2215"/>
  <c r="O2215"/>
  <c r="N2215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Y2212"/>
  <c r="Z2212" s="1"/>
  <c r="X2212"/>
  <c r="W2212"/>
  <c r="U2212"/>
  <c r="V2212" s="1"/>
  <c r="T2212"/>
  <c r="R2212"/>
  <c r="Q2212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P2211"/>
  <c r="O2211"/>
  <c r="N221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Y2208"/>
  <c r="Z2208" s="1"/>
  <c r="X2208"/>
  <c r="W2208"/>
  <c r="U2208"/>
  <c r="V2208" s="1"/>
  <c r="T2208"/>
  <c r="R2208"/>
  <c r="Q2208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P2207"/>
  <c r="O2207"/>
  <c r="N2207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Y2204"/>
  <c r="Z2204" s="1"/>
  <c r="X2204"/>
  <c r="W2204"/>
  <c r="U2204"/>
  <c r="V2204" s="1"/>
  <c r="T2204"/>
  <c r="R2204"/>
  <c r="Q2204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P2203"/>
  <c r="O2203"/>
  <c r="N2203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S220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R2200"/>
  <c r="Q2200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P2199"/>
  <c r="O2199"/>
  <c r="N2199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 s="1"/>
  <c r="AA2196"/>
  <c r="Y2196"/>
  <c r="Z2196" s="1"/>
  <c r="X2196"/>
  <c r="W2196"/>
  <c r="U2196"/>
  <c r="V2196" s="1"/>
  <c r="T2196"/>
  <c r="R2196"/>
  <c r="Q2196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P2195"/>
  <c r="O2195"/>
  <c r="N2195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S2193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Z2192" s="1"/>
  <c r="X2192"/>
  <c r="W2192"/>
  <c r="U2192"/>
  <c r="V2192" s="1"/>
  <c r="T2192"/>
  <c r="R2192"/>
  <c r="Q2192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P2191"/>
  <c r="O2191"/>
  <c r="N219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Z2188" s="1"/>
  <c r="X2188"/>
  <c r="W2188"/>
  <c r="U2188"/>
  <c r="V2188" s="1"/>
  <c r="T2188"/>
  <c r="R2188"/>
  <c r="Q2188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P2187"/>
  <c r="O2187"/>
  <c r="N2187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S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R2183"/>
  <c r="Q2183"/>
  <c r="S2183" s="1"/>
  <c r="O2183"/>
  <c r="P2183" s="1"/>
  <c r="N2183"/>
  <c r="M2183"/>
  <c r="L2183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S2182"/>
  <c r="R2182"/>
  <c r="Q2182"/>
  <c r="O2182"/>
  <c r="N2182"/>
  <c r="P2182" s="1"/>
  <c r="L2182"/>
  <c r="K2182"/>
  <c r="J2182"/>
  <c r="I2182"/>
  <c r="H2182"/>
  <c r="G2182"/>
  <c r="F2182"/>
  <c r="E2182"/>
  <c r="D2182"/>
  <c r="B2182"/>
  <c r="A2182"/>
  <c r="AA2181"/>
  <c r="Z2181"/>
  <c r="Y2181"/>
  <c r="X2181"/>
  <c r="W2181"/>
  <c r="V2181"/>
  <c r="U2181"/>
  <c r="T2181"/>
  <c r="R2181"/>
  <c r="S2181" s="1"/>
  <c r="Q218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Q2180"/>
  <c r="S2180" s="1"/>
  <c r="P2180"/>
  <c r="O2180"/>
  <c r="N2180"/>
  <c r="M2180"/>
  <c r="L2180"/>
  <c r="K2180"/>
  <c r="J2180"/>
  <c r="I2180"/>
  <c r="AB2180" s="1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S2178" s="1"/>
  <c r="Q2178"/>
  <c r="P2178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Z2177" s="1"/>
  <c r="X2177"/>
  <c r="W2177"/>
  <c r="U2177"/>
  <c r="V2177" s="1"/>
  <c r="T2177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M2170" s="1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P2169" s="1"/>
  <c r="N2169"/>
  <c r="M2169"/>
  <c r="L2169"/>
  <c r="K2169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P2160"/>
  <c r="O2160"/>
  <c r="N2160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Z2159" s="1"/>
  <c r="X2159"/>
  <c r="W2159"/>
  <c r="U2159"/>
  <c r="V2159" s="1"/>
  <c r="T2159"/>
  <c r="S2159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L2158"/>
  <c r="M2158" s="1"/>
  <c r="K2158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P2157" s="1"/>
  <c r="N2157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P2156"/>
  <c r="O2156"/>
  <c r="N2156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S2155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P2148"/>
  <c r="O2148"/>
  <c r="N2148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L2142"/>
  <c r="M2142" s="1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P2141" s="1"/>
  <c r="N2141"/>
  <c r="M2141"/>
  <c r="L2141"/>
  <c r="K214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P2140"/>
  <c r="O2140"/>
  <c r="N2140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S2139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S2138" s="1"/>
  <c r="O2138"/>
  <c r="N2138"/>
  <c r="P2138" s="1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P2137" s="1"/>
  <c r="N2137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P2132"/>
  <c r="O2132"/>
  <c r="N2132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S213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S2128" s="1"/>
  <c r="Q2128"/>
  <c r="P2128"/>
  <c r="O2128"/>
  <c r="N2128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AB2127" s="1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P2125" s="1"/>
  <c r="N2125"/>
  <c r="M2125"/>
  <c r="L2125"/>
  <c r="K2125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V2115" s="1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AB2111" s="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S2104" s="1"/>
  <c r="Q2104"/>
  <c r="P2104"/>
  <c r="O2104"/>
  <c r="N2104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P2100"/>
  <c r="O2100"/>
  <c r="N2100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P2096"/>
  <c r="O2096"/>
  <c r="N2096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S209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S2088" s="1"/>
  <c r="Q2088"/>
  <c r="P2088"/>
  <c r="O2088"/>
  <c r="N2088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P2084"/>
  <c r="O2084"/>
  <c r="N2084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AB2079" s="1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P2076"/>
  <c r="O2076"/>
  <c r="N2076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S2072" s="1"/>
  <c r="Q2072"/>
  <c r="P2072"/>
  <c r="O2072"/>
  <c r="N2072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S2067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O2066"/>
  <c r="N2066"/>
  <c r="P2066" s="1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S2064" s="1"/>
  <c r="Q2064"/>
  <c r="P2064"/>
  <c r="O2064"/>
  <c r="N2064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S2062" s="1"/>
  <c r="O2062"/>
  <c r="N2062"/>
  <c r="P2062" s="1"/>
  <c r="L2062"/>
  <c r="M2062" s="1"/>
  <c r="K2062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S2059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S2055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S205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S2040" s="1"/>
  <c r="Q2040"/>
  <c r="P2040"/>
  <c r="O2040"/>
  <c r="N2040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P2036"/>
  <c r="O2036"/>
  <c r="N2036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S2032" s="1"/>
  <c r="Q2032"/>
  <c r="P2032"/>
  <c r="O2032"/>
  <c r="N2032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M2029"/>
  <c r="L2029"/>
  <c r="K2029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S2027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S2024" s="1"/>
  <c r="Q2024"/>
  <c r="P2024"/>
  <c r="O2024"/>
  <c r="N2024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Z2023" s="1"/>
  <c r="X2023"/>
  <c r="W2023"/>
  <c r="U2023"/>
  <c r="V2023" s="1"/>
  <c r="T2023"/>
  <c r="S2023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S2022" s="1"/>
  <c r="O2022"/>
  <c r="N2022"/>
  <c r="P2022" s="1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P2021" s="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P2020"/>
  <c r="O2020"/>
  <c r="N2020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S2019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S2018" s="1"/>
  <c r="O2018"/>
  <c r="N2018"/>
  <c r="P2018" s="1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S2015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P2008"/>
  <c r="O2008"/>
  <c r="N2008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L1998"/>
  <c r="M1998" s="1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P1965" s="1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S1963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P1956"/>
  <c r="O1956"/>
  <c r="N1956"/>
  <c r="L1956"/>
  <c r="M1956" s="1"/>
  <c r="K1956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P1952"/>
  <c r="O1952"/>
  <c r="N1952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S1916" s="1"/>
  <c r="Q1916"/>
  <c r="P1916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S1892" s="1"/>
  <c r="Q1892"/>
  <c r="P1892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P1889" s="1"/>
  <c r="N1889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Z1879" s="1"/>
  <c r="X1879"/>
  <c r="W1879"/>
  <c r="U1879"/>
  <c r="V1879" s="1"/>
  <c r="T1879"/>
  <c r="S1879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S1876" s="1"/>
  <c r="Q1876"/>
  <c r="P1876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P1856"/>
  <c r="O1856"/>
  <c r="N1856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S1852" s="1"/>
  <c r="Q1852"/>
  <c r="P1852"/>
  <c r="O1852"/>
  <c r="N1852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P1848"/>
  <c r="O1848"/>
  <c r="N1848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S1844" s="1"/>
  <c r="Q1844"/>
  <c r="P1844"/>
  <c r="O1844"/>
  <c r="N1844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S1836" s="1"/>
  <c r="Q1836"/>
  <c r="P1836"/>
  <c r="O1836"/>
  <c r="N1836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S1830" s="1"/>
  <c r="Q1830"/>
  <c r="P1830"/>
  <c r="O1830"/>
  <c r="N1830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S1828" s="1"/>
  <c r="Q1828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P1823" s="1"/>
  <c r="N1823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P1813" s="1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AB1812" s="1"/>
  <c r="G1812"/>
  <c r="F1812"/>
  <c r="E1812"/>
  <c r="D1812"/>
  <c r="B1812"/>
  <c r="A1812"/>
  <c r="AA1811"/>
  <c r="Y1811"/>
  <c r="X1811"/>
  <c r="W1811"/>
  <c r="U1811"/>
  <c r="T1811"/>
  <c r="V1811" s="1"/>
  <c r="S1811"/>
  <c r="R1811"/>
  <c r="Q1811"/>
  <c r="O1811"/>
  <c r="P1811" s="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L1808"/>
  <c r="M1808" s="1"/>
  <c r="K1808"/>
  <c r="J1808"/>
  <c r="I1808"/>
  <c r="H1808"/>
  <c r="AB1808" s="1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P1806"/>
  <c r="O1806"/>
  <c r="N1806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S1803"/>
  <c r="R1803"/>
  <c r="Q1803"/>
  <c r="O1803"/>
  <c r="N1803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P1800"/>
  <c r="O1800"/>
  <c r="N1800"/>
  <c r="L1800"/>
  <c r="K1800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M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P1798"/>
  <c r="O1798"/>
  <c r="N1798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P1796"/>
  <c r="O1796"/>
  <c r="N1796"/>
  <c r="L1796"/>
  <c r="K1796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M1794" s="1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P1788"/>
  <c r="O1788"/>
  <c r="N1788"/>
  <c r="L1788"/>
  <c r="K1788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S1781"/>
  <c r="R1781"/>
  <c r="Q1781"/>
  <c r="O1781"/>
  <c r="N1781"/>
  <c r="P1781" s="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M1779"/>
  <c r="L1779"/>
  <c r="K1779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P1774"/>
  <c r="O1774"/>
  <c r="N1774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P1773" s="1"/>
  <c r="M1773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M1771"/>
  <c r="L1771"/>
  <c r="K177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P1768"/>
  <c r="O1768"/>
  <c r="N1768"/>
  <c r="L1768"/>
  <c r="K1768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P1766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S1765"/>
  <c r="R1765"/>
  <c r="Q1765"/>
  <c r="O1765"/>
  <c r="N1765"/>
  <c r="P1765" s="1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O1764"/>
  <c r="N1764"/>
  <c r="P1764" s="1"/>
  <c r="L1764"/>
  <c r="K1764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M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O1762"/>
  <c r="N1762"/>
  <c r="P1762" s="1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R1761"/>
  <c r="Q1761"/>
  <c r="S1761" s="1"/>
  <c r="O1761"/>
  <c r="P1761" s="1"/>
  <c r="N1761"/>
  <c r="M1761"/>
  <c r="L1761"/>
  <c r="K176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P1758"/>
  <c r="O1758"/>
  <c r="N1758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P1756"/>
  <c r="O1756"/>
  <c r="N1756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M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P1750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S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P1744"/>
  <c r="O1744"/>
  <c r="N1744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O1740"/>
  <c r="N1740"/>
  <c r="P1740" s="1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M1739"/>
  <c r="L1739"/>
  <c r="K1739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P1736"/>
  <c r="O1736"/>
  <c r="N1736"/>
  <c r="L1736"/>
  <c r="K1736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S1733"/>
  <c r="R1733"/>
  <c r="Q1733"/>
  <c r="O1733"/>
  <c r="P1733" s="1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P1732"/>
  <c r="O1732"/>
  <c r="N1732"/>
  <c r="L1732"/>
  <c r="K1732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M1723"/>
  <c r="L1723"/>
  <c r="K1723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P1720"/>
  <c r="O1720"/>
  <c r="N1720"/>
  <c r="L1720"/>
  <c r="K1720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M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P1712"/>
  <c r="O1712"/>
  <c r="N1712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P1708"/>
  <c r="O1708"/>
  <c r="N1708"/>
  <c r="L1708"/>
  <c r="K1708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S1705"/>
  <c r="R1705"/>
  <c r="Q1705"/>
  <c r="O1705"/>
  <c r="N1705"/>
  <c r="P1705" s="1"/>
  <c r="M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Q1700"/>
  <c r="S1700" s="1"/>
  <c r="O1700"/>
  <c r="N1700"/>
  <c r="P1700" s="1"/>
  <c r="L1700"/>
  <c r="K1700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M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P1698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S1697"/>
  <c r="R1697"/>
  <c r="Q1697"/>
  <c r="O1697"/>
  <c r="N1697"/>
  <c r="P1697" s="1"/>
  <c r="M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O1696"/>
  <c r="N1696"/>
  <c r="P1696" s="1"/>
  <c r="L1696"/>
  <c r="K1696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M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O1694"/>
  <c r="N1694"/>
  <c r="P1694" s="1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O1693"/>
  <c r="P1693" s="1"/>
  <c r="N1693"/>
  <c r="M1693"/>
  <c r="L1693"/>
  <c r="K1693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J1692"/>
  <c r="I1692"/>
  <c r="H1692"/>
  <c r="G1692"/>
  <c r="F1692"/>
  <c r="E1692"/>
  <c r="D1692"/>
  <c r="B1692"/>
  <c r="A1692"/>
  <c r="AA1691"/>
  <c r="Y1691"/>
  <c r="Z1691" s="1"/>
  <c r="X1691"/>
  <c r="W1691"/>
  <c r="U1691"/>
  <c r="T1691"/>
  <c r="V1691" s="1"/>
  <c r="R1691"/>
  <c r="Q1691"/>
  <c r="S1691" s="1"/>
  <c r="O1691"/>
  <c r="N1691"/>
  <c r="M1691"/>
  <c r="L1691"/>
  <c r="K169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P1688"/>
  <c r="O1688"/>
  <c r="N1688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O1684"/>
  <c r="N1684"/>
  <c r="P1684" s="1"/>
  <c r="L1684"/>
  <c r="K1684"/>
  <c r="J1684"/>
  <c r="I1684"/>
  <c r="H1684"/>
  <c r="G1684"/>
  <c r="F1684"/>
  <c r="E1684"/>
  <c r="D1684"/>
  <c r="B1684"/>
  <c r="A1684"/>
  <c r="AA1683"/>
  <c r="Y1683"/>
  <c r="Z1683" s="1"/>
  <c r="X1683"/>
  <c r="W1683"/>
  <c r="U1683"/>
  <c r="T1683"/>
  <c r="V1683" s="1"/>
  <c r="R1683"/>
  <c r="Q1683"/>
  <c r="S1683" s="1"/>
  <c r="O1683"/>
  <c r="N1683"/>
  <c r="M1683"/>
  <c r="L1683"/>
  <c r="K1683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AB1678" s="1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P1676" s="1"/>
  <c r="N1676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Z1674" s="1"/>
  <c r="X1674"/>
  <c r="W1674"/>
  <c r="U1674"/>
  <c r="V1674" s="1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M1664"/>
  <c r="L1664"/>
  <c r="K1664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P1643"/>
  <c r="O1643"/>
  <c r="N1643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M1642"/>
  <c r="L1642"/>
  <c r="K1642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P1640" s="1"/>
  <c r="N1640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S1639" s="1"/>
  <c r="Q1639"/>
  <c r="P1639"/>
  <c r="O1639"/>
  <c r="N1639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S1637" s="1"/>
  <c r="Q1637"/>
  <c r="P1637"/>
  <c r="O1637"/>
  <c r="N1637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S1633" s="1"/>
  <c r="Q1633"/>
  <c r="P1633"/>
  <c r="O1633"/>
  <c r="N1633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S1620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S1617" s="1"/>
  <c r="Q1617"/>
  <c r="P1617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P1613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P1609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M1593" s="1"/>
  <c r="K1593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S1591" s="1"/>
  <c r="Q1591"/>
  <c r="P159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P1589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P1586" s="1"/>
  <c r="N1586"/>
  <c r="M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S1584"/>
  <c r="R1584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L1583"/>
  <c r="M1583" s="1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P1582" s="1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Z1580" s="1"/>
  <c r="X1580"/>
  <c r="W1580"/>
  <c r="U1580"/>
  <c r="V1580" s="1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S1576"/>
  <c r="R1576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T1564"/>
  <c r="V1564" s="1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M1554"/>
  <c r="L1554"/>
  <c r="K1554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T1548"/>
  <c r="V1548" s="1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M1540"/>
  <c r="L1540"/>
  <c r="K1540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M1516"/>
  <c r="L1516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T1498"/>
  <c r="V1498" s="1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Z1494" s="1"/>
  <c r="X1494"/>
  <c r="W1494"/>
  <c r="U1494"/>
  <c r="V1494" s="1"/>
  <c r="T1494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M1476"/>
  <c r="L1476"/>
  <c r="K1476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Z1420" s="1"/>
  <c r="X1420"/>
  <c r="W1420"/>
  <c r="U1420"/>
  <c r="T1420"/>
  <c r="V1420" s="1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L1397"/>
  <c r="M1397" s="1"/>
  <c r="K1397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M1364"/>
  <c r="L1364"/>
  <c r="K1364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S1337" s="1"/>
  <c r="O1337"/>
  <c r="N1337"/>
  <c r="P1337" s="1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M1320"/>
  <c r="L1320"/>
  <c r="K1320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P1317"/>
  <c r="O1317"/>
  <c r="N1317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P1312" s="1"/>
  <c r="N1312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S1311" s="1"/>
  <c r="Q1311"/>
  <c r="P1311"/>
  <c r="O1311"/>
  <c r="N131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M1300"/>
  <c r="L1300"/>
  <c r="K1300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S1275" s="1"/>
  <c r="Q1275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Z1274" s="1"/>
  <c r="X1274"/>
  <c r="W1274"/>
  <c r="U1274"/>
  <c r="V1274" s="1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T1268"/>
  <c r="V1268" s="1"/>
  <c r="R1268"/>
  <c r="Q1268"/>
  <c r="S1268" s="1"/>
  <c r="O1268"/>
  <c r="N1268"/>
  <c r="P1268" s="1"/>
  <c r="M1268"/>
  <c r="L1268"/>
  <c r="K1268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S1265" s="1"/>
  <c r="Q1265"/>
  <c r="P1265"/>
  <c r="O1265"/>
  <c r="N1265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P1260" s="1"/>
  <c r="N1260"/>
  <c r="M1260"/>
  <c r="L1260"/>
  <c r="K1260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P1250" s="1"/>
  <c r="N1250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S1245" s="1"/>
  <c r="Q1245"/>
  <c r="P1245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S1243" s="1"/>
  <c r="Q1243"/>
  <c r="P1243"/>
  <c r="O1243"/>
  <c r="N1243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P1239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P1237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M1236"/>
  <c r="L1236"/>
  <c r="K1236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M1226"/>
  <c r="L1226"/>
  <c r="K1226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S1211" s="1"/>
  <c r="Q121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Z1210" s="1"/>
  <c r="X1210"/>
  <c r="W1210"/>
  <c r="U1210"/>
  <c r="V1210" s="1"/>
  <c r="T1210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M1208"/>
  <c r="L1208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S1203" s="1"/>
  <c r="Q1203"/>
  <c r="P1203"/>
  <c r="O1203"/>
  <c r="N1203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S1201" s="1"/>
  <c r="Q1201"/>
  <c r="P1201"/>
  <c r="O1201"/>
  <c r="N120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P1200" s="1"/>
  <c r="N1200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P1199"/>
  <c r="O1199"/>
  <c r="N1199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P1195"/>
  <c r="O1195"/>
  <c r="N1195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M1194"/>
  <c r="L1194"/>
  <c r="K1194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T1192"/>
  <c r="V1192" s="1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M1186"/>
  <c r="L1186"/>
  <c r="K1186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S1168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Q1167"/>
  <c r="S1167" s="1"/>
  <c r="O1167"/>
  <c r="N1167"/>
  <c r="P1167" s="1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S1149" s="1"/>
  <c r="Q1149"/>
  <c r="P1149"/>
  <c r="O1149"/>
  <c r="N1149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AB1104" s="1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P1101"/>
  <c r="O1101"/>
  <c r="N110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T1080"/>
  <c r="V1080" s="1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P1077"/>
  <c r="O1077"/>
  <c r="N1077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S1076"/>
  <c r="R1076"/>
  <c r="Q1076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T1050"/>
  <c r="V1050" s="1"/>
  <c r="S1050"/>
  <c r="R1050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S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S1033" s="1"/>
  <c r="Q1033"/>
  <c r="P1033"/>
  <c r="O1033"/>
  <c r="N1033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S1029" s="1"/>
  <c r="Q1029"/>
  <c r="P1029"/>
  <c r="O1029"/>
  <c r="N1029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S1028"/>
  <c r="R1028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S1016"/>
  <c r="R1016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S1013" s="1"/>
  <c r="Q1013"/>
  <c r="P1013"/>
  <c r="O1013"/>
  <c r="N1013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S1008"/>
  <c r="R1008"/>
  <c r="Q1008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S1004"/>
  <c r="R1004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M992"/>
  <c r="L992"/>
  <c r="K992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S984"/>
  <c r="R984"/>
  <c r="Q984"/>
  <c r="O984"/>
  <c r="P984" s="1"/>
  <c r="N984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T982"/>
  <c r="V982" s="1"/>
  <c r="S982"/>
  <c r="R982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S977" s="1"/>
  <c r="Q977"/>
  <c r="P977"/>
  <c r="O977"/>
  <c r="N977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P973"/>
  <c r="O973"/>
  <c r="N973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AB972" s="1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M969" s="1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M965" s="1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M956"/>
  <c r="L956"/>
  <c r="K956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S949" s="1"/>
  <c r="Q949"/>
  <c r="P949"/>
  <c r="O949"/>
  <c r="N949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S948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P946" s="1"/>
  <c r="N946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S945" s="1"/>
  <c r="Q945"/>
  <c r="P945"/>
  <c r="O945"/>
  <c r="N945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S944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Q943"/>
  <c r="S943" s="1"/>
  <c r="O943"/>
  <c r="N943"/>
  <c r="P943" s="1"/>
  <c r="L943"/>
  <c r="M943" s="1"/>
  <c r="K943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S941" s="1"/>
  <c r="Q941"/>
  <c r="P941"/>
  <c r="O941"/>
  <c r="N94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S940"/>
  <c r="R940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M939" s="1"/>
  <c r="K939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S932"/>
  <c r="R932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S929" s="1"/>
  <c r="Q929"/>
  <c r="P929"/>
  <c r="O929"/>
  <c r="N929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T924"/>
  <c r="V924" s="1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J921"/>
  <c r="AB921" s="1"/>
  <c r="I921"/>
  <c r="H921"/>
  <c r="G921"/>
  <c r="F921"/>
  <c r="E921"/>
  <c r="D921"/>
  <c r="B921"/>
  <c r="A921"/>
  <c r="AA920"/>
  <c r="Y920"/>
  <c r="X920"/>
  <c r="Z920" s="1"/>
  <c r="W920"/>
  <c r="U920"/>
  <c r="T920"/>
  <c r="S920"/>
  <c r="R920"/>
  <c r="Q920"/>
  <c r="O920"/>
  <c r="P920" s="1"/>
  <c r="N920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O919"/>
  <c r="N919"/>
  <c r="P919" s="1"/>
  <c r="L919"/>
  <c r="K919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M918"/>
  <c r="L918"/>
  <c r="K918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P915"/>
  <c r="O915"/>
  <c r="N915"/>
  <c r="L915"/>
  <c r="K915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S913" s="1"/>
  <c r="Q913"/>
  <c r="P913"/>
  <c r="O913"/>
  <c r="N913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S912"/>
  <c r="R912"/>
  <c r="Q912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O911"/>
  <c r="N911"/>
  <c r="P911" s="1"/>
  <c r="L911"/>
  <c r="K911"/>
  <c r="J911"/>
  <c r="I911"/>
  <c r="H91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M910"/>
  <c r="L910"/>
  <c r="K910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J909"/>
  <c r="I909"/>
  <c r="H909"/>
  <c r="G909"/>
  <c r="F909"/>
  <c r="E909"/>
  <c r="D909"/>
  <c r="B909"/>
  <c r="A909"/>
  <c r="AA908"/>
  <c r="Y908"/>
  <c r="X908"/>
  <c r="W908"/>
  <c r="U908"/>
  <c r="T908"/>
  <c r="R908"/>
  <c r="Q908"/>
  <c r="S908" s="1"/>
  <c r="O908"/>
  <c r="P908" s="1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P907"/>
  <c r="O907"/>
  <c r="N907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S906"/>
  <c r="R906"/>
  <c r="Q906"/>
  <c r="O906"/>
  <c r="N906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J905"/>
  <c r="AB905" s="1"/>
  <c r="I905"/>
  <c r="H905"/>
  <c r="G905"/>
  <c r="F905"/>
  <c r="E905"/>
  <c r="D905"/>
  <c r="B905"/>
  <c r="A905"/>
  <c r="AA904"/>
  <c r="Y904"/>
  <c r="X904"/>
  <c r="Z904" s="1"/>
  <c r="W904"/>
  <c r="U904"/>
  <c r="T904"/>
  <c r="S904"/>
  <c r="R904"/>
  <c r="Q904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W902"/>
  <c r="U902"/>
  <c r="T902"/>
  <c r="R902"/>
  <c r="Q902"/>
  <c r="S902" s="1"/>
  <c r="O902"/>
  <c r="P902" s="1"/>
  <c r="N902"/>
  <c r="M902"/>
  <c r="L902"/>
  <c r="K902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Q899"/>
  <c r="S899" s="1"/>
  <c r="P899"/>
  <c r="O899"/>
  <c r="N899"/>
  <c r="L899"/>
  <c r="M899" s="1"/>
  <c r="K899"/>
  <c r="J899"/>
  <c r="I899"/>
  <c r="H899"/>
  <c r="AB899" s="1"/>
  <c r="G899"/>
  <c r="F899"/>
  <c r="E899"/>
  <c r="D899"/>
  <c r="B899"/>
  <c r="A899"/>
  <c r="AA898"/>
  <c r="Y898"/>
  <c r="X898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AB897" s="1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S896"/>
  <c r="R896"/>
  <c r="Q896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O895"/>
  <c r="N895"/>
  <c r="P895" s="1"/>
  <c r="L895"/>
  <c r="M895" s="1"/>
  <c r="K895"/>
  <c r="J895"/>
  <c r="I895"/>
  <c r="H895"/>
  <c r="G895"/>
  <c r="F895"/>
  <c r="E895"/>
  <c r="D895"/>
  <c r="B895"/>
  <c r="A895"/>
  <c r="AA894"/>
  <c r="Y894"/>
  <c r="X894"/>
  <c r="W894"/>
  <c r="U894"/>
  <c r="T894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P891"/>
  <c r="O891"/>
  <c r="N891"/>
  <c r="L891"/>
  <c r="K89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AB889" s="1"/>
  <c r="I889"/>
  <c r="H889"/>
  <c r="G889"/>
  <c r="F889"/>
  <c r="E889"/>
  <c r="D889"/>
  <c r="B889"/>
  <c r="A889"/>
  <c r="AA888"/>
  <c r="Y888"/>
  <c r="X888"/>
  <c r="Z888" s="1"/>
  <c r="W888"/>
  <c r="U888"/>
  <c r="T888"/>
  <c r="S888"/>
  <c r="R888"/>
  <c r="Q888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R886"/>
  <c r="Q886"/>
  <c r="S886" s="1"/>
  <c r="O886"/>
  <c r="N886"/>
  <c r="M886"/>
  <c r="L886"/>
  <c r="K886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R884"/>
  <c r="Q884"/>
  <c r="S884" s="1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P883"/>
  <c r="O883"/>
  <c r="N883"/>
  <c r="L883"/>
  <c r="K883"/>
  <c r="J883"/>
  <c r="I883"/>
  <c r="H883"/>
  <c r="G883"/>
  <c r="F883"/>
  <c r="E883"/>
  <c r="D883"/>
  <c r="B883"/>
  <c r="A883"/>
  <c r="AA882"/>
  <c r="Y882"/>
  <c r="X882"/>
  <c r="W882"/>
  <c r="U882"/>
  <c r="T882"/>
  <c r="V882" s="1"/>
  <c r="S882"/>
  <c r="R882"/>
  <c r="Q882"/>
  <c r="O882"/>
  <c r="N882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AB881" s="1"/>
  <c r="I881"/>
  <c r="H881"/>
  <c r="G881"/>
  <c r="F881"/>
  <c r="E881"/>
  <c r="D881"/>
  <c r="B881"/>
  <c r="A881"/>
  <c r="AA880"/>
  <c r="Y880"/>
  <c r="X880"/>
  <c r="Z880" s="1"/>
  <c r="W880"/>
  <c r="U880"/>
  <c r="T880"/>
  <c r="S880"/>
  <c r="R880"/>
  <c r="Q880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O879"/>
  <c r="N879"/>
  <c r="P879" s="1"/>
  <c r="L879"/>
  <c r="K879"/>
  <c r="M879" s="1"/>
  <c r="J879"/>
  <c r="AB879" s="1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J877"/>
  <c r="I877"/>
  <c r="H877"/>
  <c r="G877"/>
  <c r="F877"/>
  <c r="E877"/>
  <c r="D877"/>
  <c r="B877"/>
  <c r="A877"/>
  <c r="AA876"/>
  <c r="Y876"/>
  <c r="X876"/>
  <c r="W876"/>
  <c r="U876"/>
  <c r="T876"/>
  <c r="R876"/>
  <c r="Q876"/>
  <c r="S876" s="1"/>
  <c r="O876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P875"/>
  <c r="O875"/>
  <c r="N875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S872"/>
  <c r="R872"/>
  <c r="Q872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P867"/>
  <c r="O867"/>
  <c r="N867"/>
  <c r="L867"/>
  <c r="K867"/>
  <c r="J867"/>
  <c r="I867"/>
  <c r="H867"/>
  <c r="G867"/>
  <c r="F867"/>
  <c r="E867"/>
  <c r="D867"/>
  <c r="B867"/>
  <c r="A867"/>
  <c r="AA866"/>
  <c r="Y866"/>
  <c r="X866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AB865" s="1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W862"/>
  <c r="U862"/>
  <c r="T862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O861"/>
  <c r="N861"/>
  <c r="P861" s="1"/>
  <c r="L861"/>
  <c r="K86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M860"/>
  <c r="L860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AB855" s="1"/>
  <c r="I855"/>
  <c r="H855"/>
  <c r="G855"/>
  <c r="F855"/>
  <c r="E855"/>
  <c r="D855"/>
  <c r="B855"/>
  <c r="A855"/>
  <c r="AA854"/>
  <c r="Y854"/>
  <c r="X854"/>
  <c r="Z854" s="1"/>
  <c r="W854"/>
  <c r="U854"/>
  <c r="T854"/>
  <c r="S854"/>
  <c r="R854"/>
  <c r="Q854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O853"/>
  <c r="N853"/>
  <c r="P853" s="1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R852"/>
  <c r="Q852"/>
  <c r="S852" s="1"/>
  <c r="O852"/>
  <c r="N852"/>
  <c r="M852"/>
  <c r="L852"/>
  <c r="K852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AB847" s="1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O845"/>
  <c r="N845"/>
  <c r="P845" s="1"/>
  <c r="L845"/>
  <c r="K845"/>
  <c r="J845"/>
  <c r="I845"/>
  <c r="H845"/>
  <c r="G845"/>
  <c r="F845"/>
  <c r="E845"/>
  <c r="D845"/>
  <c r="B845"/>
  <c r="A845"/>
  <c r="AA844"/>
  <c r="Y844"/>
  <c r="X844"/>
  <c r="W844"/>
  <c r="U844"/>
  <c r="T844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AB839" s="1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O837"/>
  <c r="N837"/>
  <c r="P837" s="1"/>
  <c r="L837"/>
  <c r="K837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M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P833"/>
  <c r="O833"/>
  <c r="N833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AB831" s="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O829"/>
  <c r="N829"/>
  <c r="P829" s="1"/>
  <c r="L829"/>
  <c r="K829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M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AB823" s="1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O821"/>
  <c r="N821"/>
  <c r="P821" s="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R820"/>
  <c r="Q820"/>
  <c r="S820" s="1"/>
  <c r="O820"/>
  <c r="N820"/>
  <c r="M820"/>
  <c r="L820"/>
  <c r="K820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AB815" s="1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AB807" s="1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AB799" s="1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P791"/>
  <c r="O791"/>
  <c r="N791"/>
  <c r="L791"/>
  <c r="K791"/>
  <c r="M791" s="1"/>
  <c r="J791"/>
  <c r="AB791" s="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L787"/>
  <c r="M787" s="1"/>
  <c r="K787"/>
  <c r="J787"/>
  <c r="I787"/>
  <c r="H787"/>
  <c r="AB787" s="1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AB783" s="1"/>
  <c r="I783"/>
  <c r="H783"/>
  <c r="G783"/>
  <c r="F783"/>
  <c r="E783"/>
  <c r="D783"/>
  <c r="B783"/>
  <c r="A783"/>
  <c r="AA782"/>
  <c r="Y782"/>
  <c r="X782"/>
  <c r="Z782" s="1"/>
  <c r="W782"/>
  <c r="U782"/>
  <c r="T782"/>
  <c r="S782"/>
  <c r="R782"/>
  <c r="Q782"/>
  <c r="O782"/>
  <c r="N782"/>
  <c r="P782" s="1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AB775" s="1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O773"/>
  <c r="N773"/>
  <c r="P773" s="1"/>
  <c r="L773"/>
  <c r="K773"/>
  <c r="M773" s="1"/>
  <c r="J773"/>
  <c r="AB773" s="1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J771"/>
  <c r="I771"/>
  <c r="H771"/>
  <c r="G771"/>
  <c r="F771"/>
  <c r="E771"/>
  <c r="D771"/>
  <c r="B771"/>
  <c r="A771"/>
  <c r="AA770"/>
  <c r="Y770"/>
  <c r="Z770" s="1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P769"/>
  <c r="O769"/>
  <c r="N769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AB767" s="1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AB759" s="1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N758"/>
  <c r="P758" s="1"/>
  <c r="M758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P753"/>
  <c r="O753"/>
  <c r="N753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AB751" s="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M750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O749"/>
  <c r="N749"/>
  <c r="P749" s="1"/>
  <c r="L749"/>
  <c r="K749"/>
  <c r="M749" s="1"/>
  <c r="J749"/>
  <c r="AB749" s="1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P745"/>
  <c r="O745"/>
  <c r="N745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S744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AB743" s="1"/>
  <c r="I743"/>
  <c r="H743"/>
  <c r="G743"/>
  <c r="F743"/>
  <c r="E743"/>
  <c r="D743"/>
  <c r="B743"/>
  <c r="A743"/>
  <c r="AA742"/>
  <c r="Y742"/>
  <c r="Z742" s="1"/>
  <c r="X742"/>
  <c r="W742"/>
  <c r="U742"/>
  <c r="T742"/>
  <c r="V742" s="1"/>
  <c r="S742"/>
  <c r="R742"/>
  <c r="Q742"/>
  <c r="O742"/>
  <c r="N742"/>
  <c r="P742" s="1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P737"/>
  <c r="O737"/>
  <c r="N737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AB735" s="1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AB727" s="1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N726"/>
  <c r="P726" s="1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O725"/>
  <c r="N725"/>
  <c r="P725" s="1"/>
  <c r="L725"/>
  <c r="K725"/>
  <c r="M725" s="1"/>
  <c r="J725"/>
  <c r="AB725" s="1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P721"/>
  <c r="O721"/>
  <c r="N72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AB719" s="1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N718"/>
  <c r="P718" s="1"/>
  <c r="M718"/>
  <c r="L718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O717"/>
  <c r="N717"/>
  <c r="P717" s="1"/>
  <c r="L717"/>
  <c r="K717"/>
  <c r="M717" s="1"/>
  <c r="J717"/>
  <c r="AB717" s="1"/>
  <c r="I717"/>
  <c r="H717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AB711" s="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M705"/>
  <c r="L705"/>
  <c r="K705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AB703" s="1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AB623" s="1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AB611" s="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AB607" s="1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AB591" s="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AB587" s="1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AB579" s="1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AB575" s="1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AB571" s="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AB567" s="1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AB559" s="1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AB555" s="1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AB547" s="1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AB543" s="1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AB539" s="1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AB535" s="1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AB531" s="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AB527" s="1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AB523" s="1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AB519" s="1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AB511" s="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AB507" s="1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AB503" s="1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AB499" s="1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AB495" s="1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AB491" s="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AB487" s="1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AB483" s="1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AB479" s="1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AB475" s="1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AB471" s="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AB467" s="1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AB463" s="1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AB459" s="1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AB451" s="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AB447" s="1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AB443" s="1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AB439" s="1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AB431" s="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AB427" s="1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AB419" s="1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AB415" s="1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AB411" s="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AB407" s="1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AB403" s="1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AB395" s="1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AB391" s="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AB387" s="1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AB383" s="1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AB371" s="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AB367" s="1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AB363" s="1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AB359" s="1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AB355" s="1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AB351" s="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AB347" s="1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AB343" s="1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AB331" s="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AB327" s="1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AB323" s="1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AB319" s="1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AB315" s="1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AB311" s="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313" l="1"/>
  <c r="AB322"/>
  <c r="AB329"/>
  <c r="AB338"/>
  <c r="AB345"/>
  <c r="AB354"/>
  <c r="AB361"/>
  <c r="AB370"/>
  <c r="AB377"/>
  <c r="AB379"/>
  <c r="AB384"/>
  <c r="AB386"/>
  <c r="AB393"/>
  <c r="AB402"/>
  <c r="AB418"/>
  <c r="AB425"/>
  <c r="AB434"/>
  <c r="AB450"/>
  <c r="AB457"/>
  <c r="AB466"/>
  <c r="AB473"/>
  <c r="AB482"/>
  <c r="AB489"/>
  <c r="AB498"/>
  <c r="AB505"/>
  <c r="AB521"/>
  <c r="AB530"/>
  <c r="AB546"/>
  <c r="AB553"/>
  <c r="AB562"/>
  <c r="AB578"/>
  <c r="AB585"/>
  <c r="AB594"/>
  <c r="AB601"/>
  <c r="AB603"/>
  <c r="AB608"/>
  <c r="AB610"/>
  <c r="AB617"/>
  <c r="AB619"/>
  <c r="AB624"/>
  <c r="AB626"/>
  <c r="AB633"/>
  <c r="AB635"/>
  <c r="AB640"/>
  <c r="AB642"/>
  <c r="AB673"/>
  <c r="AB675"/>
  <c r="AB680"/>
  <c r="AB682"/>
  <c r="AB689"/>
  <c r="AB691"/>
  <c r="AB709"/>
  <c r="AB741"/>
  <c r="AB757"/>
  <c r="AB789"/>
  <c r="AB805"/>
  <c r="AB863"/>
  <c r="AB298"/>
  <c r="AB302"/>
  <c r="AB306"/>
  <c r="AB326"/>
  <c r="AB333"/>
  <c r="AB335"/>
  <c r="AB342"/>
  <c r="AB349"/>
  <c r="AB358"/>
  <c r="AB365"/>
  <c r="AB374"/>
  <c r="AB397"/>
  <c r="AB399"/>
  <c r="AB406"/>
  <c r="AB422"/>
  <c r="AB438"/>
  <c r="AB454"/>
  <c r="AB470"/>
  <c r="AB486"/>
  <c r="AB502"/>
  <c r="AB516"/>
  <c r="AB518"/>
  <c r="AB532"/>
  <c r="AB534"/>
  <c r="AB541"/>
  <c r="AB550"/>
  <c r="AB566"/>
  <c r="AB589"/>
  <c r="AB598"/>
  <c r="AB605"/>
  <c r="AB693"/>
  <c r="AB697"/>
  <c r="AB913"/>
  <c r="AB314"/>
  <c r="AB330"/>
  <c r="AB337"/>
  <c r="AB339"/>
  <c r="AB346"/>
  <c r="AB362"/>
  <c r="AB369"/>
  <c r="AB378"/>
  <c r="AB394"/>
  <c r="AB417"/>
  <c r="AB426"/>
  <c r="AB433"/>
  <c r="AB435"/>
  <c r="AB442"/>
  <c r="AB458"/>
  <c r="AB465"/>
  <c r="AB474"/>
  <c r="AB490"/>
  <c r="AB513"/>
  <c r="AB515"/>
  <c r="AB522"/>
  <c r="AB529"/>
  <c r="AB538"/>
  <c r="AB554"/>
  <c r="AB561"/>
  <c r="AB563"/>
  <c r="AB570"/>
  <c r="AB577"/>
  <c r="AB586"/>
  <c r="AB618"/>
  <c r="AB627"/>
  <c r="AB632"/>
  <c r="AB634"/>
  <c r="AB643"/>
  <c r="AB674"/>
  <c r="AB690"/>
  <c r="AB733"/>
  <c r="AB765"/>
  <c r="AB781"/>
  <c r="AB797"/>
  <c r="AB813"/>
  <c r="AB871"/>
  <c r="AB887"/>
  <c r="AB903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18"/>
  <c r="AB334"/>
  <c r="AB350"/>
  <c r="AB366"/>
  <c r="AB373"/>
  <c r="AB375"/>
  <c r="AB380"/>
  <c r="AB382"/>
  <c r="AB412"/>
  <c r="AB414"/>
  <c r="AB423"/>
  <c r="AB430"/>
  <c r="AB437"/>
  <c r="AB444"/>
  <c r="AB446"/>
  <c r="AB453"/>
  <c r="AB455"/>
  <c r="AB462"/>
  <c r="AB469"/>
  <c r="AB478"/>
  <c r="AB494"/>
  <c r="AB501"/>
  <c r="AB510"/>
  <c r="AB526"/>
  <c r="AB542"/>
  <c r="AB549"/>
  <c r="AB551"/>
  <c r="AB556"/>
  <c r="AB558"/>
  <c r="AB574"/>
  <c r="AB581"/>
  <c r="AB583"/>
  <c r="AB590"/>
  <c r="AB597"/>
  <c r="AB599"/>
  <c r="AB604"/>
  <c r="AB606"/>
  <c r="AB613"/>
  <c r="AB615"/>
  <c r="AB620"/>
  <c r="AB622"/>
  <c r="AB629"/>
  <c r="AB631"/>
  <c r="AB636"/>
  <c r="AB638"/>
  <c r="AB645"/>
  <c r="AB647"/>
  <c r="AB649"/>
  <c r="AB651"/>
  <c r="AB653"/>
  <c r="AB655"/>
  <c r="AB657"/>
  <c r="AB659"/>
  <c r="AB661"/>
  <c r="AB663"/>
  <c r="AB665"/>
  <c r="AB667"/>
  <c r="AB669"/>
  <c r="AB671"/>
  <c r="AB676"/>
  <c r="AB678"/>
  <c r="AB685"/>
  <c r="AB687"/>
  <c r="AB692"/>
  <c r="AB694"/>
  <c r="AB696"/>
  <c r="AB698"/>
  <c r="AB700"/>
  <c r="AB702"/>
  <c r="AB873"/>
  <c r="Z862"/>
  <c r="V872"/>
  <c r="V880"/>
  <c r="P886"/>
  <c r="V888"/>
  <c r="Z894"/>
  <c r="Z902"/>
  <c r="V904"/>
  <c r="P910"/>
  <c r="M911"/>
  <c r="AB911" s="1"/>
  <c r="V912"/>
  <c r="P918"/>
  <c r="M919"/>
  <c r="AB919" s="1"/>
  <c r="V920"/>
  <c r="AB925"/>
  <c r="AB926"/>
  <c r="AB929"/>
  <c r="AB946"/>
  <c r="AB948"/>
  <c r="AB953"/>
  <c r="AB954"/>
  <c r="AB961"/>
  <c r="AB963"/>
  <c r="AB975"/>
  <c r="AB977"/>
  <c r="AB988"/>
  <c r="AB990"/>
  <c r="AB997"/>
  <c r="AB999"/>
  <c r="AB1014"/>
  <c r="AB1019"/>
  <c r="AB1021"/>
  <c r="AB1022"/>
  <c r="AB1031"/>
  <c r="AB1033"/>
  <c r="AB1048"/>
  <c r="AB1053"/>
  <c r="AB1059"/>
  <c r="AB1061"/>
  <c r="AB1062"/>
  <c r="AB1065"/>
  <c r="AB1067"/>
  <c r="AB1072"/>
  <c r="AB1079"/>
  <c r="AB1080"/>
  <c r="AB1083"/>
  <c r="AB1096"/>
  <c r="AB1098"/>
  <c r="AB1100"/>
  <c r="AB1107"/>
  <c r="AB1108"/>
  <c r="AB1111"/>
  <c r="AB1113"/>
  <c r="AB1116"/>
  <c r="AB1123"/>
  <c r="AB1130"/>
  <c r="AB1134"/>
  <c r="AB1137"/>
  <c r="AB1140"/>
  <c r="AB1144"/>
  <c r="AB1149"/>
  <c r="AB1152"/>
  <c r="AB1155"/>
  <c r="AB1161"/>
  <c r="AB1167"/>
  <c r="AB1169"/>
  <c r="AB1175"/>
  <c r="AB1176"/>
  <c r="AB1181"/>
  <c r="AB1184"/>
  <c r="AB1189"/>
  <c r="AB1192"/>
  <c r="AB1197"/>
  <c r="AB1200"/>
  <c r="AB1206"/>
  <c r="AB1212"/>
  <c r="AB1216"/>
  <c r="AB1221"/>
  <c r="AB1224"/>
  <c r="AB1234"/>
  <c r="AB1239"/>
  <c r="AB1242"/>
  <c r="AB1247"/>
  <c r="AB1250"/>
  <c r="AB1254"/>
  <c r="AB1258"/>
  <c r="AB1263"/>
  <c r="AB1266"/>
  <c r="AB1276"/>
  <c r="AB1280"/>
  <c r="AB1282"/>
  <c r="AB1285"/>
  <c r="AB1292"/>
  <c r="AB1296"/>
  <c r="AB1298"/>
  <c r="AB1305"/>
  <c r="AB1307"/>
  <c r="AB1312"/>
  <c r="AB1315"/>
  <c r="AB1318"/>
  <c r="AB1328"/>
  <c r="AB1330"/>
  <c r="AB1337"/>
  <c r="AB1339"/>
  <c r="AB1344"/>
  <c r="AB1346"/>
  <c r="AB1353"/>
  <c r="AB1355"/>
  <c r="AB1360"/>
  <c r="AB1362"/>
  <c r="AB1369"/>
  <c r="AB1371"/>
  <c r="AB1376"/>
  <c r="AB1378"/>
  <c r="AB1385"/>
  <c r="AB1387"/>
  <c r="AB1392"/>
  <c r="AB1394"/>
  <c r="AB1401"/>
  <c r="AB1403"/>
  <c r="AB1408"/>
  <c r="AB1410"/>
  <c r="AB1417"/>
  <c r="AB1419"/>
  <c r="AB1424"/>
  <c r="AB1426"/>
  <c r="AB1433"/>
  <c r="AB1435"/>
  <c r="AB1440"/>
  <c r="AB1442"/>
  <c r="AB1449"/>
  <c r="AB1451"/>
  <c r="AB1456"/>
  <c r="AB1458"/>
  <c r="AB1465"/>
  <c r="AB1467"/>
  <c r="AB1472"/>
  <c r="AB1480"/>
  <c r="AB1483"/>
  <c r="AB1489"/>
  <c r="AB1491"/>
  <c r="AB1496"/>
  <c r="AB1499"/>
  <c r="AB1505"/>
  <c r="AB1507"/>
  <c r="AB1512"/>
  <c r="AB1514"/>
  <c r="AB1521"/>
  <c r="AB1523"/>
  <c r="AB1529"/>
  <c r="AB1531"/>
  <c r="AB1537"/>
  <c r="AB1538"/>
  <c r="AB1543"/>
  <c r="AB1546"/>
  <c r="AB1549"/>
  <c r="AB1552"/>
  <c r="AB1557"/>
  <c r="AB1558"/>
  <c r="AB1561"/>
  <c r="AB1562"/>
  <c r="AB1565"/>
  <c r="AB1569"/>
  <c r="AB1572"/>
  <c r="AB1575"/>
  <c r="AB1582"/>
  <c r="AB1610"/>
  <c r="AB1613"/>
  <c r="AB1617"/>
  <c r="AB1623"/>
  <c r="AB1624"/>
  <c r="AB1634"/>
  <c r="AB1650"/>
  <c r="AB708"/>
  <c r="AB724"/>
  <c r="AB748"/>
  <c r="AB756"/>
  <c r="AB764"/>
  <c r="AB772"/>
  <c r="AB780"/>
  <c r="AB788"/>
  <c r="AB796"/>
  <c r="AB804"/>
  <c r="AB1578"/>
  <c r="AB1586"/>
  <c r="AB1590"/>
  <c r="AB1599"/>
  <c r="AB1600"/>
  <c r="AB1603"/>
  <c r="AB1604"/>
  <c r="AB1607"/>
  <c r="AB1609"/>
  <c r="AB1615"/>
  <c r="AB1616"/>
  <c r="AB1619"/>
  <c r="AB1620"/>
  <c r="AB1626"/>
  <c r="AB1630"/>
  <c r="AB1636"/>
  <c r="AB1644"/>
  <c r="AB1647"/>
  <c r="AB1652"/>
  <c r="AB1654"/>
  <c r="AB1661"/>
  <c r="AB1663"/>
  <c r="AB1668"/>
  <c r="AB1670"/>
  <c r="AB1677"/>
  <c r="P706"/>
  <c r="AB706" s="1"/>
  <c r="Z706"/>
  <c r="M707"/>
  <c r="AB707" s="1"/>
  <c r="AB710"/>
  <c r="P714"/>
  <c r="AB714" s="1"/>
  <c r="M715"/>
  <c r="AB715" s="1"/>
  <c r="V716"/>
  <c r="AB716" s="1"/>
  <c r="AB718"/>
  <c r="P722"/>
  <c r="AB722" s="1"/>
  <c r="Z722"/>
  <c r="M723"/>
  <c r="AB723" s="1"/>
  <c r="AB726"/>
  <c r="P730"/>
  <c r="AB730" s="1"/>
  <c r="M731"/>
  <c r="AB731" s="1"/>
  <c r="V732"/>
  <c r="AB732" s="1"/>
  <c r="AB734"/>
  <c r="P738"/>
  <c r="AB738" s="1"/>
  <c r="M739"/>
  <c r="AB739" s="1"/>
  <c r="V740"/>
  <c r="AB740" s="1"/>
  <c r="AB742"/>
  <c r="P746"/>
  <c r="AB746" s="1"/>
  <c r="Z746"/>
  <c r="M747"/>
  <c r="AB747" s="1"/>
  <c r="AB750"/>
  <c r="P754"/>
  <c r="AB754" s="1"/>
  <c r="Z754"/>
  <c r="M755"/>
  <c r="AB755" s="1"/>
  <c r="AB758"/>
  <c r="P762"/>
  <c r="AB762" s="1"/>
  <c r="M763"/>
  <c r="AB763" s="1"/>
  <c r="AB766"/>
  <c r="P770"/>
  <c r="AB770" s="1"/>
  <c r="M771"/>
  <c r="AB771" s="1"/>
  <c r="AB774"/>
  <c r="P778"/>
  <c r="AB778" s="1"/>
  <c r="Z778"/>
  <c r="M779"/>
  <c r="AB779" s="1"/>
  <c r="Z786"/>
  <c r="AB786" s="1"/>
  <c r="AB790"/>
  <c r="Z794"/>
  <c r="AB794" s="1"/>
  <c r="M795"/>
  <c r="AB795" s="1"/>
  <c r="AB798"/>
  <c r="P802"/>
  <c r="AB802" s="1"/>
  <c r="Z802"/>
  <c r="M803"/>
  <c r="AB803" s="1"/>
  <c r="AB806"/>
  <c r="P810"/>
  <c r="AB810" s="1"/>
  <c r="M811"/>
  <c r="AB811" s="1"/>
  <c r="V812"/>
  <c r="AB812" s="1"/>
  <c r="AB814"/>
  <c r="P818"/>
  <c r="AB818" s="1"/>
  <c r="M819"/>
  <c r="AB819" s="1"/>
  <c r="V820"/>
  <c r="AB822"/>
  <c r="P826"/>
  <c r="AB826" s="1"/>
  <c r="M827"/>
  <c r="AB827" s="1"/>
  <c r="AB830"/>
  <c r="P834"/>
  <c r="AB834" s="1"/>
  <c r="Z834"/>
  <c r="M835"/>
  <c r="AB835" s="1"/>
  <c r="AB838"/>
  <c r="P842"/>
  <c r="AB842" s="1"/>
  <c r="M843"/>
  <c r="AB843" s="1"/>
  <c r="V844"/>
  <c r="AB844" s="1"/>
  <c r="AB846"/>
  <c r="P850"/>
  <c r="AB850" s="1"/>
  <c r="M851"/>
  <c r="AB851" s="1"/>
  <c r="V852"/>
  <c r="P858"/>
  <c r="AB858" s="1"/>
  <c r="Z858"/>
  <c r="M859"/>
  <c r="AB859" s="1"/>
  <c r="Z866"/>
  <c r="AB866" s="1"/>
  <c r="M867"/>
  <c r="AB867" s="1"/>
  <c r="Z874"/>
  <c r="AB874" s="1"/>
  <c r="M875"/>
  <c r="AB875" s="1"/>
  <c r="V876"/>
  <c r="P882"/>
  <c r="AB882" s="1"/>
  <c r="Z882"/>
  <c r="M883"/>
  <c r="AB883" s="1"/>
  <c r="V884"/>
  <c r="AB884" s="1"/>
  <c r="P890"/>
  <c r="AB890" s="1"/>
  <c r="M891"/>
  <c r="AB891" s="1"/>
  <c r="Z898"/>
  <c r="AB898" s="1"/>
  <c r="P906"/>
  <c r="AB906" s="1"/>
  <c r="Z906"/>
  <c r="M907"/>
  <c r="AB907" s="1"/>
  <c r="V908"/>
  <c r="AB908" s="1"/>
  <c r="AB910"/>
  <c r="P914"/>
  <c r="AB914" s="1"/>
  <c r="M915"/>
  <c r="AB915" s="1"/>
  <c r="AB918"/>
  <c r="AB923"/>
  <c r="AB924"/>
  <c r="AB927"/>
  <c r="AB928"/>
  <c r="AB942"/>
  <c r="AB947"/>
  <c r="AB949"/>
  <c r="AB952"/>
  <c r="AB955"/>
  <c r="AB960"/>
  <c r="AB962"/>
  <c r="AB974"/>
  <c r="AB976"/>
  <c r="AB989"/>
  <c r="AB991"/>
  <c r="AB998"/>
  <c r="AB1018"/>
  <c r="AB1020"/>
  <c r="AB1023"/>
  <c r="AB1032"/>
  <c r="AB1044"/>
  <c r="AB1052"/>
  <c r="AB1058"/>
  <c r="AB1060"/>
  <c r="AB1063"/>
  <c r="AB1066"/>
  <c r="AB1078"/>
  <c r="AB1081"/>
  <c r="AB1082"/>
  <c r="AB1097"/>
  <c r="AB1099"/>
  <c r="AB1101"/>
  <c r="AB1106"/>
  <c r="AB1109"/>
  <c r="AB1110"/>
  <c r="AB1112"/>
  <c r="AB1117"/>
  <c r="AB1122"/>
  <c r="AB1125"/>
  <c r="AB1128"/>
  <c r="AB1131"/>
  <c r="AB1132"/>
  <c r="AB1135"/>
  <c r="AB1136"/>
  <c r="AB1142"/>
  <c r="AB1145"/>
  <c r="AB1148"/>
  <c r="AB1157"/>
  <c r="AB1160"/>
  <c r="AB1166"/>
  <c r="AB1168"/>
  <c r="AB1174"/>
  <c r="AB1177"/>
  <c r="AB1180"/>
  <c r="AB1185"/>
  <c r="AB1193"/>
  <c r="AB1196"/>
  <c r="AB1201"/>
  <c r="AB1204"/>
  <c r="AB1207"/>
  <c r="AB1213"/>
  <c r="AB1214"/>
  <c r="AB1217"/>
  <c r="AB1220"/>
  <c r="AB1225"/>
  <c r="AB1229"/>
  <c r="AB1232"/>
  <c r="AB1235"/>
  <c r="AB1238"/>
  <c r="AB1243"/>
  <c r="AB1246"/>
  <c r="AB1251"/>
  <c r="AB1252"/>
  <c r="AB1255"/>
  <c r="AB1256"/>
  <c r="AB1259"/>
  <c r="AB1267"/>
  <c r="AB1271"/>
  <c r="AB1277"/>
  <c r="AB1278"/>
  <c r="AB1281"/>
  <c r="AB1287"/>
  <c r="AB1293"/>
  <c r="AB1294"/>
  <c r="AB1297"/>
  <c r="AB1299"/>
  <c r="AB1306"/>
  <c r="AB1313"/>
  <c r="AB1319"/>
  <c r="AB1323"/>
  <c r="AB1329"/>
  <c r="AB1331"/>
  <c r="AB1336"/>
  <c r="AB1338"/>
  <c r="AB1345"/>
  <c r="AB1347"/>
  <c r="AB1352"/>
  <c r="AB1354"/>
  <c r="AB1361"/>
  <c r="AB1363"/>
  <c r="AB1368"/>
  <c r="AB1370"/>
  <c r="AB1377"/>
  <c r="AB1379"/>
  <c r="AB1384"/>
  <c r="AB1386"/>
  <c r="AB1393"/>
  <c r="AB1395"/>
  <c r="AB1402"/>
  <c r="AB1409"/>
  <c r="AB1411"/>
  <c r="AB1416"/>
  <c r="AB1418"/>
  <c r="AB1425"/>
  <c r="AB1427"/>
  <c r="AB1432"/>
  <c r="AB1434"/>
  <c r="AB1441"/>
  <c r="AB1443"/>
  <c r="AB1448"/>
  <c r="AB1450"/>
  <c r="AB1457"/>
  <c r="AB1459"/>
  <c r="AB1464"/>
  <c r="AB1466"/>
  <c r="AB1473"/>
  <c r="AB1474"/>
  <c r="AB1477"/>
  <c r="AB1478"/>
  <c r="AB1481"/>
  <c r="AB1488"/>
  <c r="AB1490"/>
  <c r="AB1497"/>
  <c r="AB1498"/>
  <c r="AB1504"/>
  <c r="AB1506"/>
  <c r="AB1513"/>
  <c r="AB1515"/>
  <c r="AB1520"/>
  <c r="AB1522"/>
  <c r="AB1528"/>
  <c r="AB1530"/>
  <c r="AB1536"/>
  <c r="AB1539"/>
  <c r="AB1548"/>
  <c r="AB1553"/>
  <c r="AB1556"/>
  <c r="AB1560"/>
  <c r="AB1564"/>
  <c r="AB1568"/>
  <c r="AB1574"/>
  <c r="AB1589"/>
  <c r="AB1592"/>
  <c r="AB1596"/>
  <c r="AB1638"/>
  <c r="AB1649"/>
  <c r="AB1651"/>
  <c r="AB1656"/>
  <c r="AB1658"/>
  <c r="AB1665"/>
  <c r="AB1667"/>
  <c r="AB1672"/>
  <c r="AB1674"/>
  <c r="AB712"/>
  <c r="AB720"/>
  <c r="AB728"/>
  <c r="AB736"/>
  <c r="AB744"/>
  <c r="AB752"/>
  <c r="AB760"/>
  <c r="AB768"/>
  <c r="AB776"/>
  <c r="V782"/>
  <c r="AB782" s="1"/>
  <c r="AB784"/>
  <c r="AB792"/>
  <c r="AB800"/>
  <c r="AB808"/>
  <c r="AB816"/>
  <c r="P820"/>
  <c r="AB820" s="1"/>
  <c r="Z820"/>
  <c r="M821"/>
  <c r="AB821" s="1"/>
  <c r="AB824"/>
  <c r="P828"/>
  <c r="AB828" s="1"/>
  <c r="M829"/>
  <c r="AB829" s="1"/>
  <c r="AB832"/>
  <c r="P836"/>
  <c r="AB836" s="1"/>
  <c r="M837"/>
  <c r="AB837" s="1"/>
  <c r="AB840"/>
  <c r="Z844"/>
  <c r="M845"/>
  <c r="AB845" s="1"/>
  <c r="AB848"/>
  <c r="P852"/>
  <c r="AB852" s="1"/>
  <c r="Z852"/>
  <c r="M853"/>
  <c r="AB853" s="1"/>
  <c r="V854"/>
  <c r="AB854" s="1"/>
  <c r="AB856"/>
  <c r="P860"/>
  <c r="AB860" s="1"/>
  <c r="M861"/>
  <c r="AB861" s="1"/>
  <c r="V862"/>
  <c r="AB862" s="1"/>
  <c r="AB864"/>
  <c r="P868"/>
  <c r="AB868" s="1"/>
  <c r="M869"/>
  <c r="AB869" s="1"/>
  <c r="V870"/>
  <c r="AB870" s="1"/>
  <c r="AB872"/>
  <c r="P876"/>
  <c r="AB876" s="1"/>
  <c r="Z876"/>
  <c r="M877"/>
  <c r="AB877" s="1"/>
  <c r="V878"/>
  <c r="AB878" s="1"/>
  <c r="AB880"/>
  <c r="Z884"/>
  <c r="M885"/>
  <c r="AB885" s="1"/>
  <c r="V886"/>
  <c r="AB886" s="1"/>
  <c r="AB888"/>
  <c r="P892"/>
  <c r="AB892" s="1"/>
  <c r="M893"/>
  <c r="AB893" s="1"/>
  <c r="V894"/>
  <c r="AB894" s="1"/>
  <c r="S895"/>
  <c r="AB895" s="1"/>
  <c r="AB896"/>
  <c r="P900"/>
  <c r="AB900" s="1"/>
  <c r="M901"/>
  <c r="AB901" s="1"/>
  <c r="V902"/>
  <c r="AB902" s="1"/>
  <c r="AB904"/>
  <c r="Z908"/>
  <c r="M909"/>
  <c r="AB909" s="1"/>
  <c r="AB912"/>
  <c r="P916"/>
  <c r="AB916" s="1"/>
  <c r="M917"/>
  <c r="AB917" s="1"/>
  <c r="AB920"/>
  <c r="P922"/>
  <c r="AB922" s="1"/>
  <c r="AB930"/>
  <c r="AB933"/>
  <c r="AB934"/>
  <c r="AB937"/>
  <c r="AB938"/>
  <c r="AB941"/>
  <c r="AB944"/>
  <c r="AB951"/>
  <c r="AB957"/>
  <c r="AB959"/>
  <c r="AB964"/>
  <c r="AB967"/>
  <c r="AB968"/>
  <c r="AB971"/>
  <c r="AB973"/>
  <c r="AB978"/>
  <c r="AB980"/>
  <c r="AB983"/>
  <c r="AB984"/>
  <c r="AB986"/>
  <c r="AB993"/>
  <c r="AB995"/>
  <c r="AB1000"/>
  <c r="AB1002"/>
  <c r="AB1005"/>
  <c r="AB1006"/>
  <c r="AB1009"/>
  <c r="AB1010"/>
  <c r="AB1012"/>
  <c r="AB1015"/>
  <c r="AB1017"/>
  <c r="AB1025"/>
  <c r="AB1027"/>
  <c r="AB1029"/>
  <c r="AB1034"/>
  <c r="AB1036"/>
  <c r="AB1039"/>
  <c r="AB1040"/>
  <c r="AB1043"/>
  <c r="AB1046"/>
  <c r="AB1049"/>
  <c r="AB1051"/>
  <c r="AB1054"/>
  <c r="AB1057"/>
  <c r="AB1068"/>
  <c r="AB1070"/>
  <c r="AB1073"/>
  <c r="AB1075"/>
  <c r="AB1077"/>
  <c r="AB1084"/>
  <c r="AB1087"/>
  <c r="AB1088"/>
  <c r="AB1091"/>
  <c r="AB1092"/>
  <c r="AB1094"/>
  <c r="AB1103"/>
  <c r="AB1105"/>
  <c r="AB1114"/>
  <c r="AB1119"/>
  <c r="AB1121"/>
  <c r="AB1124"/>
  <c r="AB1127"/>
  <c r="AB1138"/>
  <c r="AB1141"/>
  <c r="AB1147"/>
  <c r="AB1150"/>
  <c r="AB1153"/>
  <c r="AB1156"/>
  <c r="AB1159"/>
  <c r="AB1162"/>
  <c r="AB1165"/>
  <c r="AB1170"/>
  <c r="AB1173"/>
  <c r="AB1179"/>
  <c r="AB1182"/>
  <c r="AB1187"/>
  <c r="AB1190"/>
  <c r="AB1195"/>
  <c r="AB1198"/>
  <c r="AB1203"/>
  <c r="AB1209"/>
  <c r="AB1210"/>
  <c r="AB1219"/>
  <c r="AB1222"/>
  <c r="AB1227"/>
  <c r="AB1228"/>
  <c r="AB1231"/>
  <c r="AB1237"/>
  <c r="AB1240"/>
  <c r="AB1245"/>
  <c r="AB1248"/>
  <c r="AB1261"/>
  <c r="AB1264"/>
  <c r="AB1269"/>
  <c r="AB1270"/>
  <c r="AB1273"/>
  <c r="AB1274"/>
  <c r="AB1283"/>
  <c r="AB1286"/>
  <c r="AB1289"/>
  <c r="AB1290"/>
  <c r="AB1301"/>
  <c r="AB1303"/>
  <c r="AB1308"/>
  <c r="AB1310"/>
  <c r="AB1316"/>
  <c r="AB1321"/>
  <c r="AB1322"/>
  <c r="AB1325"/>
  <c r="AB1326"/>
  <c r="AB1333"/>
  <c r="AB1335"/>
  <c r="AB1340"/>
  <c r="AB1342"/>
  <c r="AB1349"/>
  <c r="AB1351"/>
  <c r="AB1356"/>
  <c r="AB1358"/>
  <c r="AB1365"/>
  <c r="AB1367"/>
  <c r="AB1372"/>
  <c r="AB1374"/>
  <c r="AB1381"/>
  <c r="AB1383"/>
  <c r="AB1388"/>
  <c r="AB1390"/>
  <c r="AB1397"/>
  <c r="AB1399"/>
  <c r="AB1404"/>
  <c r="AB1406"/>
  <c r="AB1413"/>
  <c r="AB1415"/>
  <c r="AB1420"/>
  <c r="AB1422"/>
  <c r="AB1429"/>
  <c r="AB1431"/>
  <c r="AB1436"/>
  <c r="AB1438"/>
  <c r="AB1445"/>
  <c r="AB1447"/>
  <c r="AB1452"/>
  <c r="AB1454"/>
  <c r="AB1461"/>
  <c r="AB1463"/>
  <c r="AB1468"/>
  <c r="AB1470"/>
  <c r="AB1484"/>
  <c r="AB1487"/>
  <c r="AB1492"/>
  <c r="AB1494"/>
  <c r="AB1500"/>
  <c r="AB1503"/>
  <c r="AB1508"/>
  <c r="AB1510"/>
  <c r="AB1517"/>
  <c r="AB1519"/>
  <c r="AB1524"/>
  <c r="AB1527"/>
  <c r="AB1532"/>
  <c r="AB1535"/>
  <c r="AB1544"/>
  <c r="AB1547"/>
  <c r="AB1550"/>
  <c r="AB1555"/>
  <c r="AB1559"/>
  <c r="AB1563"/>
  <c r="AB1567"/>
  <c r="AB1570"/>
  <c r="AB1573"/>
  <c r="AB1579"/>
  <c r="AB1580"/>
  <c r="AB1587"/>
  <c r="AB1588"/>
  <c r="AB1591"/>
  <c r="AB1595"/>
  <c r="AB1598"/>
  <c r="AB1602"/>
  <c r="AB1606"/>
  <c r="AB1608"/>
  <c r="AB1614"/>
  <c r="AB1618"/>
  <c r="AB1621"/>
  <c r="AB1627"/>
  <c r="AB1628"/>
  <c r="AB1631"/>
  <c r="AB1632"/>
  <c r="AB1640"/>
  <c r="AB1645"/>
  <c r="AB1660"/>
  <c r="AB1662"/>
  <c r="AB1669"/>
  <c r="AB1671"/>
  <c r="AB1676"/>
  <c r="AB1818"/>
  <c r="P1683"/>
  <c r="M1684"/>
  <c r="AB1684" s="1"/>
  <c r="V1685"/>
  <c r="P1691"/>
  <c r="M1692"/>
  <c r="AB1692" s="1"/>
  <c r="V1693"/>
  <c r="S1694"/>
  <c r="AB1694" s="1"/>
  <c r="P1699"/>
  <c r="M1700"/>
  <c r="AB1700" s="1"/>
  <c r="P1707"/>
  <c r="M1708"/>
  <c r="AB1708" s="1"/>
  <c r="P1715"/>
  <c r="Z1715"/>
  <c r="M1716"/>
  <c r="AB1716" s="1"/>
  <c r="P1723"/>
  <c r="M1724"/>
  <c r="AB1724" s="1"/>
  <c r="P1731"/>
  <c r="M1732"/>
  <c r="AB1732" s="1"/>
  <c r="V1733"/>
  <c r="S1734"/>
  <c r="AB1734" s="1"/>
  <c r="P1739"/>
  <c r="Z1739"/>
  <c r="M1740"/>
  <c r="AB1740" s="1"/>
  <c r="P1747"/>
  <c r="Z1747"/>
  <c r="M1748"/>
  <c r="AB1748" s="1"/>
  <c r="V1749"/>
  <c r="S1750"/>
  <c r="AB1750" s="1"/>
  <c r="P1755"/>
  <c r="Z1755"/>
  <c r="M1756"/>
  <c r="AB1756" s="1"/>
  <c r="V1757"/>
  <c r="P1763"/>
  <c r="M1764"/>
  <c r="AB1764" s="1"/>
  <c r="V1765"/>
  <c r="S1766"/>
  <c r="AB1766" s="1"/>
  <c r="P1771"/>
  <c r="Z1771"/>
  <c r="M1772"/>
  <c r="AB1772" s="1"/>
  <c r="P1779"/>
  <c r="M1780"/>
  <c r="AB1780" s="1"/>
  <c r="V1781"/>
  <c r="P1787"/>
  <c r="M1788"/>
  <c r="AB1788" s="1"/>
  <c r="P1795"/>
  <c r="M1796"/>
  <c r="AB1796" s="1"/>
  <c r="V1797"/>
  <c r="P1803"/>
  <c r="Z1803"/>
  <c r="M1804"/>
  <c r="AB1804" s="1"/>
  <c r="Z1811"/>
  <c r="Z1819"/>
  <c r="AB1823"/>
  <c r="AB1825"/>
  <c r="AB1831"/>
  <c r="AB1833"/>
  <c r="AB1838"/>
  <c r="AB1839"/>
  <c r="AB1846"/>
  <c r="AB1847"/>
  <c r="AB1850"/>
  <c r="AB1857"/>
  <c r="AB1859"/>
  <c r="AB1866"/>
  <c r="AB1868"/>
  <c r="AB1873"/>
  <c r="AB1875"/>
  <c r="AB1889"/>
  <c r="AB1891"/>
  <c r="AB1898"/>
  <c r="AB1900"/>
  <c r="AB1905"/>
  <c r="AB1907"/>
  <c r="AB1914"/>
  <c r="AB1916"/>
  <c r="AB1921"/>
  <c r="AB1923"/>
  <c r="AB1930"/>
  <c r="AB1932"/>
  <c r="AB1937"/>
  <c r="AB1939"/>
  <c r="AB1946"/>
  <c r="AB1948"/>
  <c r="AB1953"/>
  <c r="AB1955"/>
  <c r="AB1962"/>
  <c r="AB1964"/>
  <c r="AB1969"/>
  <c r="AB1971"/>
  <c r="AB1978"/>
  <c r="AB1980"/>
  <c r="AB1985"/>
  <c r="AB1987"/>
  <c r="AB1994"/>
  <c r="AB2001"/>
  <c r="AB2003"/>
  <c r="AB2010"/>
  <c r="AB2017"/>
  <c r="AB2019"/>
  <c r="AB2026"/>
  <c r="AB2028"/>
  <c r="AB2033"/>
  <c r="AB2035"/>
  <c r="AB2042"/>
  <c r="AB2044"/>
  <c r="AB2049"/>
  <c r="AB2051"/>
  <c r="AB2058"/>
  <c r="AB2060"/>
  <c r="AB2065"/>
  <c r="AB2067"/>
  <c r="AB2074"/>
  <c r="AB2076"/>
  <c r="AB2081"/>
  <c r="AB2083"/>
  <c r="AB2090"/>
  <c r="AB2092"/>
  <c r="AB2097"/>
  <c r="AB2099"/>
  <c r="AB2106"/>
  <c r="AB2108"/>
  <c r="AB2113"/>
  <c r="AB2115"/>
  <c r="AB2122"/>
  <c r="AB2124"/>
  <c r="AB2129"/>
  <c r="AB2131"/>
  <c r="AB2138"/>
  <c r="AB2140"/>
  <c r="AB2145"/>
  <c r="AB2149"/>
  <c r="AB2155"/>
  <c r="AB2162"/>
  <c r="AB2165"/>
  <c r="AB2168"/>
  <c r="AB2174"/>
  <c r="AB1681"/>
  <c r="AB1689"/>
  <c r="AB1713"/>
  <c r="AB1729"/>
  <c r="AB1745"/>
  <c r="AB1769"/>
  <c r="AB1777"/>
  <c r="AB1785"/>
  <c r="AB1801"/>
  <c r="AB1809"/>
  <c r="AB1817"/>
  <c r="AB1835"/>
  <c r="AB1841"/>
  <c r="AB1843"/>
  <c r="AB1861"/>
  <c r="AB1863"/>
  <c r="AB1877"/>
  <c r="AB1879"/>
  <c r="AB1893"/>
  <c r="AB1895"/>
  <c r="AB1909"/>
  <c r="AB1911"/>
  <c r="AB1925"/>
  <c r="AB1927"/>
  <c r="AB1941"/>
  <c r="AB1943"/>
  <c r="AB1957"/>
  <c r="AB1959"/>
  <c r="AB1973"/>
  <c r="AB1975"/>
  <c r="AB1989"/>
  <c r="AB1991"/>
  <c r="AB2005"/>
  <c r="AB2007"/>
  <c r="AB2021"/>
  <c r="AB2023"/>
  <c r="AB2032"/>
  <c r="AB2037"/>
  <c r="AB2039"/>
  <c r="AB2048"/>
  <c r="AB2053"/>
  <c r="AB2055"/>
  <c r="AB2064"/>
  <c r="AB2069"/>
  <c r="AB2071"/>
  <c r="AB2080"/>
  <c r="AB2085"/>
  <c r="AB2087"/>
  <c r="AB2096"/>
  <c r="AB2101"/>
  <c r="AB2103"/>
  <c r="AB2112"/>
  <c r="AB2117"/>
  <c r="AB2119"/>
  <c r="AB2128"/>
  <c r="AB2133"/>
  <c r="AB2135"/>
  <c r="AB2144"/>
  <c r="AB2148"/>
  <c r="AB2151"/>
  <c r="AB2154"/>
  <c r="AB2157"/>
  <c r="AB2159"/>
  <c r="AB2164"/>
  <c r="AB2171"/>
  <c r="AB2178"/>
  <c r="P1679"/>
  <c r="AB1679" s="1"/>
  <c r="Z1679"/>
  <c r="M1680"/>
  <c r="AB1680" s="1"/>
  <c r="AB1683"/>
  <c r="P1687"/>
  <c r="AB1687" s="1"/>
  <c r="Z1687"/>
  <c r="M1688"/>
  <c r="AB1688" s="1"/>
  <c r="AB1691"/>
  <c r="P1695"/>
  <c r="AB1695" s="1"/>
  <c r="M1696"/>
  <c r="AB1696" s="1"/>
  <c r="V1697"/>
  <c r="AB1697" s="1"/>
  <c r="S1698"/>
  <c r="AB1698" s="1"/>
  <c r="AB1699"/>
  <c r="Z1703"/>
  <c r="AB1703" s="1"/>
  <c r="M1704"/>
  <c r="AB1704" s="1"/>
  <c r="V1705"/>
  <c r="AB1705" s="1"/>
  <c r="AB1707"/>
  <c r="P1711"/>
  <c r="AB1711" s="1"/>
  <c r="Z1711"/>
  <c r="M1712"/>
  <c r="AB1712" s="1"/>
  <c r="AB1715"/>
  <c r="P1719"/>
  <c r="AB1719" s="1"/>
  <c r="Z1719"/>
  <c r="M1720"/>
  <c r="AB1720" s="1"/>
  <c r="V1721"/>
  <c r="AB1721" s="1"/>
  <c r="S1722"/>
  <c r="AB1722" s="1"/>
  <c r="AB1723"/>
  <c r="P1727"/>
  <c r="AB1727" s="1"/>
  <c r="Z1727"/>
  <c r="M1728"/>
  <c r="AB1728" s="1"/>
  <c r="AB1731"/>
  <c r="P1735"/>
  <c r="AB1735" s="1"/>
  <c r="M1736"/>
  <c r="AB1736" s="1"/>
  <c r="V1737"/>
  <c r="AB1737" s="1"/>
  <c r="AB1739"/>
  <c r="P1743"/>
  <c r="AB1743" s="1"/>
  <c r="Z1743"/>
  <c r="M1744"/>
  <c r="AB1744" s="1"/>
  <c r="AB1747"/>
  <c r="P1751"/>
  <c r="AB1751" s="1"/>
  <c r="M1752"/>
  <c r="AB1752" s="1"/>
  <c r="V1753"/>
  <c r="AB1753" s="1"/>
  <c r="AB1755"/>
  <c r="P1759"/>
  <c r="AB1759" s="1"/>
  <c r="M1760"/>
  <c r="AB1760" s="1"/>
  <c r="V1761"/>
  <c r="AB1761" s="1"/>
  <c r="S1762"/>
  <c r="AB1762" s="1"/>
  <c r="AB1763"/>
  <c r="P1767"/>
  <c r="AB1767" s="1"/>
  <c r="M1768"/>
  <c r="AB1768" s="1"/>
  <c r="AB1771"/>
  <c r="P1775"/>
  <c r="AB1775" s="1"/>
  <c r="Z1775"/>
  <c r="M1776"/>
  <c r="AB1776" s="1"/>
  <c r="AB1779"/>
  <c r="P1783"/>
  <c r="AB1783" s="1"/>
  <c r="Z1783"/>
  <c r="M1784"/>
  <c r="AB1784" s="1"/>
  <c r="AB1787"/>
  <c r="P1791"/>
  <c r="AB1791" s="1"/>
  <c r="M1792"/>
  <c r="AB1792" s="1"/>
  <c r="V1793"/>
  <c r="AB1793" s="1"/>
  <c r="S1794"/>
  <c r="AB1794" s="1"/>
  <c r="AB1795"/>
  <c r="P1799"/>
  <c r="AB1799" s="1"/>
  <c r="M1800"/>
  <c r="AB1800" s="1"/>
  <c r="AB1803"/>
  <c r="Z1807"/>
  <c r="AB1807" s="1"/>
  <c r="AB1811"/>
  <c r="P1815"/>
  <c r="AB1815" s="1"/>
  <c r="Z1815"/>
  <c r="M1816"/>
  <c r="AB1816" s="1"/>
  <c r="AB1819"/>
  <c r="AB1824"/>
  <c r="AB1826"/>
  <c r="AB1832"/>
  <c r="AB1834"/>
  <c r="AB1837"/>
  <c r="AB1840"/>
  <c r="AB1845"/>
  <c r="AB1849"/>
  <c r="AB1851"/>
  <c r="AB1858"/>
  <c r="AB1860"/>
  <c r="AB1865"/>
  <c r="AB1867"/>
  <c r="AB1874"/>
  <c r="AB1876"/>
  <c r="AB1881"/>
  <c r="AB1883"/>
  <c r="AB1890"/>
  <c r="AB1892"/>
  <c r="AB1897"/>
  <c r="AB1899"/>
  <c r="AB1906"/>
  <c r="AB1908"/>
  <c r="AB1913"/>
  <c r="AB1915"/>
  <c r="AB1922"/>
  <c r="AB1924"/>
  <c r="AB1929"/>
  <c r="AB1931"/>
  <c r="AB1938"/>
  <c r="AB1945"/>
  <c r="AB1947"/>
  <c r="AB1954"/>
  <c r="AB1961"/>
  <c r="AB1963"/>
  <c r="AB1970"/>
  <c r="AB1972"/>
  <c r="AB1977"/>
  <c r="AB1979"/>
  <c r="AB1986"/>
  <c r="AB1988"/>
  <c r="AB1993"/>
  <c r="AB1995"/>
  <c r="AB2002"/>
  <c r="AB2004"/>
  <c r="AB2009"/>
  <c r="AB2011"/>
  <c r="AB2018"/>
  <c r="AB2020"/>
  <c r="AB2025"/>
  <c r="AB2027"/>
  <c r="AB2034"/>
  <c r="AB2036"/>
  <c r="AB2041"/>
  <c r="AB2043"/>
  <c r="AB2050"/>
  <c r="AB2052"/>
  <c r="AB2057"/>
  <c r="AB2059"/>
  <c r="AB2066"/>
  <c r="AB2068"/>
  <c r="AB2073"/>
  <c r="AB2075"/>
  <c r="AB2082"/>
  <c r="AB2084"/>
  <c r="AB2089"/>
  <c r="AB2091"/>
  <c r="AB2098"/>
  <c r="AB2100"/>
  <c r="AB2105"/>
  <c r="AB2107"/>
  <c r="AB2114"/>
  <c r="AB2116"/>
  <c r="AB2121"/>
  <c r="AB2123"/>
  <c r="AB2130"/>
  <c r="AB2132"/>
  <c r="AB2137"/>
  <c r="AB2139"/>
  <c r="AB2146"/>
  <c r="AB2147"/>
  <c r="AB2150"/>
  <c r="AB2153"/>
  <c r="AB2156"/>
  <c r="AB2161"/>
  <c r="AB2163"/>
  <c r="AB2166"/>
  <c r="AB2167"/>
  <c r="AB2173"/>
  <c r="AB1685"/>
  <c r="AB1693"/>
  <c r="AB1701"/>
  <c r="AB1709"/>
  <c r="AB1717"/>
  <c r="AB1725"/>
  <c r="AB1733"/>
  <c r="AB1741"/>
  <c r="AB1749"/>
  <c r="AB1757"/>
  <c r="AB1765"/>
  <c r="AB1773"/>
  <c r="AB1781"/>
  <c r="AB1789"/>
  <c r="AB1797"/>
  <c r="AB1805"/>
  <c r="AB1813"/>
  <c r="AB1821"/>
  <c r="AB1829"/>
  <c r="AB1853"/>
  <c r="AB1855"/>
  <c r="AB1869"/>
  <c r="AB1871"/>
  <c r="AB1885"/>
  <c r="AB1887"/>
  <c r="AB1901"/>
  <c r="AB1903"/>
  <c r="AB1917"/>
  <c r="AB1919"/>
  <c r="AB1933"/>
  <c r="AB1935"/>
  <c r="AB1949"/>
  <c r="AB1951"/>
  <c r="AB1965"/>
  <c r="AB1967"/>
  <c r="AB1981"/>
  <c r="AB1983"/>
  <c r="AB1997"/>
  <c r="AB1999"/>
  <c r="AB2013"/>
  <c r="AB2015"/>
  <c r="S2176"/>
  <c r="AB2176" s="1"/>
  <c r="P2181"/>
  <c r="V2183"/>
  <c r="AB2183" s="1"/>
  <c r="Z2187"/>
  <c r="AB2187" s="1"/>
  <c r="M2190"/>
  <c r="AB2190" s="1"/>
  <c r="S2192"/>
  <c r="AB2192" s="1"/>
  <c r="AB2193"/>
  <c r="Z2195"/>
  <c r="AB2195" s="1"/>
  <c r="M2198"/>
  <c r="AB2198" s="1"/>
  <c r="AB2200"/>
  <c r="S2200"/>
  <c r="AB2201"/>
  <c r="Z2203"/>
  <c r="AB2203" s="1"/>
  <c r="M2206"/>
  <c r="AB2206" s="1"/>
  <c r="S2208"/>
  <c r="AB2208" s="1"/>
  <c r="AB2209"/>
  <c r="Z2211"/>
  <c r="AB2211" s="1"/>
  <c r="M2214"/>
  <c r="AB2214" s="1"/>
  <c r="AB2216"/>
  <c r="S2216"/>
  <c r="AB2217"/>
  <c r="Z2219"/>
  <c r="AB2219" s="1"/>
  <c r="M2222"/>
  <c r="AB2222" s="1"/>
  <c r="S2224"/>
  <c r="AB2224" s="1"/>
  <c r="AB2225"/>
  <c r="AB2299"/>
  <c r="AB2301"/>
  <c r="AB2310"/>
  <c r="AB2315"/>
  <c r="AB2317"/>
  <c r="AB2326"/>
  <c r="AB2331"/>
  <c r="AB2333"/>
  <c r="AB2342"/>
  <c r="AB2347"/>
  <c r="AB2349"/>
  <c r="AB2358"/>
  <c r="AB2363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4"/>
  <c r="AB2583"/>
  <c r="AB2589"/>
  <c r="AB2605"/>
  <c r="AB2621"/>
  <c r="AB2729"/>
  <c r="AB2185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3"/>
  <c r="AB2305"/>
  <c r="AB2312"/>
  <c r="AB2314"/>
  <c r="AB2319"/>
  <c r="AB2321"/>
  <c r="AB2328"/>
  <c r="AB2330"/>
  <c r="AB2335"/>
  <c r="AB2337"/>
  <c r="AB2344"/>
  <c r="AB2346"/>
  <c r="AB2351"/>
  <c r="AB2353"/>
  <c r="AB2360"/>
  <c r="AB2362"/>
  <c r="AB2366"/>
  <c r="AB2369"/>
  <c r="AB2373"/>
  <c r="AB2377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0"/>
  <c r="AB2587"/>
  <c r="AB2590"/>
  <c r="AB2593"/>
  <c r="AB2596"/>
  <c r="AB2603"/>
  <c r="AB2606"/>
  <c r="AB2609"/>
  <c r="AB2612"/>
  <c r="AB2619"/>
  <c r="AB2622"/>
  <c r="AB2625"/>
  <c r="AB2628"/>
  <c r="AB2635"/>
  <c r="AB2638"/>
  <c r="AB2641"/>
  <c r="AB2644"/>
  <c r="AB2651"/>
  <c r="AB2654"/>
  <c r="AB2657"/>
  <c r="AB2660"/>
  <c r="AB2670"/>
  <c r="AB2676"/>
  <c r="AB2703"/>
  <c r="AB2719"/>
  <c r="V2175"/>
  <c r="AB2175" s="1"/>
  <c r="Z2179"/>
  <c r="AB2179" s="1"/>
  <c r="AB2181"/>
  <c r="M2182"/>
  <c r="AB2182" s="1"/>
  <c r="S2184"/>
  <c r="AB2184" s="1"/>
  <c r="M2186"/>
  <c r="AB2186" s="1"/>
  <c r="AB2188"/>
  <c r="S2188"/>
  <c r="AB2189"/>
  <c r="Z2191"/>
  <c r="AB2191" s="1"/>
  <c r="M2194"/>
  <c r="AB2194" s="1"/>
  <c r="S2196"/>
  <c r="AB2196" s="1"/>
  <c r="AB2197"/>
  <c r="Z2199"/>
  <c r="AB2199" s="1"/>
  <c r="M2202"/>
  <c r="AB2202" s="1"/>
  <c r="AB2204"/>
  <c r="S2204"/>
  <c r="AB2205"/>
  <c r="Z2207"/>
  <c r="AB2207" s="1"/>
  <c r="M2210"/>
  <c r="AB2210" s="1"/>
  <c r="S2212"/>
  <c r="AB2212" s="1"/>
  <c r="AB2213"/>
  <c r="Z2215"/>
  <c r="AB2215" s="1"/>
  <c r="M2218"/>
  <c r="AB2218" s="1"/>
  <c r="AB2220"/>
  <c r="S2220"/>
  <c r="AB2221"/>
  <c r="Z2223"/>
  <c r="AB2223" s="1"/>
  <c r="M2226"/>
  <c r="AB2226" s="1"/>
  <c r="AB2300"/>
  <c r="AB2302"/>
  <c r="AB2307"/>
  <c r="AB2309"/>
  <c r="AB2316"/>
  <c r="AB2318"/>
  <c r="AB2323"/>
  <c r="AB2325"/>
  <c r="AB2332"/>
  <c r="AB2334"/>
  <c r="AB2339"/>
  <c r="AB2341"/>
  <c r="AB2348"/>
  <c r="AB2350"/>
  <c r="AB2355"/>
  <c r="AB2357"/>
  <c r="AB2364"/>
  <c r="AB2367"/>
  <c r="AB2370"/>
  <c r="AB2374"/>
  <c r="AB2378"/>
  <c r="AB2382"/>
  <c r="AB2386"/>
  <c r="AB2390"/>
  <c r="AB2394"/>
  <c r="AB2398"/>
  <c r="AB2402"/>
  <c r="AB2406"/>
  <c r="AB2410"/>
  <c r="AB2414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81"/>
  <c r="AB2591"/>
  <c r="AB2597"/>
  <c r="AB2607"/>
  <c r="AB2613"/>
  <c r="AB2623"/>
  <c r="AB2629"/>
  <c r="AB2632"/>
  <c r="AB2639"/>
  <c r="AB2645"/>
  <c r="AB2648"/>
  <c r="AB2655"/>
  <c r="AB2661"/>
  <c r="AB2664"/>
  <c r="AB2671"/>
  <c r="AB2674"/>
  <c r="AB2677"/>
  <c r="AB2680"/>
  <c r="AB2177"/>
  <c r="AB2539"/>
  <c r="AB2543"/>
  <c r="AB2547"/>
  <c r="AB2551"/>
  <c r="AB2555"/>
  <c r="AB2559"/>
  <c r="AB2563"/>
  <c r="AB2567"/>
  <c r="AB2571"/>
  <c r="AB2575"/>
  <c r="AB2579"/>
  <c r="AB2595"/>
  <c r="AB2601"/>
  <c r="AB2604"/>
  <c r="AB2611"/>
  <c r="AB2617"/>
  <c r="AB2620"/>
  <c r="AB2627"/>
  <c r="AB2630"/>
  <c r="AB2633"/>
  <c r="AB2636"/>
  <c r="AB2643"/>
  <c r="AB2646"/>
  <c r="AB2649"/>
  <c r="AB2652"/>
  <c r="AB2659"/>
  <c r="AB2662"/>
  <c r="AB2665"/>
  <c r="AB2668"/>
  <c r="AB2675"/>
  <c r="AB2678"/>
  <c r="AB2681"/>
  <c r="AB2684"/>
  <c r="V2686"/>
  <c r="AB2686" s="1"/>
  <c r="Z2690"/>
  <c r="AB2690" s="1"/>
  <c r="M2693"/>
  <c r="AB2693" s="1"/>
  <c r="S2695"/>
  <c r="AB2695" s="1"/>
  <c r="P2700"/>
  <c r="V2702"/>
  <c r="AB2702" s="1"/>
  <c r="Z2706"/>
  <c r="AB2706" s="1"/>
  <c r="AB2708"/>
  <c r="M2709"/>
  <c r="AB2709" s="1"/>
  <c r="S2711"/>
  <c r="AB2711" s="1"/>
  <c r="P2716"/>
  <c r="V2718"/>
  <c r="AB2718" s="1"/>
  <c r="Z2722"/>
  <c r="AB2722" s="1"/>
  <c r="M2725"/>
  <c r="AB2725" s="1"/>
  <c r="S2727"/>
  <c r="AB2727" s="1"/>
  <c r="P2733"/>
  <c r="Z2735"/>
  <c r="AB2735" s="1"/>
  <c r="M2738"/>
  <c r="AB2738" s="1"/>
  <c r="V2739"/>
  <c r="AB2739" s="1"/>
  <c r="AB2744"/>
  <c r="S2744"/>
  <c r="AB2745"/>
  <c r="P2749"/>
  <c r="Z2751"/>
  <c r="AB2751" s="1"/>
  <c r="M2754"/>
  <c r="AB2754" s="1"/>
  <c r="V2755"/>
  <c r="AB2755" s="1"/>
  <c r="AB2760"/>
  <c r="S2760"/>
  <c r="AB2761"/>
  <c r="P2765"/>
  <c r="Z2767"/>
  <c r="AB2767" s="1"/>
  <c r="M2770"/>
  <c r="AB2770" s="1"/>
  <c r="V2771"/>
  <c r="AB2771" s="1"/>
  <c r="S2776"/>
  <c r="AB2776" s="1"/>
  <c r="AB2777"/>
  <c r="AB2781"/>
  <c r="AB2788"/>
  <c r="AB2790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6"/>
  <c r="AB3018"/>
  <c r="AB3023"/>
  <c r="AB3025"/>
  <c r="AB3032"/>
  <c r="AB3034"/>
  <c r="AB3039"/>
  <c r="AB3041"/>
  <c r="AB3048"/>
  <c r="AB3050"/>
  <c r="AB3055"/>
  <c r="AB3057"/>
  <c r="AB3064"/>
  <c r="AB3066"/>
  <c r="AB3071"/>
  <c r="AB3073"/>
  <c r="AB3080"/>
  <c r="AB3082"/>
  <c r="AB3087"/>
  <c r="AB3089"/>
  <c r="AB3096"/>
  <c r="AB3098"/>
  <c r="AB3103"/>
  <c r="AB3105"/>
  <c r="AB3112"/>
  <c r="AB3114"/>
  <c r="AB3119"/>
  <c r="AB3121"/>
  <c r="AB3128"/>
  <c r="AB3130"/>
  <c r="AB3135"/>
  <c r="AB3137"/>
  <c r="AB3144"/>
  <c r="AB3146"/>
  <c r="AB3151"/>
  <c r="AB3153"/>
  <c r="AB3160"/>
  <c r="AB3162"/>
  <c r="AB3167"/>
  <c r="AB3169"/>
  <c r="AB3176"/>
  <c r="AB3178"/>
  <c r="AB3183"/>
  <c r="AB3185"/>
  <c r="AB3192"/>
  <c r="AB3194"/>
  <c r="AB3199"/>
  <c r="AB3201"/>
  <c r="AB3208"/>
  <c r="AB3210"/>
  <c r="AB3215"/>
  <c r="AB3222"/>
  <c r="AB3226"/>
  <c r="Z2686"/>
  <c r="AB2688"/>
  <c r="M2689"/>
  <c r="AB2689" s="1"/>
  <c r="S2691"/>
  <c r="AB2691" s="1"/>
  <c r="P2696"/>
  <c r="V2698"/>
  <c r="AB2698" s="1"/>
  <c r="Z2702"/>
  <c r="AB2704"/>
  <c r="M2705"/>
  <c r="AB2705" s="1"/>
  <c r="S2707"/>
  <c r="AB2707" s="1"/>
  <c r="P2712"/>
  <c r="V2714"/>
  <c r="AB2714" s="1"/>
  <c r="Z2718"/>
  <c r="AB2720"/>
  <c r="M2721"/>
  <c r="AB2721" s="1"/>
  <c r="S2723"/>
  <c r="AB2723" s="1"/>
  <c r="P2728"/>
  <c r="AB2732"/>
  <c r="S2732"/>
  <c r="AB2733"/>
  <c r="P2737"/>
  <c r="Z2739"/>
  <c r="M2742"/>
  <c r="AB2742" s="1"/>
  <c r="V2743"/>
  <c r="AB2743" s="1"/>
  <c r="S2748"/>
  <c r="AB2748" s="1"/>
  <c r="AB2749"/>
  <c r="P2753"/>
  <c r="Z2755"/>
  <c r="M2758"/>
  <c r="AB2758" s="1"/>
  <c r="V2759"/>
  <c r="AB2759" s="1"/>
  <c r="AB2764"/>
  <c r="S2764"/>
  <c r="AB2765"/>
  <c r="P2769"/>
  <c r="Z2771"/>
  <c r="M2774"/>
  <c r="AB2774" s="1"/>
  <c r="V2775"/>
  <c r="AB2775" s="1"/>
  <c r="AB2784"/>
  <c r="AB2786"/>
  <c r="AB2793"/>
  <c r="AB3020"/>
  <c r="AB3036"/>
  <c r="AB3052"/>
  <c r="AB3068"/>
  <c r="AB3084"/>
  <c r="AB3100"/>
  <c r="AB3116"/>
  <c r="AB3132"/>
  <c r="AB3148"/>
  <c r="AB3157"/>
  <c r="AB3164"/>
  <c r="AB3166"/>
  <c r="AB3173"/>
  <c r="AB3180"/>
  <c r="AB3182"/>
  <c r="AB3187"/>
  <c r="AB3189"/>
  <c r="AB3196"/>
  <c r="AB3198"/>
  <c r="AB3203"/>
  <c r="AB3205"/>
  <c r="AB3212"/>
  <c r="AB3214"/>
  <c r="AB3220"/>
  <c r="M2685"/>
  <c r="AB2685" s="1"/>
  <c r="S2687"/>
  <c r="AB2687" s="1"/>
  <c r="P2692"/>
  <c r="AB2692" s="1"/>
  <c r="V2694"/>
  <c r="AB2694" s="1"/>
  <c r="Z2698"/>
  <c r="AB2700"/>
  <c r="M2701"/>
  <c r="AB2701" s="1"/>
  <c r="V2710"/>
  <c r="AB2710" s="1"/>
  <c r="AB2716"/>
  <c r="M2717"/>
  <c r="AB2717" s="1"/>
  <c r="P2724"/>
  <c r="AB2724" s="1"/>
  <c r="V2726"/>
  <c r="AB2726" s="1"/>
  <c r="M2730"/>
  <c r="AB2730" s="1"/>
  <c r="V2731"/>
  <c r="AB2731" s="1"/>
  <c r="AB2736"/>
  <c r="AB2737"/>
  <c r="M2746"/>
  <c r="AB2746" s="1"/>
  <c r="AB2752"/>
  <c r="AB2753"/>
  <c r="M2762"/>
  <c r="AB2762" s="1"/>
  <c r="AB2768"/>
  <c r="AB2769"/>
  <c r="M2778"/>
  <c r="AB2778" s="1"/>
  <c r="AB2780"/>
  <c r="AB2782"/>
  <c r="AB2789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15"/>
  <c r="AB3017"/>
  <c r="AB3033"/>
  <c r="AB3049"/>
  <c r="AB3065"/>
  <c r="AB3079"/>
  <c r="AB3081"/>
  <c r="AB3097"/>
  <c r="AB3111"/>
  <c r="AB3113"/>
  <c r="AB3129"/>
  <c r="AB3145"/>
  <c r="AB2696"/>
  <c r="AB2712"/>
  <c r="AB2728"/>
  <c r="AB2741"/>
  <c r="AB2757"/>
  <c r="AB2773"/>
  <c r="AB3012"/>
  <c r="AB3014"/>
  <c r="AB3019"/>
  <c r="AB3021"/>
  <c r="AB3028"/>
  <c r="AB3030"/>
  <c r="AB3035"/>
  <c r="AB3037"/>
  <c r="AB3044"/>
  <c r="AB3046"/>
  <c r="AB3051"/>
  <c r="AB3053"/>
  <c r="AB3060"/>
  <c r="AB3062"/>
  <c r="AB3067"/>
  <c r="AB3069"/>
  <c r="AB3076"/>
  <c r="AB3078"/>
  <c r="AB3083"/>
  <c r="AB3085"/>
  <c r="AB3092"/>
  <c r="AB3094"/>
  <c r="AB3099"/>
  <c r="AB3101"/>
  <c r="AB3108"/>
  <c r="AB3110"/>
  <c r="AB3115"/>
  <c r="AB3117"/>
  <c r="AB3124"/>
  <c r="AB3126"/>
  <c r="AB3131"/>
  <c r="AB3133"/>
  <c r="AB3140"/>
  <c r="AB3142"/>
  <c r="AB3147"/>
  <c r="AB3149"/>
  <c r="AB3156"/>
  <c r="AB3158"/>
  <c r="AB3163"/>
  <c r="AB3165"/>
  <c r="AB3172"/>
  <c r="AB3174"/>
  <c r="AB3179"/>
  <c r="AB3181"/>
  <c r="AB3188"/>
  <c r="AB3190"/>
  <c r="AB3195"/>
  <c r="AB3197"/>
  <c r="AB3204"/>
  <c r="AB3206"/>
  <c r="AB3211"/>
  <c r="AB3213"/>
  <c r="AB3231"/>
  <c r="AB3239"/>
  <c r="AB3247"/>
  <c r="AB3255"/>
  <c r="AB3266"/>
  <c r="AB3268"/>
  <c r="AB3270"/>
  <c r="AB3272"/>
  <c r="AB3274"/>
  <c r="AB3276"/>
  <c r="AB3278"/>
  <c r="AB3280"/>
  <c r="AB3285"/>
  <c r="AB3287"/>
  <c r="AB3296"/>
  <c r="AB3301"/>
  <c r="AB3303"/>
  <c r="AB3312"/>
  <c r="AB3317"/>
  <c r="AB3319"/>
  <c r="AB3328"/>
  <c r="AB3333"/>
  <c r="AB3335"/>
  <c r="AB3344"/>
  <c r="AB3349"/>
  <c r="AB3351"/>
  <c r="AB3360"/>
  <c r="AB3365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2"/>
  <c r="AB3446"/>
  <c r="AB3450"/>
  <c r="AB3454"/>
  <c r="AB3458"/>
  <c r="AB3462"/>
  <c r="AB3466"/>
  <c r="AB3470"/>
  <c r="AB3474"/>
  <c r="AB3478"/>
  <c r="AB3482"/>
  <c r="AB3486"/>
  <c r="AB3490"/>
  <c r="AB3494"/>
  <c r="AB3498"/>
  <c r="AB3502"/>
  <c r="AB3506"/>
  <c r="AB3510"/>
  <c r="AB3517"/>
  <c r="AB3520"/>
  <c r="AB3523"/>
  <c r="AB3526"/>
  <c r="AB3529"/>
  <c r="AB3534"/>
  <c r="AB3536"/>
  <c r="AB3543"/>
  <c r="AB3547"/>
  <c r="P3223"/>
  <c r="AB3223" s="1"/>
  <c r="V3225"/>
  <c r="AB3225" s="1"/>
  <c r="V3229"/>
  <c r="AB3229" s="1"/>
  <c r="P3235"/>
  <c r="V3237"/>
  <c r="AB3237" s="1"/>
  <c r="P3243"/>
  <c r="V3245"/>
  <c r="AB3245" s="1"/>
  <c r="P3251"/>
  <c r="V3253"/>
  <c r="AB3253" s="1"/>
  <c r="AB3282"/>
  <c r="AB3284"/>
  <c r="AB3289"/>
  <c r="AB3291"/>
  <c r="AB3298"/>
  <c r="AB3300"/>
  <c r="AB3305"/>
  <c r="AB3307"/>
  <c r="AB3314"/>
  <c r="AB3316"/>
  <c r="AB3321"/>
  <c r="AB3323"/>
  <c r="AB3330"/>
  <c r="AB3332"/>
  <c r="AB3337"/>
  <c r="AB3339"/>
  <c r="AB3346"/>
  <c r="AB3348"/>
  <c r="AB3353"/>
  <c r="AB3355"/>
  <c r="AB3362"/>
  <c r="AB3364"/>
  <c r="AB3368"/>
  <c r="AB3371"/>
  <c r="AB3375"/>
  <c r="AB3379"/>
  <c r="AB3383"/>
  <c r="AB3387"/>
  <c r="AB3391"/>
  <c r="AB3395"/>
  <c r="AB3399"/>
  <c r="AB3403"/>
  <c r="AB3407"/>
  <c r="AB3411"/>
  <c r="AB3415"/>
  <c r="AB3419"/>
  <c r="AB3423"/>
  <c r="AB3427"/>
  <c r="AB3431"/>
  <c r="AB3435"/>
  <c r="AB3439"/>
  <c r="AB3443"/>
  <c r="AB3447"/>
  <c r="AB3451"/>
  <c r="AB3455"/>
  <c r="AB3459"/>
  <c r="AB3463"/>
  <c r="AB3467"/>
  <c r="AB3471"/>
  <c r="AB3475"/>
  <c r="AB3479"/>
  <c r="AB3483"/>
  <c r="AB3487"/>
  <c r="AB3491"/>
  <c r="AB3495"/>
  <c r="AB3499"/>
  <c r="AB3503"/>
  <c r="AB3507"/>
  <c r="AB3511"/>
  <c r="AB3514"/>
  <c r="AB3521"/>
  <c r="AB3527"/>
  <c r="AB3531"/>
  <c r="AB3533"/>
  <c r="AB3538"/>
  <c r="AB3545"/>
  <c r="P3219"/>
  <c r="AB3219" s="1"/>
  <c r="V3221"/>
  <c r="AB3221" s="1"/>
  <c r="Z3225"/>
  <c r="AB3227"/>
  <c r="M3228"/>
  <c r="AB3228" s="1"/>
  <c r="Z3229"/>
  <c r="M3232"/>
  <c r="AB3232" s="1"/>
  <c r="AB3234"/>
  <c r="S3234"/>
  <c r="AB3235"/>
  <c r="Z3237"/>
  <c r="M3240"/>
  <c r="AB3240" s="1"/>
  <c r="AB3242"/>
  <c r="S3242"/>
  <c r="AB3243"/>
  <c r="Z3245"/>
  <c r="M3248"/>
  <c r="AB3248" s="1"/>
  <c r="S3250"/>
  <c r="AB3250" s="1"/>
  <c r="AB3251"/>
  <c r="Z3253"/>
  <c r="M3256"/>
  <c r="AB3256" s="1"/>
  <c r="AB3259"/>
  <c r="AB3263"/>
  <c r="AB3267"/>
  <c r="AB3271"/>
  <c r="AB3275"/>
  <c r="AB3279"/>
  <c r="AB3286"/>
  <c r="AB3288"/>
  <c r="AB3293"/>
  <c r="AB3295"/>
  <c r="AB3302"/>
  <c r="AB3304"/>
  <c r="AB3309"/>
  <c r="AB3311"/>
  <c r="AB3318"/>
  <c r="AB3320"/>
  <c r="AB3325"/>
  <c r="AB3327"/>
  <c r="AB3334"/>
  <c r="AB3336"/>
  <c r="AB3341"/>
  <c r="AB3343"/>
  <c r="AB3350"/>
  <c r="AB3352"/>
  <c r="AB3357"/>
  <c r="AB3359"/>
  <c r="AB3366"/>
  <c r="AB3369"/>
  <c r="AB3372"/>
  <c r="AB3376"/>
  <c r="AB3380"/>
  <c r="AB3384"/>
  <c r="AB3388"/>
  <c r="AB3392"/>
  <c r="AB3396"/>
  <c r="AB3400"/>
  <c r="AB3404"/>
  <c r="AB3408"/>
  <c r="AB3412"/>
  <c r="AB3416"/>
  <c r="AB3420"/>
  <c r="AB3424"/>
  <c r="AB3428"/>
  <c r="AB3432"/>
  <c r="AB3436"/>
  <c r="AB3440"/>
  <c r="AB3444"/>
  <c r="AB3448"/>
  <c r="AB3452"/>
  <c r="AB3456"/>
  <c r="AB3460"/>
  <c r="AB3464"/>
  <c r="AB3468"/>
  <c r="AB3472"/>
  <c r="AB3476"/>
  <c r="AB3480"/>
  <c r="AB3484"/>
  <c r="AB3488"/>
  <c r="AB3492"/>
  <c r="AB3496"/>
  <c r="AB3500"/>
  <c r="AB3504"/>
  <c r="AB3508"/>
  <c r="AB3512"/>
  <c r="AB3515"/>
  <c r="AB3518"/>
  <c r="AB3525"/>
  <c r="AB3528"/>
  <c r="AB3535"/>
  <c r="AB3537"/>
  <c r="AB3542"/>
  <c r="AB3544"/>
  <c r="P3548"/>
  <c r="V3550"/>
  <c r="AB3550" s="1"/>
  <c r="P3553"/>
  <c r="Z3555"/>
  <c r="M3566"/>
  <c r="AB3566" s="1"/>
  <c r="V3567"/>
  <c r="S3568"/>
  <c r="AB3568" s="1"/>
  <c r="P3569"/>
  <c r="Z3571"/>
  <c r="M3582"/>
  <c r="AB3582" s="1"/>
  <c r="V3583"/>
  <c r="S3584"/>
  <c r="AB3584" s="1"/>
  <c r="AB3588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8"/>
  <c r="AB3664"/>
  <c r="AB3674"/>
  <c r="AB3680"/>
  <c r="AB3690"/>
  <c r="AB3696"/>
  <c r="AB3699"/>
  <c r="AB3706"/>
  <c r="AB3778"/>
  <c r="AB3800"/>
  <c r="AB3816"/>
  <c r="AB3832"/>
  <c r="AB3552"/>
  <c r="AB3553"/>
  <c r="AB3559"/>
  <c r="V3563"/>
  <c r="AB3563" s="1"/>
  <c r="AB3564"/>
  <c r="S3564"/>
  <c r="P3565"/>
  <c r="Z3567"/>
  <c r="AB3569"/>
  <c r="AB3575"/>
  <c r="M3578"/>
  <c r="AB3578" s="1"/>
  <c r="V3579"/>
  <c r="AB3579" s="1"/>
  <c r="AB3580"/>
  <c r="S3580"/>
  <c r="P3581"/>
  <c r="Z3583"/>
  <c r="AB3585"/>
  <c r="AB3589"/>
  <c r="AB3593"/>
  <c r="AB3597"/>
  <c r="AB3601"/>
  <c r="AB3605"/>
  <c r="AB3609"/>
  <c r="AB3613"/>
  <c r="AB3617"/>
  <c r="AB3621"/>
  <c r="AB3625"/>
  <c r="AB3629"/>
  <c r="AB3633"/>
  <c r="AB3637"/>
  <c r="AB3641"/>
  <c r="AB3645"/>
  <c r="AB3652"/>
  <c r="AB3662"/>
  <c r="AB3668"/>
  <c r="AB3671"/>
  <c r="AB3678"/>
  <c r="AB3684"/>
  <c r="AB3694"/>
  <c r="AB3697"/>
  <c r="AB3700"/>
  <c r="AB3703"/>
  <c r="AB3710"/>
  <c r="AB3714"/>
  <c r="AB3730"/>
  <c r="AB3746"/>
  <c r="AB3762"/>
  <c r="AB3784"/>
  <c r="AB3802"/>
  <c r="AB3548"/>
  <c r="AB3565"/>
  <c r="AB3571"/>
  <c r="AB3581"/>
  <c r="AB3590"/>
  <c r="AB3594"/>
  <c r="AB3598"/>
  <c r="AB3602"/>
  <c r="AB3606"/>
  <c r="AB3610"/>
  <c r="AB3626"/>
  <c r="AB3630"/>
  <c r="AB3650"/>
  <c r="AB3656"/>
  <c r="AB3666"/>
  <c r="AB3672"/>
  <c r="AB3682"/>
  <c r="AB3688"/>
  <c r="AB3704"/>
  <c r="AB3808"/>
  <c r="M3554"/>
  <c r="AB3554" s="1"/>
  <c r="V3555"/>
  <c r="AB3555" s="1"/>
  <c r="S3556"/>
  <c r="AB3556" s="1"/>
  <c r="P3557"/>
  <c r="AB3557" s="1"/>
  <c r="AB3567"/>
  <c r="S3572"/>
  <c r="AB3572" s="1"/>
  <c r="P3573"/>
  <c r="AB3573" s="1"/>
  <c r="AB3583"/>
  <c r="AB3587"/>
  <c r="AB3611"/>
  <c r="AB3615"/>
  <c r="AB3619"/>
  <c r="AB3631"/>
  <c r="AB3635"/>
  <c r="AB3639"/>
  <c r="AB3643"/>
  <c r="AB3647"/>
  <c r="AB3654"/>
  <c r="AB3660"/>
  <c r="AB3670"/>
  <c r="AB3676"/>
  <c r="AB3686"/>
  <c r="AB3692"/>
  <c r="AB3695"/>
  <c r="AB3702"/>
  <c r="AB3705"/>
  <c r="AB3708"/>
  <c r="AB3807"/>
  <c r="AB3875"/>
  <c r="AB3877"/>
  <c r="AB3891"/>
  <c r="AB3893"/>
  <c r="AB3907"/>
  <c r="AB3909"/>
  <c r="AB3923"/>
  <c r="AB3925"/>
  <c r="AB3939"/>
  <c r="AB3941"/>
  <c r="AB3955"/>
  <c r="AB3957"/>
  <c r="AB3971"/>
  <c r="AB3973"/>
  <c r="AB3987"/>
  <c r="AB4003"/>
  <c r="AB4005"/>
  <c r="AB4019"/>
  <c r="AB4021"/>
  <c r="AB4035"/>
  <c r="AB4037"/>
  <c r="AB4140"/>
  <c r="AB4142"/>
  <c r="AB4164"/>
  <c r="S3712"/>
  <c r="AB3712" s="1"/>
  <c r="P3717"/>
  <c r="M3718"/>
  <c r="AB3718" s="1"/>
  <c r="V3719"/>
  <c r="P3725"/>
  <c r="M3726"/>
  <c r="AB3726" s="1"/>
  <c r="AB3729"/>
  <c r="P3733"/>
  <c r="M3734"/>
  <c r="AB3734" s="1"/>
  <c r="AB3737"/>
  <c r="P3741"/>
  <c r="M3742"/>
  <c r="AB3742" s="1"/>
  <c r="V3743"/>
  <c r="AB3745"/>
  <c r="P3749"/>
  <c r="M3750"/>
  <c r="AB3750" s="1"/>
  <c r="V3751"/>
  <c r="AB3753"/>
  <c r="P3757"/>
  <c r="M3758"/>
  <c r="AB3758" s="1"/>
  <c r="V3759"/>
  <c r="AB3759" s="1"/>
  <c r="S3760"/>
  <c r="AB3760" s="1"/>
  <c r="AB3761"/>
  <c r="P3765"/>
  <c r="M3766"/>
  <c r="AB3766" s="1"/>
  <c r="V3767"/>
  <c r="AB3767" s="1"/>
  <c r="AB3769"/>
  <c r="P3773"/>
  <c r="M3774"/>
  <c r="AB3774" s="1"/>
  <c r="P3781"/>
  <c r="M3782"/>
  <c r="AB3782" s="1"/>
  <c r="V3783"/>
  <c r="AB3783" s="1"/>
  <c r="P3789"/>
  <c r="M3790"/>
  <c r="AB3790" s="1"/>
  <c r="V3791"/>
  <c r="P3797"/>
  <c r="M3798"/>
  <c r="AB3798" s="1"/>
  <c r="V3799"/>
  <c r="AB3799" s="1"/>
  <c r="P3805"/>
  <c r="M3806"/>
  <c r="AB3806" s="1"/>
  <c r="P3813"/>
  <c r="M3814"/>
  <c r="AB3814" s="1"/>
  <c r="V3815"/>
  <c r="AB3815" s="1"/>
  <c r="AB3817"/>
  <c r="P3821"/>
  <c r="M3822"/>
  <c r="AB3822" s="1"/>
  <c r="V3823"/>
  <c r="AB3823" s="1"/>
  <c r="S3824"/>
  <c r="AB3824" s="1"/>
  <c r="AB3825"/>
  <c r="P3829"/>
  <c r="M3830"/>
  <c r="AB3830" s="1"/>
  <c r="V3831"/>
  <c r="AB3831" s="1"/>
  <c r="AB3833"/>
  <c r="AB3836"/>
  <c r="AB3840"/>
  <c r="AB3844"/>
  <c r="V3847"/>
  <c r="AB3848"/>
  <c r="AB3852"/>
  <c r="V3855"/>
  <c r="AB3856"/>
  <c r="AB3860"/>
  <c r="V3863"/>
  <c r="V3867"/>
  <c r="AB3868"/>
  <c r="V3871"/>
  <c r="AB3872"/>
  <c r="AB3879"/>
  <c r="AB3881"/>
  <c r="AB3895"/>
  <c r="AB3897"/>
  <c r="AB3911"/>
  <c r="AB3913"/>
  <c r="AB3927"/>
  <c r="AB3929"/>
  <c r="AB3943"/>
  <c r="AB3945"/>
  <c r="AB3959"/>
  <c r="AB3961"/>
  <c r="AB3975"/>
  <c r="AB3977"/>
  <c r="AB3984"/>
  <c r="AB3991"/>
  <c r="AB3993"/>
  <c r="AB4007"/>
  <c r="AB4009"/>
  <c r="AB4023"/>
  <c r="AB4025"/>
  <c r="AB4032"/>
  <c r="AB4039"/>
  <c r="AB4041"/>
  <c r="AB4048"/>
  <c r="AB4055"/>
  <c r="AB4057"/>
  <c r="AB4064"/>
  <c r="AB4071"/>
  <c r="AB4073"/>
  <c r="AB4080"/>
  <c r="AB4082"/>
  <c r="AB4087"/>
  <c r="AB4089"/>
  <c r="AB4096"/>
  <c r="AB4098"/>
  <c r="AB4103"/>
  <c r="AB4105"/>
  <c r="AB4112"/>
  <c r="AB4114"/>
  <c r="AB4119"/>
  <c r="AB4121"/>
  <c r="AB4128"/>
  <c r="AB4150"/>
  <c r="P3719"/>
  <c r="AB3719" s="1"/>
  <c r="Z3719"/>
  <c r="M3720"/>
  <c r="AB3720" s="1"/>
  <c r="V3721"/>
  <c r="AB3721" s="1"/>
  <c r="AB3723"/>
  <c r="P3727"/>
  <c r="AB3727" s="1"/>
  <c r="M3728"/>
  <c r="AB3728" s="1"/>
  <c r="P3735"/>
  <c r="AB3735" s="1"/>
  <c r="M3736"/>
  <c r="AB3736" s="1"/>
  <c r="P3743"/>
  <c r="AB3743" s="1"/>
  <c r="Z3743"/>
  <c r="M3744"/>
  <c r="AB3744" s="1"/>
  <c r="P3751"/>
  <c r="AB3751" s="1"/>
  <c r="Z3751"/>
  <c r="M3752"/>
  <c r="AB3752" s="1"/>
  <c r="Z3759"/>
  <c r="Z3767"/>
  <c r="M3768"/>
  <c r="AB3768" s="1"/>
  <c r="P3775"/>
  <c r="AB3775" s="1"/>
  <c r="M3776"/>
  <c r="AB3776" s="1"/>
  <c r="V3777"/>
  <c r="AB3777" s="1"/>
  <c r="AB3779"/>
  <c r="V3785"/>
  <c r="AB3785" s="1"/>
  <c r="AB3787"/>
  <c r="P3791"/>
  <c r="AB3791" s="1"/>
  <c r="V3793"/>
  <c r="AB3793" s="1"/>
  <c r="S3794"/>
  <c r="AB3794" s="1"/>
  <c r="AB3795"/>
  <c r="V3801"/>
  <c r="AB3801" s="1"/>
  <c r="AB3803"/>
  <c r="V3809"/>
  <c r="AB3809" s="1"/>
  <c r="AB3811"/>
  <c r="AB3819"/>
  <c r="AB3827"/>
  <c r="Z3847"/>
  <c r="P3849"/>
  <c r="Z3855"/>
  <c r="P3857"/>
  <c r="M3858"/>
  <c r="AB3858" s="1"/>
  <c r="P3861"/>
  <c r="M3862"/>
  <c r="AB3862" s="1"/>
  <c r="Z3863"/>
  <c r="S3864"/>
  <c r="AB3864" s="1"/>
  <c r="P3865"/>
  <c r="M3866"/>
  <c r="AB3866" s="1"/>
  <c r="Z3867"/>
  <c r="P3869"/>
  <c r="M3870"/>
  <c r="AB3870" s="1"/>
  <c r="Z3871"/>
  <c r="P3873"/>
  <c r="AB3876"/>
  <c r="AB3883"/>
  <c r="AB3885"/>
  <c r="AB3892"/>
  <c r="AB3899"/>
  <c r="AB3901"/>
  <c r="AB3908"/>
  <c r="AB3915"/>
  <c r="AB3917"/>
  <c r="AB3924"/>
  <c r="AB3931"/>
  <c r="AB3933"/>
  <c r="AB3940"/>
  <c r="AB3947"/>
  <c r="AB3949"/>
  <c r="AB3956"/>
  <c r="AB3963"/>
  <c r="AB3965"/>
  <c r="AB3979"/>
  <c r="AB3981"/>
  <c r="AB3995"/>
  <c r="AB3997"/>
  <c r="AB4011"/>
  <c r="AB4013"/>
  <c r="AB4027"/>
  <c r="AB4029"/>
  <c r="AB4043"/>
  <c r="AB4045"/>
  <c r="AB4054"/>
  <c r="AB4059"/>
  <c r="AB4061"/>
  <c r="AB4070"/>
  <c r="AB4075"/>
  <c r="AB4077"/>
  <c r="AB4086"/>
  <c r="AB4091"/>
  <c r="AB4093"/>
  <c r="AB4102"/>
  <c r="AB4107"/>
  <c r="AB4109"/>
  <c r="AB4116"/>
  <c r="AB4118"/>
  <c r="AB4123"/>
  <c r="AB4125"/>
  <c r="P3713"/>
  <c r="AB3713" s="1"/>
  <c r="V3715"/>
  <c r="AB3715" s="1"/>
  <c r="S3716"/>
  <c r="AB3716" s="1"/>
  <c r="AB3717"/>
  <c r="AB3725"/>
  <c r="V3731"/>
  <c r="AB3731" s="1"/>
  <c r="AB3733"/>
  <c r="V3739"/>
  <c r="AB3739" s="1"/>
  <c r="AB3741"/>
  <c r="V3747"/>
  <c r="AB3747" s="1"/>
  <c r="S3748"/>
  <c r="AB3748" s="1"/>
  <c r="AB3749"/>
  <c r="V3755"/>
  <c r="AB3755" s="1"/>
  <c r="S3756"/>
  <c r="AB3756" s="1"/>
  <c r="AB3757"/>
  <c r="V3763"/>
  <c r="AB3763" s="1"/>
  <c r="AB3765"/>
  <c r="V3771"/>
  <c r="AB3771" s="1"/>
  <c r="AB3773"/>
  <c r="AB3781"/>
  <c r="AB3789"/>
  <c r="AB3797"/>
  <c r="AB3805"/>
  <c r="AB3813"/>
  <c r="AB3821"/>
  <c r="AB3829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80"/>
  <c r="AB3882"/>
  <c r="AB3887"/>
  <c r="AB3889"/>
  <c r="AB3903"/>
  <c r="AB3905"/>
  <c r="AB3914"/>
  <c r="AB3919"/>
  <c r="AB3921"/>
  <c r="AB3935"/>
  <c r="AB3937"/>
  <c r="AB3944"/>
  <c r="AB3946"/>
  <c r="AB3951"/>
  <c r="AB3953"/>
  <c r="AB3960"/>
  <c r="AB3962"/>
  <c r="AB3967"/>
  <c r="AB3969"/>
  <c r="AB3976"/>
  <c r="AB3978"/>
  <c r="AB3983"/>
  <c r="AB3985"/>
  <c r="AB3992"/>
  <c r="AB3994"/>
  <c r="AB3999"/>
  <c r="AB4001"/>
  <c r="AB4008"/>
  <c r="AB4010"/>
  <c r="AB4015"/>
  <c r="AB4017"/>
  <c r="AB4024"/>
  <c r="AB4026"/>
  <c r="AB4031"/>
  <c r="AB4033"/>
  <c r="AB4040"/>
  <c r="AB4042"/>
  <c r="AB4047"/>
  <c r="AB4049"/>
  <c r="AB4056"/>
  <c r="AB4058"/>
  <c r="AB4063"/>
  <c r="AB4065"/>
  <c r="AB4072"/>
  <c r="AB4074"/>
  <c r="AB4079"/>
  <c r="AB4081"/>
  <c r="AB4088"/>
  <c r="AB4090"/>
  <c r="AB4095"/>
  <c r="AB4097"/>
  <c r="AB4104"/>
  <c r="AB4106"/>
  <c r="AB4111"/>
  <c r="AB4113"/>
  <c r="AB4120"/>
  <c r="AB4122"/>
  <c r="AB4127"/>
  <c r="AB4129"/>
  <c r="V4131"/>
  <c r="AB4141"/>
  <c r="P4145"/>
  <c r="V4147"/>
  <c r="AB4149"/>
  <c r="V4155"/>
  <c r="AB4157"/>
  <c r="P4161"/>
  <c r="Z4161"/>
  <c r="M4162"/>
  <c r="AB4162" s="1"/>
  <c r="V4171"/>
  <c r="P4177"/>
  <c r="Z4177"/>
  <c r="M4178"/>
  <c r="AB4178" s="1"/>
  <c r="V4179"/>
  <c r="AB4180"/>
  <c r="AB4182"/>
  <c r="AB4188"/>
  <c r="AB4191"/>
  <c r="AB4196"/>
  <c r="AB4202"/>
  <c r="AB4209"/>
  <c r="AB4212"/>
  <c r="AB4218"/>
  <c r="AB4219"/>
  <c r="AB4239"/>
  <c r="AB4249"/>
  <c r="AB4277"/>
  <c r="AB4289"/>
  <c r="AB4291"/>
  <c r="AB4298"/>
  <c r="AB4299"/>
  <c r="AB4302"/>
  <c r="AB4303"/>
  <c r="AB4306"/>
  <c r="AB4307"/>
  <c r="AB4313"/>
  <c r="AB4321"/>
  <c r="AB4323"/>
  <c r="AB4331"/>
  <c r="AB4352"/>
  <c r="AB4354"/>
  <c r="AB4359"/>
  <c r="AB4361"/>
  <c r="V4133"/>
  <c r="AB4133" s="1"/>
  <c r="AB4135"/>
  <c r="P4139"/>
  <c r="AB4143"/>
  <c r="P4147"/>
  <c r="Z4147"/>
  <c r="M4148"/>
  <c r="AB4148" s="1"/>
  <c r="AB4151"/>
  <c r="AB4159"/>
  <c r="V4165"/>
  <c r="AB4165" s="1"/>
  <c r="V4173"/>
  <c r="AB4173" s="1"/>
  <c r="Z4179"/>
  <c r="P4181"/>
  <c r="AB4185"/>
  <c r="AB4193"/>
  <c r="AB4199"/>
  <c r="AB4201"/>
  <c r="AB4204"/>
  <c r="AB4205"/>
  <c r="AB4215"/>
  <c r="AB4221"/>
  <c r="AB4227"/>
  <c r="AB4229"/>
  <c r="AB4238"/>
  <c r="AB4241"/>
  <c r="AB4244"/>
  <c r="AB4255"/>
  <c r="AB4266"/>
  <c r="AB4267"/>
  <c r="AB4270"/>
  <c r="AB4271"/>
  <c r="AB4281"/>
  <c r="AB4283"/>
  <c r="AB4286"/>
  <c r="AB4288"/>
  <c r="AB4293"/>
  <c r="AB4295"/>
  <c r="AB4312"/>
  <c r="AB4318"/>
  <c r="AB4325"/>
  <c r="AB4327"/>
  <c r="AB4333"/>
  <c r="AB4338"/>
  <c r="AB4341"/>
  <c r="AB4344"/>
  <c r="AB4358"/>
  <c r="AB4145"/>
  <c r="AB4153"/>
  <c r="V4167"/>
  <c r="AB4169"/>
  <c r="AB4181"/>
  <c r="AB4207"/>
  <c r="AB4217"/>
  <c r="AB4231"/>
  <c r="AB4248"/>
  <c r="AB4257"/>
  <c r="AB4278"/>
  <c r="AB4297"/>
  <c r="AB4301"/>
  <c r="AB4305"/>
  <c r="AB4314"/>
  <c r="AB4315"/>
  <c r="AB4322"/>
  <c r="AB4329"/>
  <c r="AB4335"/>
  <c r="AB4351"/>
  <c r="AB4353"/>
  <c r="AB4434"/>
  <c r="AB4131"/>
  <c r="V4137"/>
  <c r="AB4137" s="1"/>
  <c r="AB4139"/>
  <c r="AB4147"/>
  <c r="AB4155"/>
  <c r="V4161"/>
  <c r="AB4161" s="1"/>
  <c r="AB4163"/>
  <c r="P4167"/>
  <c r="AB4167" s="1"/>
  <c r="Z4167"/>
  <c r="M4168"/>
  <c r="AB4168" s="1"/>
  <c r="AB4171"/>
  <c r="P4175"/>
  <c r="AB4175" s="1"/>
  <c r="Z4175"/>
  <c r="M4176"/>
  <c r="AB4176" s="1"/>
  <c r="V4177"/>
  <c r="AB4177" s="1"/>
  <c r="S4178"/>
  <c r="AB4179"/>
  <c r="AB4183"/>
  <c r="AB4189"/>
  <c r="AB4197"/>
  <c r="AB4200"/>
  <c r="AB4213"/>
  <c r="AB4225"/>
  <c r="AB4233"/>
  <c r="AB4236"/>
  <c r="AB4243"/>
  <c r="AB4245"/>
  <c r="AB4252"/>
  <c r="AB4253"/>
  <c r="AB4259"/>
  <c r="AB4269"/>
  <c r="AB4273"/>
  <c r="AB4275"/>
  <c r="AB4282"/>
  <c r="AB4285"/>
  <c r="AB4287"/>
  <c r="AB4294"/>
  <c r="AB4310"/>
  <c r="AB4311"/>
  <c r="AB4317"/>
  <c r="AB4319"/>
  <c r="AB4343"/>
  <c r="AB4345"/>
  <c r="AB4348"/>
  <c r="AB4350"/>
  <c r="AB4355"/>
  <c r="AB4357"/>
  <c r="AB4422"/>
  <c r="P4363"/>
  <c r="M4364"/>
  <c r="AB4364" s="1"/>
  <c r="V4365"/>
  <c r="P4371"/>
  <c r="M4372"/>
  <c r="AB4372" s="1"/>
  <c r="V4373"/>
  <c r="P4379"/>
  <c r="Z4379"/>
  <c r="M4380"/>
  <c r="AB4380" s="1"/>
  <c r="P4387"/>
  <c r="Z4387"/>
  <c r="M4388"/>
  <c r="AB4388" s="1"/>
  <c r="P4395"/>
  <c r="M4396"/>
  <c r="AB4396" s="1"/>
  <c r="V4397"/>
  <c r="P4403"/>
  <c r="M4404"/>
  <c r="AB4404" s="1"/>
  <c r="V4405"/>
  <c r="P4411"/>
  <c r="Z4411"/>
  <c r="M4412"/>
  <c r="AB4412" s="1"/>
  <c r="P4419"/>
  <c r="Z4419"/>
  <c r="M4420"/>
  <c r="AB4420" s="1"/>
  <c r="P4427"/>
  <c r="Z4427"/>
  <c r="M4428"/>
  <c r="AB4428" s="1"/>
  <c r="V4429"/>
  <c r="P4435"/>
  <c r="AB4442"/>
  <c r="AB4445"/>
  <c r="AB4450"/>
  <c r="AB4453"/>
  <c r="AB4458"/>
  <c r="AB4459"/>
  <c r="AB4466"/>
  <c r="AB4468"/>
  <c r="AB4472"/>
  <c r="AB4478"/>
  <c r="AB4482"/>
  <c r="AB4487"/>
  <c r="AB4489"/>
  <c r="AB4492"/>
  <c r="AB4495"/>
  <c r="AB4497"/>
  <c r="AB4504"/>
  <c r="AB4506"/>
  <c r="AB4511"/>
  <c r="AB4513"/>
  <c r="AB4520"/>
  <c r="AB4522"/>
  <c r="AB4526"/>
  <c r="AB4529"/>
  <c r="AB4533"/>
  <c r="AB4538"/>
  <c r="AB4544"/>
  <c r="AB4546"/>
  <c r="AB4550"/>
  <c r="AB4554"/>
  <c r="AB4559"/>
  <c r="AB4562"/>
  <c r="AB4567"/>
  <c r="AB4569"/>
  <c r="AB4576"/>
  <c r="AB4579"/>
  <c r="AB4581"/>
  <c r="AB4587"/>
  <c r="AB4590"/>
  <c r="AB4597"/>
  <c r="AB4601"/>
  <c r="AB4605"/>
  <c r="AB4609"/>
  <c r="AB4611"/>
  <c r="AB4628"/>
  <c r="AB4385"/>
  <c r="AB4409"/>
  <c r="AB4417"/>
  <c r="AB4439"/>
  <c r="AB4447"/>
  <c r="AB4455"/>
  <c r="AB4461"/>
  <c r="AB4463"/>
  <c r="AB4499"/>
  <c r="AB4501"/>
  <c r="AB4515"/>
  <c r="AB4517"/>
  <c r="AB4535"/>
  <c r="AB4541"/>
  <c r="AB4583"/>
  <c r="AB4593"/>
  <c r="AB4608"/>
  <c r="AB4613"/>
  <c r="AB4615"/>
  <c r="AB4622"/>
  <c r="AB4624"/>
  <c r="AB4363"/>
  <c r="P4367"/>
  <c r="AB4367" s="1"/>
  <c r="M4368"/>
  <c r="AB4368" s="1"/>
  <c r="V4369"/>
  <c r="AB4369" s="1"/>
  <c r="AB4371"/>
  <c r="P4375"/>
  <c r="AB4375" s="1"/>
  <c r="Z4375"/>
  <c r="M4376"/>
  <c r="AB4376" s="1"/>
  <c r="V4377"/>
  <c r="AB4377" s="1"/>
  <c r="AB4379"/>
  <c r="Z4383"/>
  <c r="AB4383" s="1"/>
  <c r="M4384"/>
  <c r="AB4384" s="1"/>
  <c r="AB4387"/>
  <c r="P4391"/>
  <c r="AB4391" s="1"/>
  <c r="Z4391"/>
  <c r="M4392"/>
  <c r="AB4392" s="1"/>
  <c r="V4393"/>
  <c r="AB4393" s="1"/>
  <c r="AB4395"/>
  <c r="P4399"/>
  <c r="AB4399" s="1"/>
  <c r="M4400"/>
  <c r="AB4400" s="1"/>
  <c r="V4401"/>
  <c r="AB4401" s="1"/>
  <c r="S4402"/>
  <c r="AB4402" s="1"/>
  <c r="AB4403"/>
  <c r="P4407"/>
  <c r="AB4407" s="1"/>
  <c r="M4408"/>
  <c r="AB4408" s="1"/>
  <c r="AB4411"/>
  <c r="Z4415"/>
  <c r="AB4415" s="1"/>
  <c r="AB4419"/>
  <c r="P4423"/>
  <c r="AB4423" s="1"/>
  <c r="Z4423"/>
  <c r="M4424"/>
  <c r="AB4424" s="1"/>
  <c r="V4425"/>
  <c r="AB4425" s="1"/>
  <c r="AB4427"/>
  <c r="P4431"/>
  <c r="AB4431" s="1"/>
  <c r="M4432"/>
  <c r="AB4432" s="1"/>
  <c r="V4433"/>
  <c r="AB4433" s="1"/>
  <c r="AB4435"/>
  <c r="AB4438"/>
  <c r="AB4441"/>
  <c r="AB4446"/>
  <c r="AB4449"/>
  <c r="AB4454"/>
  <c r="AB4457"/>
  <c r="AB4460"/>
  <c r="AB4465"/>
  <c r="AB4467"/>
  <c r="AB4476"/>
  <c r="AB4488"/>
  <c r="AB4491"/>
  <c r="AB4496"/>
  <c r="AB4498"/>
  <c r="AB4503"/>
  <c r="AB4505"/>
  <c r="AB4512"/>
  <c r="AB4514"/>
  <c r="AB4519"/>
  <c r="AB4521"/>
  <c r="AB4530"/>
  <c r="AB4531"/>
  <c r="AB4534"/>
  <c r="AB4537"/>
  <c r="AB4543"/>
  <c r="AB4545"/>
  <c r="AB4560"/>
  <c r="AB4561"/>
  <c r="AB4568"/>
  <c r="AB4570"/>
  <c r="AB4575"/>
  <c r="AB4580"/>
  <c r="AB4582"/>
  <c r="AB4588"/>
  <c r="AB4589"/>
  <c r="AB4595"/>
  <c r="AB4598"/>
  <c r="AB4599"/>
  <c r="AB4602"/>
  <c r="AB4617"/>
  <c r="AB4619"/>
  <c r="AB4365"/>
  <c r="AB4373"/>
  <c r="AB4381"/>
  <c r="AB4389"/>
  <c r="AB4397"/>
  <c r="AB4405"/>
  <c r="AB4413"/>
  <c r="AB4421"/>
  <c r="AB4429"/>
  <c r="AB4443"/>
  <c r="AB4451"/>
  <c r="AB4469"/>
  <c r="AB4473"/>
  <c r="AB4479"/>
  <c r="AB4483"/>
  <c r="AB4485"/>
  <c r="AB4493"/>
  <c r="AB4507"/>
  <c r="AB4509"/>
  <c r="AB4523"/>
  <c r="AB4527"/>
  <c r="AB4547"/>
  <c r="AB4551"/>
  <c r="AB4555"/>
  <c r="AB4557"/>
  <c r="AB4563"/>
  <c r="AB4565"/>
  <c r="AB4574"/>
  <c r="AB4577"/>
  <c r="AB4621"/>
  <c r="AB4623"/>
  <c r="AB4625"/>
  <c r="M4627"/>
  <c r="AB4627" s="1"/>
  <c r="M4632"/>
  <c r="AB4632" s="1"/>
  <c r="V4633"/>
  <c r="AB4633" s="1"/>
  <c r="AB4638"/>
  <c r="S4638"/>
  <c r="AB4639"/>
  <c r="AB4688"/>
  <c r="AB4698"/>
  <c r="AB4700"/>
  <c r="AB4705"/>
  <c r="AB4707"/>
  <c r="AB4714"/>
  <c r="AB4716"/>
  <c r="AB4723"/>
  <c r="AB4730"/>
  <c r="AB4732"/>
  <c r="AB4739"/>
  <c r="AB4746"/>
  <c r="AB4748"/>
  <c r="AB4753"/>
  <c r="AB4757"/>
  <c r="AB4761"/>
  <c r="AB4765"/>
  <c r="AB4767"/>
  <c r="P4631"/>
  <c r="M4636"/>
  <c r="AB4636" s="1"/>
  <c r="V4637"/>
  <c r="AB4637" s="1"/>
  <c r="S4642"/>
  <c r="AB4642" s="1"/>
  <c r="AB4643"/>
  <c r="M4652"/>
  <c r="AB4652" s="1"/>
  <c r="AB4654"/>
  <c r="AB4658"/>
  <c r="AB4662"/>
  <c r="AB4666"/>
  <c r="AB4669"/>
  <c r="AB4762"/>
  <c r="AB4766"/>
  <c r="P4626"/>
  <c r="AB4626" s="1"/>
  <c r="AB4630"/>
  <c r="S4630"/>
  <c r="AB4631"/>
  <c r="P4635"/>
  <c r="Z4637"/>
  <c r="M4640"/>
  <c r="AB4640" s="1"/>
  <c r="V4641"/>
  <c r="AB4641" s="1"/>
  <c r="AB4645"/>
  <c r="M4648"/>
  <c r="AB4648" s="1"/>
  <c r="V4649"/>
  <c r="AB4649" s="1"/>
  <c r="AB4650"/>
  <c r="S4650"/>
  <c r="P4651"/>
  <c r="AB4655"/>
  <c r="AB4659"/>
  <c r="AB4663"/>
  <c r="AB4667"/>
  <c r="AB4670"/>
  <c r="AB4673"/>
  <c r="AB4680"/>
  <c r="AB4683"/>
  <c r="AB4686"/>
  <c r="AB4689"/>
  <c r="AB4697"/>
  <c r="AB4699"/>
  <c r="AB4706"/>
  <c r="AB4708"/>
  <c r="AB4713"/>
  <c r="AB4715"/>
  <c r="AB4722"/>
  <c r="AB4724"/>
  <c r="AB4729"/>
  <c r="AB4731"/>
  <c r="AB4738"/>
  <c r="AB4740"/>
  <c r="AB4745"/>
  <c r="AB4747"/>
  <c r="AB4755"/>
  <c r="AB4759"/>
  <c r="AB4763"/>
  <c r="AB4635"/>
  <c r="AB4646"/>
  <c r="AB4651"/>
  <c r="AB4656"/>
  <c r="AB4660"/>
  <c r="AB4664"/>
  <c r="AB4668"/>
  <c r="AB4671"/>
  <c r="AB4674"/>
  <c r="AB4677"/>
  <c r="AB4684"/>
  <c r="AB4687"/>
  <c r="AB4690"/>
  <c r="AB4693"/>
  <c r="AB4696"/>
  <c r="AB4701"/>
  <c r="AB4710"/>
  <c r="AB4712"/>
  <c r="AB4717"/>
  <c r="AB4719"/>
  <c r="AB4726"/>
  <c r="AB4728"/>
  <c r="AB4733"/>
  <c r="AB4735"/>
  <c r="AB4742"/>
  <c r="AB4744"/>
  <c r="AB4749"/>
  <c r="AB4751"/>
  <c r="AB4756"/>
  <c r="AB4787"/>
  <c r="AB4789"/>
  <c r="AB4796"/>
  <c r="AB4798"/>
  <c r="AB4803"/>
  <c r="AB4805"/>
  <c r="AB4812"/>
  <c r="AB4814"/>
  <c r="AB4819"/>
  <c r="AB4821"/>
  <c r="AB4823"/>
  <c r="AB4825"/>
  <c r="AB4827"/>
  <c r="AB4829"/>
  <c r="AB4831"/>
  <c r="AB4833"/>
  <c r="AB4835"/>
  <c r="AB4837"/>
  <c r="AB4839"/>
  <c r="AB4841"/>
  <c r="AB4843"/>
  <c r="AB4845"/>
  <c r="AB4847"/>
  <c r="AB4849"/>
  <c r="AB4869"/>
  <c r="AB4875"/>
  <c r="AB4877"/>
  <c r="AB4882"/>
  <c r="AB4769"/>
  <c r="AB4784"/>
  <c r="AB4786"/>
  <c r="AB4791"/>
  <c r="AB4793"/>
  <c r="AB4800"/>
  <c r="AB4802"/>
  <c r="AB4807"/>
  <c r="AB4809"/>
  <c r="AB4816"/>
  <c r="AB4818"/>
  <c r="AB4873"/>
  <c r="AB4879"/>
  <c r="S4768"/>
  <c r="AB4768" s="1"/>
  <c r="P4773"/>
  <c r="V4775"/>
  <c r="AB4775" s="1"/>
  <c r="AB4788"/>
  <c r="AB4790"/>
  <c r="AB4797"/>
  <c r="AB4804"/>
  <c r="AB4806"/>
  <c r="AB4813"/>
  <c r="AB4822"/>
  <c r="AB4824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AB4871"/>
  <c r="M4770"/>
  <c r="AB4770" s="1"/>
  <c r="S4772"/>
  <c r="AB4772" s="1"/>
  <c r="AB4773"/>
  <c r="Z4775"/>
  <c r="AB4777"/>
  <c r="AB4781"/>
  <c r="AB4785"/>
  <c r="AB4863"/>
  <c r="AB4866"/>
  <c r="AB4860"/>
  <c r="M4861"/>
  <c r="AB4861" s="1"/>
  <c r="AB4876"/>
  <c r="AB4883"/>
  <c r="AB4891"/>
  <c r="AB4899"/>
  <c r="AB4907"/>
  <c r="M4913"/>
  <c r="AB4913" s="1"/>
  <c r="AB4915"/>
  <c r="AB4923"/>
  <c r="M4929"/>
  <c r="AB4929" s="1"/>
  <c r="S4931"/>
  <c r="AB4931" s="1"/>
  <c r="M4946"/>
  <c r="AB4946" s="1"/>
  <c r="V4947"/>
  <c r="AB4948"/>
  <c r="S4948"/>
  <c r="P4949"/>
  <c r="Z4951"/>
  <c r="V4963"/>
  <c r="AB4964"/>
  <c r="S4964"/>
  <c r="P4965"/>
  <c r="Z4967"/>
  <c r="AB4975"/>
  <c r="AB4980"/>
  <c r="S4980"/>
  <c r="P4981"/>
  <c r="Z4983"/>
  <c r="AB4991"/>
  <c r="M4994"/>
  <c r="AB4994" s="1"/>
  <c r="V4995"/>
  <c r="S4996"/>
  <c r="AB4996" s="1"/>
  <c r="P4997"/>
  <c r="Z4999"/>
  <c r="P4880"/>
  <c r="AB4949"/>
  <c r="AB4955"/>
  <c r="AB4960"/>
  <c r="AB4965"/>
  <c r="AB4981"/>
  <c r="AB4997"/>
  <c r="AB4868"/>
  <c r="AB4888"/>
  <c r="AB4896"/>
  <c r="AB4904"/>
  <c r="AB4912"/>
  <c r="M4917"/>
  <c r="AB4917" s="1"/>
  <c r="AB4919"/>
  <c r="AB4920"/>
  <c r="M4925"/>
  <c r="AB4925" s="1"/>
  <c r="AB4927"/>
  <c r="S4927"/>
  <c r="AB4928"/>
  <c r="M4933"/>
  <c r="AB4933" s="1"/>
  <c r="AB4935"/>
  <c r="S4940"/>
  <c r="AB4940" s="1"/>
  <c r="P4941"/>
  <c r="Z4943"/>
  <c r="AB4943" s="1"/>
  <c r="AB4951"/>
  <c r="AB4956"/>
  <c r="P4957"/>
  <c r="Z4959"/>
  <c r="AB4959" s="1"/>
  <c r="V4987"/>
  <c r="AB4987" s="1"/>
  <c r="S4988"/>
  <c r="AB4988" s="1"/>
  <c r="P4989"/>
  <c r="V4858"/>
  <c r="AB4858" s="1"/>
  <c r="Z4862"/>
  <c r="AB4862" s="1"/>
  <c r="AB4864"/>
  <c r="M4865"/>
  <c r="AB4865" s="1"/>
  <c r="S4867"/>
  <c r="AB4867" s="1"/>
  <c r="P4872"/>
  <c r="AB4872" s="1"/>
  <c r="V4874"/>
  <c r="AB4874" s="1"/>
  <c r="Z4878"/>
  <c r="AB4878" s="1"/>
  <c r="AB4880"/>
  <c r="M4881"/>
  <c r="AB4881" s="1"/>
  <c r="P4884"/>
  <c r="AB4884" s="1"/>
  <c r="V4886"/>
  <c r="AB4886" s="1"/>
  <c r="P4892"/>
  <c r="AB4892" s="1"/>
  <c r="V4894"/>
  <c r="AB4894" s="1"/>
  <c r="P4900"/>
  <c r="AB4900" s="1"/>
  <c r="V4902"/>
  <c r="AB4902" s="1"/>
  <c r="P4908"/>
  <c r="AB4908" s="1"/>
  <c r="V4910"/>
  <c r="AB4910" s="1"/>
  <c r="P4916"/>
  <c r="AB4916" s="1"/>
  <c r="V4918"/>
  <c r="AB4918" s="1"/>
  <c r="P4924"/>
  <c r="AB4924" s="1"/>
  <c r="V4926"/>
  <c r="AB4926" s="1"/>
  <c r="P4932"/>
  <c r="AB4932" s="1"/>
  <c r="S4936"/>
  <c r="AB4936" s="1"/>
  <c r="P4937"/>
  <c r="AB4937" s="1"/>
  <c r="Z4939"/>
  <c r="AB4939" s="1"/>
  <c r="AB4941"/>
  <c r="AB4947"/>
  <c r="M4950"/>
  <c r="AB4950" s="1"/>
  <c r="AB4952"/>
  <c r="S4952"/>
  <c r="P4953"/>
  <c r="AB4953" s="1"/>
  <c r="AB4957"/>
  <c r="AB4963"/>
  <c r="M4966"/>
  <c r="AB4966" s="1"/>
  <c r="V4967"/>
  <c r="AB4967" s="1"/>
  <c r="S4968"/>
  <c r="AB4968" s="1"/>
  <c r="P4969"/>
  <c r="AB4969" s="1"/>
  <c r="Z4971"/>
  <c r="AB4971" s="1"/>
  <c r="AB4973"/>
  <c r="AB4979"/>
  <c r="M4982"/>
  <c r="AB4982" s="1"/>
  <c r="V4983"/>
  <c r="AB4983" s="1"/>
  <c r="S4984"/>
  <c r="AB4984" s="1"/>
  <c r="P4985"/>
  <c r="AB4985" s="1"/>
  <c r="Z4987"/>
  <c r="AB4989"/>
  <c r="AB4995"/>
  <c r="M4998"/>
  <c r="AB4998" s="1"/>
  <c r="V4999"/>
  <c r="AB4999" s="1"/>
  <c r="S5000"/>
  <c r="AB5000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<sst xmlns="http://schemas.openxmlformats.org/spreadsheetml/2006/main" count="33" uniqueCount="20">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</sst>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16" xfId="4"/>
    <cellStyle name="Normal 2" xfId="5"/>
    <cellStyle name="Normal 2 2" xfId="6"/>
    <cellStyle name="Normal 9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06%20-JUNHO/1%20-%20TCE/hma%20-%20pcf%20-%202020_06%20-%20REV%2006%20-%20em%2015.07.20%20-%20VERS&#195;O%2002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2 - Outros Profissionais da Saúde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1 - Médico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1 - Médico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1 - Médico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2 - Outros Profissionais da Saúde</v>
          </cell>
        </row>
        <row r="208">
          <cell r="E208" t="str">
            <v>1 - Médico</v>
          </cell>
        </row>
        <row r="209">
          <cell r="E209" t="str">
            <v>2 - Outros Profissionais da Saúde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3 - Administrativo</v>
          </cell>
        </row>
        <row r="235">
          <cell r="E235" t="str">
            <v>1 - Médico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1 - Médico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1 - Médico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3 - Administrativo</v>
          </cell>
        </row>
        <row r="277">
          <cell r="E277" t="str">
            <v>3 - Administrativo</v>
          </cell>
        </row>
        <row r="278">
          <cell r="E278" t="str">
            <v>3 - Administrativo</v>
          </cell>
        </row>
        <row r="279">
          <cell r="E279" t="str">
            <v>3 - Administrativo</v>
          </cell>
        </row>
        <row r="280">
          <cell r="E280" t="str">
            <v>3 - Administrativo</v>
          </cell>
        </row>
        <row r="281">
          <cell r="E281" t="str">
            <v>3 - Administrativo</v>
          </cell>
        </row>
        <row r="282">
          <cell r="E282" t="str">
            <v>3 - Administrativo</v>
          </cell>
        </row>
        <row r="283">
          <cell r="E283" t="str">
            <v>3 - Administrativo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3 - Administrativo</v>
          </cell>
        </row>
        <row r="287">
          <cell r="E287" t="str">
            <v>3 - Administrativo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3 - Administrativo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3 - Administrativo</v>
          </cell>
        </row>
        <row r="295">
          <cell r="E295" t="str">
            <v>3 - Administrativo</v>
          </cell>
        </row>
        <row r="296">
          <cell r="E296" t="str">
            <v>3 - Administrativo</v>
          </cell>
        </row>
        <row r="297">
          <cell r="E297" t="str">
            <v>3 - Administrativo</v>
          </cell>
        </row>
        <row r="298">
          <cell r="E298" t="str">
            <v>3 - Administrativo</v>
          </cell>
        </row>
        <row r="299">
          <cell r="E299" t="str">
            <v>3 - Administrativo</v>
          </cell>
        </row>
        <row r="300">
          <cell r="E300" t="str">
            <v>3 - Administrativo</v>
          </cell>
        </row>
        <row r="301">
          <cell r="E301" t="str">
            <v>3 - Administrativo</v>
          </cell>
        </row>
        <row r="302">
          <cell r="E302" t="str">
            <v>3 - Administrativo</v>
          </cell>
        </row>
        <row r="303">
          <cell r="E303" t="str">
            <v>3 - Administrativo</v>
          </cell>
        </row>
        <row r="304">
          <cell r="E304" t="str">
            <v>3 - Administrativo</v>
          </cell>
        </row>
        <row r="305">
          <cell r="E305" t="str">
            <v>3 - Administrativo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3 - Administrativo</v>
          </cell>
        </row>
        <row r="335">
          <cell r="E335" t="str">
            <v>3 - Administrativo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3 - Administrativo</v>
          </cell>
        </row>
        <row r="339">
          <cell r="E339" t="str">
            <v>3 - Administrativo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3 - Administrativo</v>
          </cell>
        </row>
        <row r="343">
          <cell r="E343" t="str">
            <v>3 - Administrativo</v>
          </cell>
        </row>
        <row r="344">
          <cell r="E344" t="str">
            <v>3 - Administrativo</v>
          </cell>
        </row>
        <row r="345">
          <cell r="E345" t="str">
            <v>3 - Administrativo</v>
          </cell>
        </row>
        <row r="346">
          <cell r="E346" t="str">
            <v>3 - Administrativo</v>
          </cell>
        </row>
        <row r="347">
          <cell r="E347" t="str">
            <v>3 - Administrativo</v>
          </cell>
        </row>
        <row r="348">
          <cell r="E348" t="str">
            <v>3 - Administrativo</v>
          </cell>
        </row>
        <row r="349">
          <cell r="E349" t="str">
            <v>3 - Administrativo</v>
          </cell>
        </row>
        <row r="350">
          <cell r="E350" t="str">
            <v>3 - Administrativo</v>
          </cell>
        </row>
        <row r="351">
          <cell r="E351" t="str">
            <v>3 - Administrativo</v>
          </cell>
        </row>
        <row r="352">
          <cell r="E352" t="str">
            <v>3 - Administrativo</v>
          </cell>
        </row>
        <row r="353">
          <cell r="E353" t="str">
            <v>3 - Administrativo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3 - Administrativo</v>
          </cell>
        </row>
        <row r="364">
          <cell r="E364" t="str">
            <v>3 - Administrativo</v>
          </cell>
        </row>
        <row r="365">
          <cell r="E365" t="str">
            <v>3 - Administrativo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3 - Administrativo</v>
          </cell>
        </row>
        <row r="374">
          <cell r="E374" t="str">
            <v>3 - Administrativo</v>
          </cell>
        </row>
        <row r="375">
          <cell r="E375" t="str">
            <v>3 - Administrativo</v>
          </cell>
        </row>
        <row r="376">
          <cell r="E376" t="str">
            <v>3 - Administrativo</v>
          </cell>
        </row>
        <row r="377">
          <cell r="E377" t="str">
            <v>3 - Administrativo</v>
          </cell>
        </row>
        <row r="378">
          <cell r="E378" t="str">
            <v>3 - Administrativo</v>
          </cell>
        </row>
        <row r="379">
          <cell r="E379" t="str">
            <v>3 - Administrativo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3 - Administrativo</v>
          </cell>
        </row>
        <row r="384">
          <cell r="E384" t="str">
            <v>3 - Administrativo</v>
          </cell>
        </row>
        <row r="385">
          <cell r="E385" t="str">
            <v>3 - Administrativo</v>
          </cell>
        </row>
        <row r="386">
          <cell r="E386" t="str">
            <v>3 - Administrativo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1 - Médico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1 - Médico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1 - Médico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1 - Médico</v>
          </cell>
        </row>
        <row r="625">
          <cell r="E625" t="str">
            <v>2 - Outros Profissionais da Saúde</v>
          </cell>
        </row>
        <row r="626">
          <cell r="E626" t="str">
            <v>1 - Médico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1 - Médico</v>
          </cell>
        </row>
        <row r="640">
          <cell r="E640" t="str">
            <v>2 - Outros Profissionais da Saúde</v>
          </cell>
        </row>
        <row r="641">
          <cell r="E641" t="str">
            <v>1 - Médico</v>
          </cell>
        </row>
        <row r="642">
          <cell r="E642" t="str">
            <v>2 - Outros Profissionais da Saúde</v>
          </cell>
        </row>
        <row r="643">
          <cell r="E643" t="str">
            <v>1 - Médico</v>
          </cell>
        </row>
        <row r="644">
          <cell r="E644" t="str">
            <v>1 - Médico</v>
          </cell>
        </row>
        <row r="645">
          <cell r="E645" t="str">
            <v>1 - Médico</v>
          </cell>
        </row>
        <row r="646">
          <cell r="E646" t="str">
            <v>1 - Médico</v>
          </cell>
        </row>
        <row r="647">
          <cell r="E647" t="str">
            <v>1 - Médico</v>
          </cell>
        </row>
        <row r="648">
          <cell r="E648" t="str">
            <v>1 - Médico</v>
          </cell>
        </row>
        <row r="649">
          <cell r="E649" t="str">
            <v>1 - Médico</v>
          </cell>
        </row>
        <row r="650">
          <cell r="E650" t="str">
            <v>1 - Médico</v>
          </cell>
        </row>
        <row r="651">
          <cell r="E651" t="str">
            <v>1 - Médico</v>
          </cell>
        </row>
        <row r="652">
          <cell r="E652" t="str">
            <v>1 - Médico</v>
          </cell>
        </row>
        <row r="653">
          <cell r="E653" t="str">
            <v>1 - Médico</v>
          </cell>
        </row>
        <row r="654">
          <cell r="E654" t="str">
            <v>1 - Médico</v>
          </cell>
        </row>
        <row r="655">
          <cell r="E655" t="str">
            <v>1 - Médico</v>
          </cell>
        </row>
        <row r="656">
          <cell r="E656" t="str">
            <v>1 - Médico</v>
          </cell>
        </row>
        <row r="657">
          <cell r="E657" t="str">
            <v>1 - Médico</v>
          </cell>
        </row>
        <row r="658">
          <cell r="E658" t="str">
            <v>1 - Médico</v>
          </cell>
        </row>
        <row r="659">
          <cell r="E659" t="str">
            <v>1 - Médico</v>
          </cell>
        </row>
        <row r="660">
          <cell r="E660" t="str">
            <v>1 - Médico</v>
          </cell>
        </row>
        <row r="661">
          <cell r="E661" t="str">
            <v>1 - Médico</v>
          </cell>
        </row>
        <row r="662">
          <cell r="E662" t="str">
            <v>1 - Médico</v>
          </cell>
        </row>
        <row r="663">
          <cell r="E663" t="str">
            <v>1 - Médico</v>
          </cell>
        </row>
        <row r="664">
          <cell r="E664" t="str">
            <v>1 - Médico</v>
          </cell>
        </row>
        <row r="665">
          <cell r="E665" t="str">
            <v>1 - Médico</v>
          </cell>
        </row>
        <row r="666">
          <cell r="E666" t="str">
            <v>1 - Médico</v>
          </cell>
        </row>
        <row r="667">
          <cell r="E667" t="str">
            <v>1 - Médico</v>
          </cell>
        </row>
        <row r="668">
          <cell r="E668" t="str">
            <v>1 - Médico</v>
          </cell>
        </row>
        <row r="669">
          <cell r="E669" t="str">
            <v>1 - Médico</v>
          </cell>
        </row>
        <row r="670">
          <cell r="E670" t="str">
            <v>1 - Médico</v>
          </cell>
        </row>
        <row r="671">
          <cell r="E671" t="str">
            <v>1 - Médico</v>
          </cell>
        </row>
        <row r="672">
          <cell r="E672" t="str">
            <v>1 - Médico</v>
          </cell>
        </row>
        <row r="673">
          <cell r="E673" t="str">
            <v>1 - Médico</v>
          </cell>
        </row>
        <row r="674">
          <cell r="E674" t="str">
            <v>1 - Médico</v>
          </cell>
        </row>
        <row r="675">
          <cell r="E675" t="str">
            <v>1 - Médico</v>
          </cell>
        </row>
        <row r="676">
          <cell r="E676" t="str">
            <v>1 - Médico</v>
          </cell>
        </row>
        <row r="677">
          <cell r="E677" t="str">
            <v>1 - Médico</v>
          </cell>
        </row>
        <row r="678">
          <cell r="E678" t="str">
            <v>1 - Médico</v>
          </cell>
        </row>
        <row r="679">
          <cell r="E679" t="str">
            <v>2 - Outros Profissionais da Saúde</v>
          </cell>
        </row>
        <row r="680">
          <cell r="E680" t="str">
            <v>1 - Médico</v>
          </cell>
        </row>
        <row r="681">
          <cell r="E681" t="str">
            <v>2 - Outros Profissionais da Saúde</v>
          </cell>
        </row>
        <row r="682">
          <cell r="E682" t="str">
            <v>1 - Médico</v>
          </cell>
        </row>
        <row r="683">
          <cell r="E683" t="str">
            <v>1 - Médico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1 - Médico</v>
          </cell>
        </row>
        <row r="689">
          <cell r="E689" t="str">
            <v>1 - Médico</v>
          </cell>
        </row>
        <row r="690">
          <cell r="E690" t="str">
            <v>2 - Outros Profissionais da Saúde</v>
          </cell>
        </row>
        <row r="691">
          <cell r="E691" t="str">
            <v>1 - Médico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1 - Médico</v>
          </cell>
        </row>
        <row r="695">
          <cell r="E695" t="str">
            <v>1 - Médico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1 - Médico</v>
          </cell>
        </row>
        <row r="699">
          <cell r="E699" t="str">
            <v>2 - Outros Profissionais da Saúde</v>
          </cell>
        </row>
        <row r="700">
          <cell r="E700" t="str">
            <v>1 - Médico</v>
          </cell>
        </row>
        <row r="701">
          <cell r="E701" t="str">
            <v>1 - Médico</v>
          </cell>
        </row>
        <row r="702">
          <cell r="E702" t="str">
            <v>1 - Médico</v>
          </cell>
        </row>
        <row r="703">
          <cell r="E703" t="str">
            <v>2 - Outros Profissionais da Saúde</v>
          </cell>
        </row>
        <row r="704">
          <cell r="E704" t="str">
            <v>1 - Médico</v>
          </cell>
        </row>
        <row r="705">
          <cell r="E705" t="str">
            <v>1 - Médico</v>
          </cell>
        </row>
        <row r="706">
          <cell r="E706" t="str">
            <v>1 - Médico</v>
          </cell>
        </row>
        <row r="707">
          <cell r="E707" t="str">
            <v>1 - Médico</v>
          </cell>
        </row>
        <row r="708">
          <cell r="E708" t="str">
            <v>1 - Médico</v>
          </cell>
        </row>
        <row r="709">
          <cell r="E709" t="str">
            <v>1 - Médico</v>
          </cell>
        </row>
        <row r="710">
          <cell r="E710" t="str">
            <v>1 - Médico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2 - Outros Profissionais da Saúde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2 - Outros Profissionais da Saúde</v>
          </cell>
        </row>
        <row r="722">
          <cell r="E722" t="str">
            <v>2 - Outros Profissionais da Saúde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1 - Médico</v>
          </cell>
        </row>
        <row r="770">
          <cell r="E770" t="str">
            <v>1 - Médico</v>
          </cell>
        </row>
        <row r="771">
          <cell r="E771" t="str">
            <v>1 - Médico</v>
          </cell>
        </row>
        <row r="772">
          <cell r="E772" t="str">
            <v>1 - Médico</v>
          </cell>
        </row>
        <row r="773">
          <cell r="E773" t="str">
            <v>1 - Médico</v>
          </cell>
        </row>
        <row r="774">
          <cell r="E774" t="str">
            <v>1 - Médico</v>
          </cell>
        </row>
        <row r="775">
          <cell r="E775" t="str">
            <v>1 - Médico</v>
          </cell>
        </row>
        <row r="776">
          <cell r="E776" t="str">
            <v>1 - Médico</v>
          </cell>
        </row>
        <row r="777">
          <cell r="E777" t="str">
            <v>1 - Médico</v>
          </cell>
        </row>
        <row r="778">
          <cell r="E778" t="str">
            <v>1 - Médico</v>
          </cell>
        </row>
        <row r="779">
          <cell r="E779" t="str">
            <v>1 - Médico</v>
          </cell>
        </row>
        <row r="780">
          <cell r="E780" t="str">
            <v>1 - Médico</v>
          </cell>
        </row>
        <row r="781">
          <cell r="E781" t="str">
            <v>1 - Médico</v>
          </cell>
        </row>
        <row r="782">
          <cell r="E782" t="str">
            <v>1 - Médico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1 - Médico</v>
          </cell>
        </row>
        <row r="786">
          <cell r="E786" t="str">
            <v>1 - Médico</v>
          </cell>
        </row>
        <row r="787">
          <cell r="E787" t="str">
            <v>1 - Médico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2 - Outros Profissionais da Saúde</v>
          </cell>
        </row>
        <row r="792">
          <cell r="E792" t="str">
            <v>2 - Outros Profissionais da Saúde</v>
          </cell>
        </row>
        <row r="793">
          <cell r="E793" t="str">
            <v>1 - Médico</v>
          </cell>
        </row>
        <row r="794">
          <cell r="E794" t="str">
            <v>3 - Administrativo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3 - Administrativo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3 - Administrativo</v>
          </cell>
        </row>
        <row r="856">
          <cell r="E856" t="str">
            <v>3 - Administrativo</v>
          </cell>
        </row>
        <row r="857">
          <cell r="E857" t="str">
            <v>3 - Administrativo</v>
          </cell>
        </row>
        <row r="858">
          <cell r="E858" t="str">
            <v>3 - Administrativo</v>
          </cell>
        </row>
        <row r="859">
          <cell r="E859" t="str">
            <v>3 - Administrativo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2 - Outros Profissionais da Saúde</v>
          </cell>
        </row>
        <row r="868">
          <cell r="E868" t="str">
            <v>3 - Administrativo</v>
          </cell>
        </row>
        <row r="869">
          <cell r="E869" t="str">
            <v>2 - Outros Profissionais da Saúde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2 - Outros Profissionais da Saúde</v>
          </cell>
        </row>
        <row r="881">
          <cell r="E881" t="str">
            <v>2 - Outros Profissionais da Saúde</v>
          </cell>
        </row>
        <row r="882">
          <cell r="E882" t="str">
            <v>2 - Outros Profissionais da Saúde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2 - Outros Profissionais da Saúde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2 - Outros Profissionais da Saúde</v>
          </cell>
        </row>
        <row r="897">
          <cell r="E897" t="str">
            <v>2 - Outros Profissionais da Saúde</v>
          </cell>
        </row>
        <row r="898">
          <cell r="E898" t="str">
            <v>2 - Outros Profissionais da Saúde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2 - Outros Profissionais da Saúde</v>
          </cell>
        </row>
        <row r="903">
          <cell r="E903" t="str">
            <v>2 - Outros Profissionais da Saúde</v>
          </cell>
        </row>
        <row r="904">
          <cell r="E904" t="str">
            <v>2 - Outros Profissionais da Saúde</v>
          </cell>
        </row>
        <row r="905">
          <cell r="E905" t="str">
            <v>2 - Outros Profissionais da Saúde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2 - Outros Profissionais da Saúde</v>
          </cell>
        </row>
        <row r="909">
          <cell r="E909" t="str">
            <v>2 - Outros Profissionais da Saúde</v>
          </cell>
        </row>
        <row r="910">
          <cell r="E910" t="str">
            <v>2 - Outros Profissionais da Saúde</v>
          </cell>
        </row>
        <row r="911">
          <cell r="E911" t="str">
            <v>2 - Outros Profissionais da Saúde</v>
          </cell>
        </row>
        <row r="912">
          <cell r="E912" t="str">
            <v>2 - Outros Profissionais da Saúde</v>
          </cell>
        </row>
        <row r="913">
          <cell r="E913" t="str">
            <v>2 - Outros Profissionais da Saúde</v>
          </cell>
        </row>
        <row r="914">
          <cell r="E914" t="str">
            <v>2 - Outros Profissionais da Saúde</v>
          </cell>
        </row>
        <row r="915">
          <cell r="E915" t="str">
            <v>2 - Outros Profissionais da Saúde</v>
          </cell>
        </row>
        <row r="916">
          <cell r="E916" t="str">
            <v>2 - Outros Profissionais da Saúde</v>
          </cell>
        </row>
        <row r="917">
          <cell r="E917" t="str">
            <v>2 - Outros Profissionais da Saúde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2 - Outros Profissionais da Saúde</v>
          </cell>
        </row>
        <row r="921">
          <cell r="E921" t="str">
            <v>2 - Outros Profissionais da Saúde</v>
          </cell>
        </row>
        <row r="922">
          <cell r="E922" t="str">
            <v>2 - Outros Profissionais da Saúde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2 - Outros Profissionais da Saúde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2 - Outros Profissionais da Saúde</v>
          </cell>
        </row>
        <row r="934">
          <cell r="E934" t="str">
            <v>2 - Outros Profissionais da Saúde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2 - Outros Profissionais da Saúde</v>
          </cell>
        </row>
        <row r="941">
          <cell r="E941" t="str">
            <v>2 - Outros Profissionais da Saúde</v>
          </cell>
        </row>
        <row r="942">
          <cell r="E942" t="str">
            <v>2 - Outros Profissionais da Saúde</v>
          </cell>
        </row>
        <row r="943">
          <cell r="E943" t="str">
            <v>2 - Outros Profissionais da Saúde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2 - Outros Profissionais da Saúde</v>
          </cell>
        </row>
        <row r="947">
          <cell r="E947" t="str">
            <v>2 - Outros Profissionais da Saúde</v>
          </cell>
        </row>
        <row r="948">
          <cell r="E948" t="str">
            <v>2 - Outros Profissionais da Saúde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2 - Outros Profissionais da Saúde</v>
          </cell>
        </row>
        <row r="954">
          <cell r="E954" t="str">
            <v>2 - Outros Profissionais da Saúde</v>
          </cell>
        </row>
        <row r="955">
          <cell r="E955" t="str">
            <v>2 - Outros Profissionais da Saúde</v>
          </cell>
        </row>
        <row r="956">
          <cell r="E956" t="str">
            <v>2 - Outros Profissionais da Saúde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2 - Outros Profissionais da Saúde</v>
          </cell>
        </row>
        <row r="961">
          <cell r="E961" t="str">
            <v>2 - Outros Profissionais da Saúde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2 - Outros Profissionais da Saúde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2 - Outros Profissionais da Saúde</v>
          </cell>
        </row>
        <row r="973">
          <cell r="E973" t="str">
            <v>2 - Outros Profissionais da Saúde</v>
          </cell>
        </row>
        <row r="974">
          <cell r="E974" t="str">
            <v>2 - Outros Profissionais da Saúde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2 - Outros Profissionais da Saúde</v>
          </cell>
        </row>
        <row r="980">
          <cell r="E980" t="str">
            <v>2 - Outros Profissionais da Saúde</v>
          </cell>
        </row>
        <row r="981">
          <cell r="E981" t="str">
            <v>2 - Outros Profissionais da Saúde</v>
          </cell>
        </row>
        <row r="982">
          <cell r="E982" t="str">
            <v>2 - Outros Profissionais da Saúde</v>
          </cell>
        </row>
        <row r="983">
          <cell r="E983" t="str">
            <v>2 - Outros Profissionais da Saúde</v>
          </cell>
        </row>
        <row r="984">
          <cell r="E984" t="str">
            <v>2 - Outros Profissionais da Saúde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2 - Outros Profissionais da Saúde</v>
          </cell>
        </row>
        <row r="991">
          <cell r="E991" t="str">
            <v>2 - Outros Profissionais da Saúde</v>
          </cell>
        </row>
        <row r="992">
          <cell r="E992" t="str">
            <v>2 - Outros Profissionais da Saúde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2 - Outros Profissionais da Saúde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2 - Outros Profissionais da Saúde</v>
          </cell>
        </row>
        <row r="999">
          <cell r="E999" t="str">
            <v>2 - Outros Profissionais da Saúde</v>
          </cell>
        </row>
        <row r="1000">
          <cell r="E1000" t="str">
            <v>2 - Outros Profissionais da Saúde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2 - Outros Profissionais da Saúde</v>
          </cell>
        </row>
        <row r="1005">
          <cell r="E1005" t="str">
            <v>2 - Outros Profissionais da Saúde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2 - Outros Profissionais da Saúde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2 - Outros Profissionais da Saúde</v>
          </cell>
        </row>
        <row r="1016">
          <cell r="E1016" t="str">
            <v>2 - Outros Profissionais da Saúde</v>
          </cell>
        </row>
        <row r="1017">
          <cell r="E1017" t="str">
            <v>2 - Outros Profissionais da Saúde</v>
          </cell>
        </row>
        <row r="1018">
          <cell r="E1018" t="str">
            <v>2 - Outros Profissionais da Saúde</v>
          </cell>
        </row>
        <row r="1019">
          <cell r="E1019" t="str">
            <v>2 - Outros Profissionais da Saúde</v>
          </cell>
        </row>
        <row r="1020">
          <cell r="E1020" t="str">
            <v>2 - Outros Profissionais da Saúde</v>
          </cell>
        </row>
        <row r="1021">
          <cell r="E1021" t="str">
            <v>2 - Outros Profissionais da Saúde</v>
          </cell>
        </row>
        <row r="1022">
          <cell r="E1022" t="str">
            <v>2 - Outros Profissionais da Saúde</v>
          </cell>
        </row>
        <row r="1023">
          <cell r="E1023" t="str">
            <v>2 - Outros Profissionais da Saúde</v>
          </cell>
        </row>
        <row r="1024">
          <cell r="E1024" t="str">
            <v>2 - Outros Profissionais da Saúde</v>
          </cell>
        </row>
        <row r="1025">
          <cell r="E1025" t="str">
            <v>2 - Outros Profissionais da Saúde</v>
          </cell>
        </row>
        <row r="1026">
          <cell r="E1026" t="str">
            <v>2 - Outros Profissionais da Saúde</v>
          </cell>
        </row>
        <row r="1027">
          <cell r="E1027" t="str">
            <v>2 - Outros Profissionais da Saúde</v>
          </cell>
        </row>
        <row r="1028">
          <cell r="E1028" t="str">
            <v>2 - Outros Profissionais da Saúde</v>
          </cell>
        </row>
        <row r="1029">
          <cell r="E1029" t="str">
            <v>2 - Outros Profissionais da Saúde</v>
          </cell>
        </row>
        <row r="1030">
          <cell r="E1030" t="str">
            <v>2 - Outros Profissionais da Saúde</v>
          </cell>
        </row>
        <row r="1031">
          <cell r="E1031" t="str">
            <v>2 - Outros Profissionais da Saúde</v>
          </cell>
        </row>
        <row r="1032">
          <cell r="E1032" t="str">
            <v>2 - Outros Profissionais da Saúde</v>
          </cell>
        </row>
        <row r="1033">
          <cell r="E1033" t="str">
            <v>2 - Outros Profissionais da Saúde</v>
          </cell>
        </row>
        <row r="1034">
          <cell r="E1034" t="str">
            <v>2 - Outros Profissionais da Saúde</v>
          </cell>
        </row>
        <row r="1035">
          <cell r="E1035" t="str">
            <v>2 - Outros Profissionais da Saúde</v>
          </cell>
        </row>
        <row r="1036">
          <cell r="E1036" t="str">
            <v>2 - Outros Profissionais da Saúde</v>
          </cell>
        </row>
        <row r="1037">
          <cell r="E1037" t="str">
            <v>2 - Outros Profissionais da Saúde</v>
          </cell>
        </row>
        <row r="1038">
          <cell r="E1038" t="str">
            <v>2 - Outros Profissionais da Saúde</v>
          </cell>
        </row>
        <row r="1039">
          <cell r="E1039" t="str">
            <v>2 - Outros Profissionais da Saúde</v>
          </cell>
        </row>
        <row r="1040">
          <cell r="E1040" t="str">
            <v>2 - Outros Profissionais da Saúde</v>
          </cell>
        </row>
        <row r="1041">
          <cell r="E1041" t="str">
            <v>2 - Outros Profissionais da Saúde</v>
          </cell>
        </row>
        <row r="1042">
          <cell r="E1042" t="str">
            <v>2 - Outros Profissionais da Saúde</v>
          </cell>
        </row>
        <row r="1043">
          <cell r="E1043" t="str">
            <v>2 - Outros Profissionais da Saúde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2 - Outros Profissionais da Saúde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2 - Outros Profissionais da Saúde</v>
          </cell>
        </row>
        <row r="1055">
          <cell r="E1055" t="str">
            <v>1 - Médico</v>
          </cell>
        </row>
        <row r="1056">
          <cell r="E1056" t="str">
            <v>1 - Médico</v>
          </cell>
        </row>
        <row r="1057">
          <cell r="E1057" t="str">
            <v>1 - Médico</v>
          </cell>
        </row>
        <row r="1058">
          <cell r="E1058" t="str">
            <v>1 - Médico</v>
          </cell>
        </row>
        <row r="1059">
          <cell r="E1059" t="str">
            <v>1 - Médico</v>
          </cell>
        </row>
        <row r="1060">
          <cell r="E1060" t="str">
            <v>1 - Médico</v>
          </cell>
        </row>
        <row r="1061">
          <cell r="E1061" t="str">
            <v>1 - Médico</v>
          </cell>
        </row>
        <row r="1062">
          <cell r="E1062" t="str">
            <v>1 - Médico</v>
          </cell>
        </row>
        <row r="1063">
          <cell r="E1063" t="str">
            <v>1 - Médico</v>
          </cell>
        </row>
        <row r="1064">
          <cell r="E1064" t="str">
            <v>1 - Médico</v>
          </cell>
        </row>
        <row r="1065">
          <cell r="E1065" t="str">
            <v>1 - Médico</v>
          </cell>
        </row>
        <row r="1066">
          <cell r="E1066" t="str">
            <v>1 - Médico</v>
          </cell>
        </row>
        <row r="1067">
          <cell r="E1067" t="str">
            <v>2 - Outros Profissionais da Saúde</v>
          </cell>
        </row>
        <row r="1068">
          <cell r="E1068" t="str">
            <v>2 - Outros Profissionais da Saúde</v>
          </cell>
        </row>
        <row r="1069">
          <cell r="E1069" t="str">
            <v>2 - Outros Profissionais da Saúde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2 - Outros Profissionais da Saúde</v>
          </cell>
        </row>
        <row r="1074">
          <cell r="E1074" t="str">
            <v>2 - Outros Profissionais da Saúde</v>
          </cell>
        </row>
        <row r="1075">
          <cell r="E1075" t="str">
            <v>2 - Outros Profissionais da Saúde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2 - Outros Profissionais da Saúde</v>
          </cell>
        </row>
        <row r="1084">
          <cell r="E1084" t="str">
            <v>2 - Outros Profissionais da Saúde</v>
          </cell>
        </row>
        <row r="1085">
          <cell r="E1085" t="str">
            <v>2 - Outros Profissionais da Saúde</v>
          </cell>
        </row>
        <row r="1086">
          <cell r="E1086" t="str">
            <v>2 - Outros Profissionais da Saúde</v>
          </cell>
        </row>
        <row r="1087">
          <cell r="E1087" t="str">
            <v>2 - Outros Profissionais da Saúde</v>
          </cell>
        </row>
        <row r="1088">
          <cell r="E1088" t="str">
            <v>1 - Médico</v>
          </cell>
        </row>
        <row r="1089">
          <cell r="E1089" t="str">
            <v>2 - Outros Profissionais da Saúde</v>
          </cell>
        </row>
        <row r="1090">
          <cell r="E1090" t="str">
            <v>1 - Médico</v>
          </cell>
        </row>
        <row r="1091">
          <cell r="E1091" t="str">
            <v>1 - Médico</v>
          </cell>
        </row>
        <row r="1092">
          <cell r="E1092" t="str">
            <v>1 - Médico</v>
          </cell>
        </row>
        <row r="1093">
          <cell r="E1093" t="str">
            <v>2 - Outros Profissionais da Saúde</v>
          </cell>
        </row>
        <row r="1094">
          <cell r="E1094" t="str">
            <v>1 - Médico</v>
          </cell>
        </row>
        <row r="1095">
          <cell r="E1095" t="str">
            <v>2 - Outros Profissionais da Saúde</v>
          </cell>
        </row>
        <row r="1096">
          <cell r="E1096" t="str">
            <v>2 - Outros Profissionais da Saúde</v>
          </cell>
        </row>
        <row r="1097">
          <cell r="E1097" t="str">
            <v>1 - Médico</v>
          </cell>
        </row>
        <row r="1098">
          <cell r="E1098" t="str">
            <v>1 - Médico</v>
          </cell>
        </row>
        <row r="1099">
          <cell r="E1099" t="str">
            <v>1 - Médico</v>
          </cell>
        </row>
        <row r="1100">
          <cell r="E1100" t="str">
            <v>2 - Outros Profissionais da Saúde</v>
          </cell>
        </row>
        <row r="1101">
          <cell r="E1101" t="str">
            <v>2 - Outros Profissionais da Saúde</v>
          </cell>
        </row>
        <row r="1102">
          <cell r="E1102" t="str">
            <v>1 - Médico</v>
          </cell>
        </row>
        <row r="1103">
          <cell r="E1103" t="str">
            <v>3 - Administrativo</v>
          </cell>
        </row>
        <row r="1104">
          <cell r="E1104" t="str">
            <v>3 - Administrativo</v>
          </cell>
        </row>
        <row r="1105">
          <cell r="E1105" t="str">
            <v>3 - Administrativo</v>
          </cell>
        </row>
        <row r="1106">
          <cell r="E1106" t="str">
            <v>2 - Outros Profissionais da Saúde</v>
          </cell>
        </row>
        <row r="1107">
          <cell r="E1107" t="str">
            <v>2 - Outros Profissionais da Saúde</v>
          </cell>
        </row>
        <row r="1108">
          <cell r="E1108" t="str">
            <v>2 - Outros Profissionais da Saúde</v>
          </cell>
        </row>
        <row r="1109">
          <cell r="E1109" t="str">
            <v>1 - Médico</v>
          </cell>
        </row>
        <row r="1110">
          <cell r="E1110" t="str">
            <v>2 - Outros Profissionais da Saúde</v>
          </cell>
        </row>
        <row r="1111">
          <cell r="E1111" t="str">
            <v>2 - Outros Profissionais da Saúde</v>
          </cell>
        </row>
        <row r="1112">
          <cell r="E1112" t="str">
            <v>1 - Médico</v>
          </cell>
        </row>
        <row r="1113">
          <cell r="E1113" t="str">
            <v>2 - Outros Profissionais da Saúde</v>
          </cell>
        </row>
        <row r="1114">
          <cell r="E1114" t="str">
            <v>2 - Outros Profissionais da Saúde</v>
          </cell>
        </row>
        <row r="1115">
          <cell r="E1115" t="str">
            <v>1 - Médico</v>
          </cell>
        </row>
        <row r="1116">
          <cell r="E1116" t="str">
            <v>2 - Outros Profissionais da Saúde</v>
          </cell>
        </row>
        <row r="1117">
          <cell r="E1117" t="str">
            <v>2 - Outros Profissionais da Saúde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MIGUEL ARRAES</v>
          </cell>
          <cell r="E12" t="str">
            <v>PEDRO WANDERLEY DE ARAUJO</v>
          </cell>
          <cell r="F12" t="str">
            <v>1 - Médico</v>
          </cell>
          <cell r="G12">
            <v>225120</v>
          </cell>
          <cell r="H12">
            <v>43983</v>
          </cell>
          <cell r="J12">
            <v>489.52</v>
          </cell>
          <cell r="M12">
            <v>0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MARLA GIZANE NECO BOTELHO</v>
          </cell>
          <cell r="F13" t="str">
            <v>2 - Outros Profissionais da Saúde</v>
          </cell>
          <cell r="G13">
            <v>223505</v>
          </cell>
          <cell r="H13">
            <v>43983</v>
          </cell>
          <cell r="J13">
            <v>423.34879999999998</v>
          </cell>
          <cell r="M13">
            <v>2.99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FABIO LIMA QUEIROGA</v>
          </cell>
          <cell r="F14" t="str">
            <v>1 - Médico</v>
          </cell>
          <cell r="G14">
            <v>225125</v>
          </cell>
          <cell r="H14">
            <v>43983</v>
          </cell>
          <cell r="J14">
            <v>1216.6960000000001</v>
          </cell>
          <cell r="M14">
            <v>0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ALINE CLAUDIA GOMES DA SILVA</v>
          </cell>
          <cell r="F15" t="str">
            <v>1 - Médico</v>
          </cell>
          <cell r="G15">
            <v>225125</v>
          </cell>
          <cell r="H15">
            <v>43983</v>
          </cell>
          <cell r="J15">
            <v>903.44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HOSPITAL MIGUEL ARRAES</v>
          </cell>
          <cell r="E16" t="str">
            <v>LARISSA MONTEIRO MAIA</v>
          </cell>
          <cell r="F16" t="str">
            <v>1 - Médico</v>
          </cell>
          <cell r="G16">
            <v>225125</v>
          </cell>
          <cell r="H16">
            <v>43983</v>
          </cell>
          <cell r="J16">
            <v>882.32</v>
          </cell>
          <cell r="M16">
            <v>0</v>
          </cell>
          <cell r="O16">
            <v>9.2799999999999994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REGINELLE SOUSA TERTO JACOB</v>
          </cell>
          <cell r="F17" t="str">
            <v>1 - Médico</v>
          </cell>
          <cell r="G17">
            <v>225125</v>
          </cell>
          <cell r="H17">
            <v>43983</v>
          </cell>
          <cell r="J17">
            <v>882.32</v>
          </cell>
          <cell r="M17">
            <v>0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BRUNO LEAL ALVES DA SILVA</v>
          </cell>
          <cell r="F18" t="str">
            <v>1 - Médico</v>
          </cell>
          <cell r="G18">
            <v>225150</v>
          </cell>
          <cell r="H18">
            <v>43983</v>
          </cell>
          <cell r="J18">
            <v>882.32</v>
          </cell>
          <cell r="M18">
            <v>0</v>
          </cell>
          <cell r="O18">
            <v>9.2799999999999994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MONIQUE CLEIA DE PONTES BANDEIRA CARVALHO</v>
          </cell>
          <cell r="F19" t="str">
            <v>2 - Outros Profissionais da Saúde</v>
          </cell>
          <cell r="G19">
            <v>223605</v>
          </cell>
          <cell r="H19">
            <v>43983</v>
          </cell>
          <cell r="J19">
            <v>405.23040000000003</v>
          </cell>
          <cell r="M19">
            <v>3.01</v>
          </cell>
          <cell r="O19">
            <v>2.44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MARIA JOSE DA SILVA</v>
          </cell>
          <cell r="F20" t="str">
            <v>3 - Administrativo</v>
          </cell>
          <cell r="G20">
            <v>414105</v>
          </cell>
          <cell r="H20">
            <v>43983</v>
          </cell>
          <cell r="J20">
            <v>113.51600000000001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DANILO RICARDO DE FRANCA</v>
          </cell>
          <cell r="F21" t="str">
            <v>3 - Administrativo</v>
          </cell>
          <cell r="G21">
            <v>414105</v>
          </cell>
          <cell r="H21">
            <v>43983</v>
          </cell>
          <cell r="J21">
            <v>112.3008</v>
          </cell>
          <cell r="M21">
            <v>0</v>
          </cell>
          <cell r="O21">
            <v>1.1599999999999999</v>
          </cell>
          <cell r="R21">
            <v>201.59</v>
          </cell>
          <cell r="S21">
            <v>75.86</v>
          </cell>
          <cell r="U21">
            <v>0</v>
          </cell>
        </row>
        <row r="22">
          <cell r="C22" t="str">
            <v>HOSPITAL MIGUEL ARRAES</v>
          </cell>
          <cell r="E22" t="str">
            <v>ARY RODRIGUES DOS SANTOS JUNIOR</v>
          </cell>
          <cell r="F22" t="str">
            <v>3 - Administrativo</v>
          </cell>
          <cell r="G22">
            <v>414105</v>
          </cell>
          <cell r="H22">
            <v>43983</v>
          </cell>
          <cell r="J22">
            <v>110.4088</v>
          </cell>
          <cell r="M22">
            <v>25.29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ANA PAULA VITAL DO CARMO</v>
          </cell>
          <cell r="F23" t="str">
            <v>3 - Administrativo</v>
          </cell>
          <cell r="G23">
            <v>252305</v>
          </cell>
          <cell r="H23">
            <v>43983</v>
          </cell>
          <cell r="J23">
            <v>929.05439999999999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REBECA BEZERRA MAFRA</v>
          </cell>
          <cell r="F24" t="str">
            <v>3 - Administrativo</v>
          </cell>
          <cell r="G24">
            <v>411010</v>
          </cell>
          <cell r="H24">
            <v>43983</v>
          </cell>
          <cell r="J24">
            <v>85.847999999999999</v>
          </cell>
          <cell r="M24">
            <v>0</v>
          </cell>
          <cell r="O24">
            <v>1.1599999999999999</v>
          </cell>
          <cell r="R24">
            <v>293.99</v>
          </cell>
          <cell r="S24">
            <v>62.7</v>
          </cell>
          <cell r="U24">
            <v>64</v>
          </cell>
        </row>
        <row r="25">
          <cell r="C25" t="str">
            <v>HOSPITAL MIGUEL ARRAES</v>
          </cell>
          <cell r="E25" t="str">
            <v>ILKA VALERIA AMARAL DA SILVA</v>
          </cell>
          <cell r="F25" t="str">
            <v>3 - Administrativo</v>
          </cell>
          <cell r="G25">
            <v>411010</v>
          </cell>
          <cell r="H25">
            <v>43983</v>
          </cell>
          <cell r="J25">
            <v>83.194400000000002</v>
          </cell>
          <cell r="M25">
            <v>0</v>
          </cell>
          <cell r="O25">
            <v>1.1599999999999999</v>
          </cell>
          <cell r="R25">
            <v>372.74</v>
          </cell>
          <cell r="S25">
            <v>55.72</v>
          </cell>
          <cell r="U25">
            <v>59.73</v>
          </cell>
        </row>
        <row r="26">
          <cell r="C26" t="str">
            <v>HOSPITAL MIGUEL ARRAES</v>
          </cell>
          <cell r="E26" t="str">
            <v>UBIRAJARA SOARES</v>
          </cell>
          <cell r="F26" t="str">
            <v>3 - Administrativo</v>
          </cell>
          <cell r="G26">
            <v>411010</v>
          </cell>
          <cell r="H26">
            <v>43983</v>
          </cell>
          <cell r="J26">
            <v>0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EVAIR OLIVEIRA DIAS</v>
          </cell>
          <cell r="F27" t="str">
            <v>3 - Administrativo</v>
          </cell>
          <cell r="G27">
            <v>411010</v>
          </cell>
          <cell r="H27">
            <v>43983</v>
          </cell>
          <cell r="J27">
            <v>86.354400000000012</v>
          </cell>
          <cell r="M27">
            <v>0</v>
          </cell>
          <cell r="O27">
            <v>1.1599999999999999</v>
          </cell>
          <cell r="R27">
            <v>175.34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ANA CAROLINE DA SILVA</v>
          </cell>
          <cell r="F28" t="str">
            <v>3 - Administrativo</v>
          </cell>
          <cell r="G28">
            <v>411010</v>
          </cell>
          <cell r="H28">
            <v>43983</v>
          </cell>
          <cell r="J28">
            <v>88.544799999999995</v>
          </cell>
          <cell r="M28">
            <v>20.9</v>
          </cell>
          <cell r="O28">
            <v>1.1599999999999999</v>
          </cell>
          <cell r="R28">
            <v>300.3</v>
          </cell>
          <cell r="S28">
            <v>62.7</v>
          </cell>
          <cell r="U28">
            <v>0</v>
          </cell>
        </row>
        <row r="29">
          <cell r="C29" t="str">
            <v>HOSPITAL MIGUEL ARRAES</v>
          </cell>
          <cell r="E29" t="str">
            <v>ARYELLI PATRICIA DOS SANTOS</v>
          </cell>
          <cell r="F29" t="str">
            <v>3 - Administrativo</v>
          </cell>
          <cell r="G29">
            <v>411010</v>
          </cell>
          <cell r="H29">
            <v>43983</v>
          </cell>
          <cell r="J29">
            <v>90.566400000000002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HOSPITAL MIGUEL ARRAES</v>
          </cell>
          <cell r="E30" t="str">
            <v>LUIS KLEBER NASCIMENTO DA SILVA</v>
          </cell>
          <cell r="F30" t="str">
            <v>3 - Administrativo</v>
          </cell>
          <cell r="G30">
            <v>411010</v>
          </cell>
          <cell r="H30">
            <v>43983</v>
          </cell>
          <cell r="J30">
            <v>184.35040000000001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JEFFERSON RONNEY FERREIRA BARBOZA ALBINO</v>
          </cell>
          <cell r="F31" t="str">
            <v>3 - Administrativo</v>
          </cell>
          <cell r="G31">
            <v>411010</v>
          </cell>
          <cell r="H31">
            <v>43983</v>
          </cell>
          <cell r="J31">
            <v>86.088799999999992</v>
          </cell>
          <cell r="M31">
            <v>20.9</v>
          </cell>
          <cell r="O31">
            <v>1.1599999999999999</v>
          </cell>
          <cell r="R31">
            <v>201.59</v>
          </cell>
          <cell r="S31">
            <v>62.7</v>
          </cell>
          <cell r="U31">
            <v>0</v>
          </cell>
        </row>
        <row r="32">
          <cell r="C32" t="str">
            <v>HOSPITAL MIGUEL ARRAES</v>
          </cell>
          <cell r="E32" t="str">
            <v>ENIUDE LIMA DE SOUZA</v>
          </cell>
          <cell r="F32" t="str">
            <v>3 - Administrativo</v>
          </cell>
          <cell r="G32">
            <v>411010</v>
          </cell>
          <cell r="H32">
            <v>43983</v>
          </cell>
          <cell r="J32">
            <v>90.566400000000002</v>
          </cell>
          <cell r="M32">
            <v>20.9</v>
          </cell>
          <cell r="O32">
            <v>1.1599999999999999</v>
          </cell>
          <cell r="R32">
            <v>201.59</v>
          </cell>
          <cell r="S32">
            <v>62.7</v>
          </cell>
          <cell r="U32">
            <v>0</v>
          </cell>
        </row>
        <row r="33">
          <cell r="C33" t="str">
            <v>HOSPITAL MIGUEL ARRAES</v>
          </cell>
          <cell r="E33" t="str">
            <v>MACILENE LIRA DE ANDRADE</v>
          </cell>
          <cell r="F33" t="str">
            <v>3 - Administrativo</v>
          </cell>
          <cell r="G33">
            <v>411010</v>
          </cell>
          <cell r="H33">
            <v>43983</v>
          </cell>
          <cell r="J33">
            <v>86.145600000000002</v>
          </cell>
          <cell r="M33">
            <v>0</v>
          </cell>
          <cell r="O33">
            <v>1.1599999999999999</v>
          </cell>
          <cell r="R33">
            <v>201.59</v>
          </cell>
          <cell r="S33">
            <v>48.07</v>
          </cell>
          <cell r="U33">
            <v>0</v>
          </cell>
        </row>
        <row r="34">
          <cell r="C34" t="str">
            <v>HOSPITAL MIGUEL ARRAES</v>
          </cell>
          <cell r="E34" t="str">
            <v>ADRYELLE RHAYANNE MELO DO NASCIMENTO</v>
          </cell>
          <cell r="F34" t="str">
            <v>3 - Administrativo</v>
          </cell>
          <cell r="G34">
            <v>411010</v>
          </cell>
          <cell r="H34">
            <v>43983</v>
          </cell>
          <cell r="J34">
            <v>86.38</v>
          </cell>
          <cell r="M34">
            <v>0</v>
          </cell>
          <cell r="O34">
            <v>1.1599999999999999</v>
          </cell>
          <cell r="R34">
            <v>201.6</v>
          </cell>
          <cell r="S34">
            <v>62.7</v>
          </cell>
          <cell r="U34">
            <v>0</v>
          </cell>
        </row>
        <row r="35">
          <cell r="C35" t="str">
            <v>HOSPITAL MIGUEL ARRAES</v>
          </cell>
          <cell r="E35" t="str">
            <v>MIRTES MARTINIANO DA SILVA DE LIMA</v>
          </cell>
          <cell r="F35" t="str">
            <v>3 - Administrativo</v>
          </cell>
          <cell r="G35">
            <v>411010</v>
          </cell>
          <cell r="H35">
            <v>43983</v>
          </cell>
          <cell r="J35">
            <v>162.95440000000002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LILIAN PIMENTEL DE LIMA</v>
          </cell>
          <cell r="F36" t="str">
            <v>3 - Administrativo</v>
          </cell>
          <cell r="G36">
            <v>411010</v>
          </cell>
          <cell r="H36">
            <v>43983</v>
          </cell>
          <cell r="J36">
            <v>81.222399999999993</v>
          </cell>
          <cell r="M36">
            <v>20.9</v>
          </cell>
          <cell r="O36">
            <v>1.1599999999999999</v>
          </cell>
          <cell r="R36">
            <v>201.59</v>
          </cell>
          <cell r="S36">
            <v>60.14</v>
          </cell>
          <cell r="U36">
            <v>0</v>
          </cell>
        </row>
        <row r="37">
          <cell r="C37" t="str">
            <v>HOSPITAL MIGUEL ARRAES</v>
          </cell>
          <cell r="E37" t="str">
            <v>ELISAMA DA SILVA PEREIRA</v>
          </cell>
          <cell r="F37" t="str">
            <v>3 - Administrativo</v>
          </cell>
          <cell r="G37">
            <v>411010</v>
          </cell>
          <cell r="H37">
            <v>43983</v>
          </cell>
          <cell r="J37">
            <v>89.083200000000005</v>
          </cell>
          <cell r="M37">
            <v>0</v>
          </cell>
          <cell r="O37">
            <v>1.1599999999999999</v>
          </cell>
          <cell r="R37">
            <v>201.59</v>
          </cell>
          <cell r="S37">
            <v>62.7</v>
          </cell>
          <cell r="U37">
            <v>0</v>
          </cell>
        </row>
        <row r="38">
          <cell r="C38" t="str">
            <v>HOSPITAL MIGUEL ARRAES</v>
          </cell>
          <cell r="E38" t="str">
            <v>RAYANE RIBEIRO BELCHIOR</v>
          </cell>
          <cell r="F38" t="str">
            <v>3 - Administrativo</v>
          </cell>
          <cell r="G38">
            <v>411010</v>
          </cell>
          <cell r="H38">
            <v>43983</v>
          </cell>
          <cell r="J38">
            <v>80.949600000000004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JULIANA MELO DE JESUS LOPES</v>
          </cell>
          <cell r="F39" t="str">
            <v>3 - Administrativo</v>
          </cell>
          <cell r="G39">
            <v>411010</v>
          </cell>
          <cell r="H39">
            <v>43983</v>
          </cell>
          <cell r="J39">
            <v>109.3832</v>
          </cell>
          <cell r="M39">
            <v>0</v>
          </cell>
          <cell r="O39">
            <v>1.1599999999999999</v>
          </cell>
          <cell r="R39">
            <v>145.19</v>
          </cell>
          <cell r="S39">
            <v>45.96</v>
          </cell>
          <cell r="U39">
            <v>0</v>
          </cell>
        </row>
        <row r="40">
          <cell r="C40" t="str">
            <v>HOSPITAL MIGUEL ARRAES</v>
          </cell>
          <cell r="E40" t="str">
            <v>PAULA ANDREA DA SILVA DE MACEDO</v>
          </cell>
          <cell r="F40" t="str">
            <v>3 - Administrativo</v>
          </cell>
          <cell r="G40">
            <v>411010</v>
          </cell>
          <cell r="H40">
            <v>43983</v>
          </cell>
          <cell r="J40">
            <v>104.09040000000002</v>
          </cell>
          <cell r="M40">
            <v>22.98</v>
          </cell>
          <cell r="O40">
            <v>1.1599999999999999</v>
          </cell>
          <cell r="R40">
            <v>201.59</v>
          </cell>
          <cell r="S40">
            <v>68.94</v>
          </cell>
          <cell r="U40">
            <v>0</v>
          </cell>
        </row>
        <row r="41">
          <cell r="C41" t="str">
            <v>HOSPITAL MIGUEL ARRAES</v>
          </cell>
          <cell r="E41" t="str">
            <v>JAKELAINE MARANHAO DA SILVA</v>
          </cell>
          <cell r="F41" t="str">
            <v>3 - Administrativo</v>
          </cell>
          <cell r="G41">
            <v>411010</v>
          </cell>
          <cell r="H41">
            <v>43983</v>
          </cell>
          <cell r="J41">
            <v>101.11840000000001</v>
          </cell>
          <cell r="M41">
            <v>0</v>
          </cell>
          <cell r="O41">
            <v>1.1599999999999999</v>
          </cell>
          <cell r="R41">
            <v>201.59</v>
          </cell>
          <cell r="S41">
            <v>68.94</v>
          </cell>
          <cell r="U41">
            <v>0</v>
          </cell>
        </row>
        <row r="42">
          <cell r="C42" t="str">
            <v>HOSPITAL MIGUEL ARRAES</v>
          </cell>
          <cell r="E42" t="str">
            <v>ALDENEIDE MARIA DOS SANTOS DE SOUZA</v>
          </cell>
          <cell r="F42" t="str">
            <v>3 - Administrativo</v>
          </cell>
          <cell r="G42">
            <v>411010</v>
          </cell>
          <cell r="H42">
            <v>43983</v>
          </cell>
          <cell r="J42">
            <v>96.398400000000009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MARTA MOREIRA DA SILVA JULIAO</v>
          </cell>
          <cell r="F43" t="str">
            <v>3 - Administrativo</v>
          </cell>
          <cell r="G43">
            <v>411010</v>
          </cell>
          <cell r="H43">
            <v>43983</v>
          </cell>
          <cell r="J43">
            <v>98.788799999999995</v>
          </cell>
          <cell r="M43">
            <v>0</v>
          </cell>
          <cell r="O43">
            <v>1.1599999999999999</v>
          </cell>
          <cell r="R43">
            <v>201.59</v>
          </cell>
          <cell r="S43">
            <v>68.94</v>
          </cell>
          <cell r="U43">
            <v>0</v>
          </cell>
        </row>
        <row r="44">
          <cell r="C44" t="str">
            <v>HOSPITAL MIGUEL ARRAES</v>
          </cell>
          <cell r="E44" t="str">
            <v>EVANIA RIBEIRO DA SILVA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141.41920000000002</v>
          </cell>
          <cell r="M44">
            <v>0</v>
          </cell>
          <cell r="O44">
            <v>1.1599999999999999</v>
          </cell>
          <cell r="R44">
            <v>201.59</v>
          </cell>
          <cell r="S44">
            <v>89.63</v>
          </cell>
          <cell r="U44">
            <v>0</v>
          </cell>
        </row>
        <row r="45">
          <cell r="C45" t="str">
            <v>HOSPITAL MIGUEL ARRAES</v>
          </cell>
          <cell r="E45" t="str">
            <v>WALTYENE FERNANDES DE ASSIS</v>
          </cell>
          <cell r="F45" t="str">
            <v>3 - Administrativo</v>
          </cell>
          <cell r="G45">
            <v>411010</v>
          </cell>
          <cell r="H45">
            <v>43983</v>
          </cell>
          <cell r="J45">
            <v>96.507199999999997</v>
          </cell>
          <cell r="M45">
            <v>22.98</v>
          </cell>
          <cell r="O45">
            <v>1.1599999999999999</v>
          </cell>
          <cell r="S45">
            <v>0</v>
          </cell>
          <cell r="U45">
            <v>64</v>
          </cell>
        </row>
        <row r="46">
          <cell r="C46" t="str">
            <v>HOSPITAL MIGUEL ARRAES</v>
          </cell>
          <cell r="E46" t="str">
            <v>CASSIA REGINA ANDRADE DA SILVA</v>
          </cell>
          <cell r="F46" t="str">
            <v>3 - Administrativo</v>
          </cell>
          <cell r="G46">
            <v>411010</v>
          </cell>
          <cell r="H46">
            <v>43983</v>
          </cell>
          <cell r="J46">
            <v>98.2256</v>
          </cell>
          <cell r="M46">
            <v>22.98</v>
          </cell>
          <cell r="O46">
            <v>1.1599999999999999</v>
          </cell>
          <cell r="R46">
            <v>346.49</v>
          </cell>
          <cell r="S46">
            <v>68.94</v>
          </cell>
          <cell r="U46">
            <v>0</v>
          </cell>
        </row>
        <row r="47">
          <cell r="C47" t="str">
            <v>HOSPITAL MIGUEL ARRAES</v>
          </cell>
          <cell r="E47" t="str">
            <v>JOSIANE MARIA DO BOM PARTO OLIVEIRA DE MIRANDA</v>
          </cell>
          <cell r="F47" t="str">
            <v>3 - Administrativo</v>
          </cell>
          <cell r="G47">
            <v>411010</v>
          </cell>
          <cell r="H47">
            <v>43983</v>
          </cell>
          <cell r="J47">
            <v>152.1712</v>
          </cell>
          <cell r="M47">
            <v>0</v>
          </cell>
          <cell r="O47">
            <v>1.1599999999999999</v>
          </cell>
          <cell r="R47">
            <v>346.49</v>
          </cell>
          <cell r="S47">
            <v>68.94</v>
          </cell>
          <cell r="U47">
            <v>0</v>
          </cell>
        </row>
        <row r="48">
          <cell r="C48" t="str">
            <v>HOSPITAL MIGUEL ARRAES</v>
          </cell>
          <cell r="E48" t="str">
            <v>THAMYRES SIQUEIRA FERRAZ</v>
          </cell>
          <cell r="F48" t="str">
            <v>3 - Administrativo</v>
          </cell>
          <cell r="G48">
            <v>411010</v>
          </cell>
          <cell r="H48">
            <v>43983</v>
          </cell>
          <cell r="J48">
            <v>120.41680000000001</v>
          </cell>
          <cell r="M48">
            <v>0</v>
          </cell>
          <cell r="O48">
            <v>1.1599999999999999</v>
          </cell>
          <cell r="R48">
            <v>201.59</v>
          </cell>
          <cell r="S48">
            <v>86.2</v>
          </cell>
          <cell r="U48">
            <v>64</v>
          </cell>
        </row>
        <row r="49">
          <cell r="C49" t="str">
            <v>HOSPITAL MIGUEL ARRAES</v>
          </cell>
          <cell r="E49" t="str">
            <v>CASSIO RUFINO DE LIRA</v>
          </cell>
          <cell r="F49" t="str">
            <v>3 - Administrativo</v>
          </cell>
          <cell r="G49">
            <v>411010</v>
          </cell>
          <cell r="H49">
            <v>43983</v>
          </cell>
          <cell r="J49">
            <v>93.875200000000007</v>
          </cell>
          <cell r="M49">
            <v>0</v>
          </cell>
          <cell r="O49">
            <v>1.1599999999999999</v>
          </cell>
          <cell r="R49">
            <v>201.6</v>
          </cell>
          <cell r="S49">
            <v>68.94</v>
          </cell>
          <cell r="U49">
            <v>0</v>
          </cell>
        </row>
        <row r="50">
          <cell r="C50" t="str">
            <v>HOSPITAL MIGUEL ARRAES</v>
          </cell>
          <cell r="E50" t="str">
            <v>MARIA EDHUARDA LICA DIAS</v>
          </cell>
          <cell r="F50" t="str">
            <v>3 - Administrativo</v>
          </cell>
          <cell r="G50">
            <v>411010</v>
          </cell>
          <cell r="H50">
            <v>43983</v>
          </cell>
          <cell r="J50">
            <v>94.989599999999996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ELISANGELA VALDEVINO DA SILVA</v>
          </cell>
          <cell r="F51" t="str">
            <v>3 - Administrativo</v>
          </cell>
          <cell r="G51">
            <v>411010</v>
          </cell>
          <cell r="H51">
            <v>43983</v>
          </cell>
          <cell r="J51">
            <v>107.55520000000001</v>
          </cell>
          <cell r="M51">
            <v>0</v>
          </cell>
          <cell r="O51">
            <v>1.1599999999999999</v>
          </cell>
          <cell r="R51">
            <v>201.59</v>
          </cell>
          <cell r="S51">
            <v>68.94</v>
          </cell>
          <cell r="U51">
            <v>0</v>
          </cell>
        </row>
        <row r="52">
          <cell r="C52" t="str">
            <v>HOSPITAL MIGUEL ARRAES</v>
          </cell>
          <cell r="E52" t="str">
            <v>REIZA CARLA DE ANDRADE VERCOZA</v>
          </cell>
          <cell r="F52" t="str">
            <v>3 - Administrativo</v>
          </cell>
          <cell r="G52">
            <v>411010</v>
          </cell>
          <cell r="H52">
            <v>43983</v>
          </cell>
          <cell r="J52">
            <v>129.1848</v>
          </cell>
          <cell r="M52">
            <v>0</v>
          </cell>
          <cell r="O52">
            <v>1.1599999999999999</v>
          </cell>
          <cell r="R52">
            <v>201.59</v>
          </cell>
          <cell r="S52">
            <v>89.63</v>
          </cell>
          <cell r="U52">
            <v>0</v>
          </cell>
        </row>
        <row r="53">
          <cell r="C53" t="str">
            <v>HOSPITAL MIGUEL ARRAES</v>
          </cell>
          <cell r="E53" t="str">
            <v>THIAGO CESAR SANTOS DA ROCHA</v>
          </cell>
          <cell r="F53" t="str">
            <v>3 - Administrativo</v>
          </cell>
          <cell r="G53">
            <v>411010</v>
          </cell>
          <cell r="H53">
            <v>43983</v>
          </cell>
          <cell r="J53">
            <v>191.21680000000001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ELIENE MARIA DA SILVA ASSIS</v>
          </cell>
          <cell r="F54" t="str">
            <v>3 - Administrativo</v>
          </cell>
          <cell r="G54">
            <v>411010</v>
          </cell>
          <cell r="H54">
            <v>43983</v>
          </cell>
          <cell r="J54">
            <v>162.51920000000001</v>
          </cell>
          <cell r="M54">
            <v>0</v>
          </cell>
          <cell r="O54">
            <v>1.1599999999999999</v>
          </cell>
          <cell r="R54">
            <v>320.24</v>
          </cell>
          <cell r="S54">
            <v>110.59</v>
          </cell>
          <cell r="U54">
            <v>0</v>
          </cell>
        </row>
        <row r="55">
          <cell r="C55" t="str">
            <v>HOSPITAL MIGUEL ARRAES</v>
          </cell>
          <cell r="E55" t="str">
            <v>ERIKA RUBIANA CORDEIRO TEIXEIRA DE SALES</v>
          </cell>
          <cell r="F55" t="str">
            <v>3 - Administrativo</v>
          </cell>
          <cell r="G55">
            <v>411010</v>
          </cell>
          <cell r="H55">
            <v>43983</v>
          </cell>
          <cell r="J55">
            <v>180.73919999999998</v>
          </cell>
          <cell r="M55">
            <v>0</v>
          </cell>
          <cell r="O55">
            <v>1.1599999999999999</v>
          </cell>
          <cell r="S55">
            <v>0</v>
          </cell>
          <cell r="U55">
            <v>64</v>
          </cell>
        </row>
        <row r="56">
          <cell r="C56" t="str">
            <v>HOSPITAL MIGUEL ARRAES</v>
          </cell>
          <cell r="E56" t="str">
            <v>ANA PAULA ALVES DA SILVA</v>
          </cell>
          <cell r="F56" t="str">
            <v>3 - Administrativo</v>
          </cell>
          <cell r="G56">
            <v>411010</v>
          </cell>
          <cell r="H56">
            <v>43983</v>
          </cell>
          <cell r="J56">
            <v>168.10240000000002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INALDO CEZAR DA SILVA</v>
          </cell>
          <cell r="F57" t="str">
            <v>3 - Administrativo</v>
          </cell>
          <cell r="G57">
            <v>514310</v>
          </cell>
          <cell r="H57">
            <v>43983</v>
          </cell>
          <cell r="J57">
            <v>180.78720000000001</v>
          </cell>
          <cell r="M57">
            <v>0</v>
          </cell>
          <cell r="O57">
            <v>1.1599999999999999</v>
          </cell>
          <cell r="R57">
            <v>201.59</v>
          </cell>
          <cell r="S57">
            <v>110.59</v>
          </cell>
          <cell r="U57">
            <v>0</v>
          </cell>
        </row>
        <row r="58">
          <cell r="C58" t="str">
            <v>HOSPITAL MIGUEL ARRAES</v>
          </cell>
          <cell r="E58" t="str">
            <v>CRISTIANA ABREU DO NASCIMENTO</v>
          </cell>
          <cell r="F58" t="str">
            <v>3 - Administrativo</v>
          </cell>
          <cell r="G58">
            <v>514310</v>
          </cell>
          <cell r="H58">
            <v>43983</v>
          </cell>
          <cell r="J58">
            <v>173.24720000000002</v>
          </cell>
          <cell r="M58">
            <v>36.86</v>
          </cell>
          <cell r="O58">
            <v>1.1599999999999999</v>
          </cell>
          <cell r="R58">
            <v>175.34</v>
          </cell>
          <cell r="S58">
            <v>110.59</v>
          </cell>
          <cell r="U58">
            <v>0</v>
          </cell>
        </row>
        <row r="59">
          <cell r="C59" t="str">
            <v>HOSPITAL MIGUEL ARRAES</v>
          </cell>
          <cell r="E59" t="str">
            <v>RENATA VANESSA SOUSA DE OLIVEIRA</v>
          </cell>
          <cell r="F59" t="str">
            <v>3 - Administrativo</v>
          </cell>
          <cell r="G59">
            <v>411010</v>
          </cell>
          <cell r="H59">
            <v>43983</v>
          </cell>
          <cell r="J59">
            <v>249.05520000000001</v>
          </cell>
          <cell r="M59">
            <v>0</v>
          </cell>
          <cell r="O59">
            <v>1.1599999999999999</v>
          </cell>
          <cell r="R59">
            <v>201.59</v>
          </cell>
          <cell r="S59">
            <v>110.59</v>
          </cell>
          <cell r="U59">
            <v>0</v>
          </cell>
        </row>
        <row r="60">
          <cell r="C60" t="str">
            <v>HOSPITAL MIGUEL ARRAES</v>
          </cell>
          <cell r="E60" t="str">
            <v>GRACIELY TEIXEIRA DA SILVA</v>
          </cell>
          <cell r="F60" t="str">
            <v>3 - Administrativo</v>
          </cell>
          <cell r="G60">
            <v>411010</v>
          </cell>
          <cell r="H60">
            <v>43983</v>
          </cell>
          <cell r="J60">
            <v>152.33200000000002</v>
          </cell>
          <cell r="M60">
            <v>0</v>
          </cell>
          <cell r="O60">
            <v>1.1599999999999999</v>
          </cell>
          <cell r="R60">
            <v>201.59</v>
          </cell>
          <cell r="S60">
            <v>110.59</v>
          </cell>
          <cell r="U60">
            <v>0</v>
          </cell>
        </row>
        <row r="61">
          <cell r="C61" t="str">
            <v>HOSPITAL MIGUEL ARRAES</v>
          </cell>
          <cell r="E61" t="str">
            <v>KAROLINE DE BRITO CAVALCANTE</v>
          </cell>
          <cell r="F61" t="str">
            <v>3 - Administrativo</v>
          </cell>
          <cell r="G61">
            <v>517410</v>
          </cell>
          <cell r="H61">
            <v>43983</v>
          </cell>
          <cell r="J61">
            <v>85.721599999999995</v>
          </cell>
          <cell r="M61">
            <v>20.9</v>
          </cell>
          <cell r="O61">
            <v>1.1599999999999999</v>
          </cell>
          <cell r="R61">
            <v>175.34</v>
          </cell>
          <cell r="S61">
            <v>62.7</v>
          </cell>
          <cell r="U61">
            <v>64</v>
          </cell>
        </row>
        <row r="62">
          <cell r="C62" t="str">
            <v>HOSPITAL MIGUEL ARRAES</v>
          </cell>
          <cell r="E62" t="str">
            <v>IGOR DA SILVA GONDIM</v>
          </cell>
          <cell r="F62" t="str">
            <v>3 - Administrativo</v>
          </cell>
          <cell r="G62">
            <v>517410</v>
          </cell>
          <cell r="H62">
            <v>43983</v>
          </cell>
          <cell r="J62">
            <v>86.386399999999995</v>
          </cell>
          <cell r="M62">
            <v>20.9</v>
          </cell>
          <cell r="O62">
            <v>1.1599999999999999</v>
          </cell>
          <cell r="R62">
            <v>201.59</v>
          </cell>
          <cell r="S62">
            <v>62.7</v>
          </cell>
          <cell r="U62">
            <v>0</v>
          </cell>
        </row>
        <row r="63">
          <cell r="C63" t="str">
            <v>HOSPITAL MIGUEL ARRAES</v>
          </cell>
          <cell r="E63" t="str">
            <v>MONICA MARIA DOS ANJOS</v>
          </cell>
          <cell r="F63" t="str">
            <v>3 - Administrativo</v>
          </cell>
          <cell r="G63">
            <v>516345</v>
          </cell>
          <cell r="H63">
            <v>43983</v>
          </cell>
          <cell r="J63">
            <v>108.6056</v>
          </cell>
          <cell r="M63">
            <v>0</v>
          </cell>
          <cell r="O63">
            <v>1.1599999999999999</v>
          </cell>
          <cell r="R63">
            <v>145.19</v>
          </cell>
          <cell r="S63">
            <v>62.7</v>
          </cell>
          <cell r="U63">
            <v>0</v>
          </cell>
        </row>
        <row r="64">
          <cell r="C64" t="str">
            <v>HOSPITAL MIGUEL ARRAES</v>
          </cell>
          <cell r="E64" t="str">
            <v>CINTYA MARIA SEVERIANO DE BARROS</v>
          </cell>
          <cell r="F64" t="str">
            <v>3 - Administrativo</v>
          </cell>
          <cell r="G64">
            <v>516345</v>
          </cell>
          <cell r="H64">
            <v>43983</v>
          </cell>
          <cell r="J64">
            <v>110.85680000000001</v>
          </cell>
          <cell r="M64">
            <v>20.9</v>
          </cell>
          <cell r="O64">
            <v>1.1599999999999999</v>
          </cell>
          <cell r="R64">
            <v>201.6</v>
          </cell>
          <cell r="S64">
            <v>62.7</v>
          </cell>
          <cell r="U64">
            <v>0</v>
          </cell>
        </row>
        <row r="65">
          <cell r="C65" t="str">
            <v>HOSPITAL MIGUEL ARRAES</v>
          </cell>
          <cell r="E65" t="str">
            <v>EMERSON DOS SANTOS SOUZA</v>
          </cell>
          <cell r="F65" t="str">
            <v>2 - Outros Profissionais da Saúde</v>
          </cell>
          <cell r="G65">
            <v>521130</v>
          </cell>
          <cell r="H65">
            <v>43983</v>
          </cell>
          <cell r="J65">
            <v>90.375200000000007</v>
          </cell>
          <cell r="M65">
            <v>20.9</v>
          </cell>
          <cell r="O65">
            <v>1.1599999999999999</v>
          </cell>
          <cell r="R65">
            <v>201.59</v>
          </cell>
          <cell r="S65">
            <v>62.7</v>
          </cell>
          <cell r="U65">
            <v>0</v>
          </cell>
        </row>
        <row r="66">
          <cell r="C66" t="str">
            <v>HOSPITAL MIGUEL ARRAES</v>
          </cell>
          <cell r="E66" t="str">
            <v>RAFAEL BARBOSA DOS SANTOS</v>
          </cell>
          <cell r="F66" t="str">
            <v>2 - Outros Profissionais da Saúde</v>
          </cell>
          <cell r="G66">
            <v>521130</v>
          </cell>
          <cell r="H66">
            <v>43983</v>
          </cell>
          <cell r="J66">
            <v>89.489599999999996</v>
          </cell>
          <cell r="M66">
            <v>0</v>
          </cell>
          <cell r="O66">
            <v>1.1599999999999999</v>
          </cell>
          <cell r="R66">
            <v>201.59</v>
          </cell>
          <cell r="S66">
            <v>60.61</v>
          </cell>
          <cell r="U66">
            <v>0</v>
          </cell>
        </row>
        <row r="67">
          <cell r="C67" t="str">
            <v>HOSPITAL MIGUEL ARRAES</v>
          </cell>
          <cell r="E67" t="str">
            <v>SHEILA PATRICIA BARBOSA DA SILVA OLIVEIRA</v>
          </cell>
          <cell r="F67" t="str">
            <v>2 - Outros Profissionais da Saúde</v>
          </cell>
          <cell r="G67">
            <v>521130</v>
          </cell>
          <cell r="H67">
            <v>43983</v>
          </cell>
          <cell r="J67">
            <v>60.435200000000009</v>
          </cell>
          <cell r="M67">
            <v>20.9</v>
          </cell>
          <cell r="O67">
            <v>1.1599999999999999</v>
          </cell>
          <cell r="R67">
            <v>201.59</v>
          </cell>
          <cell r="S67">
            <v>33.44</v>
          </cell>
          <cell r="U67">
            <v>0</v>
          </cell>
        </row>
        <row r="68">
          <cell r="C68" t="str">
            <v>HOSPITAL MIGUEL ARRAES</v>
          </cell>
          <cell r="E68" t="str">
            <v>SILVIA HELENA FREITAS LIMA</v>
          </cell>
          <cell r="F68" t="str">
            <v>2 - Outros Profissionais da Saúde</v>
          </cell>
          <cell r="G68">
            <v>223705</v>
          </cell>
          <cell r="H68">
            <v>43983</v>
          </cell>
          <cell r="J68">
            <v>96.496800000000007</v>
          </cell>
          <cell r="M68">
            <v>0</v>
          </cell>
          <cell r="O68">
            <v>1.1599999999999999</v>
          </cell>
          <cell r="R68">
            <v>201.59</v>
          </cell>
          <cell r="S68">
            <v>55.68</v>
          </cell>
          <cell r="U68">
            <v>0</v>
          </cell>
        </row>
        <row r="69">
          <cell r="C69" t="str">
            <v>HOSPITAL MIGUEL ARRAES</v>
          </cell>
          <cell r="E69" t="str">
            <v>JOSE ALBENES DOS SANTOS</v>
          </cell>
          <cell r="F69" t="str">
            <v>3 - Administrativo</v>
          </cell>
          <cell r="G69">
            <v>514225</v>
          </cell>
          <cell r="H69">
            <v>43983</v>
          </cell>
          <cell r="J69">
            <v>120.58879999999999</v>
          </cell>
          <cell r="M69">
            <v>0</v>
          </cell>
          <cell r="O69">
            <v>1.1599999999999999</v>
          </cell>
          <cell r="R69">
            <v>201.59</v>
          </cell>
          <cell r="S69">
            <v>62.7</v>
          </cell>
          <cell r="U69">
            <v>0</v>
          </cell>
        </row>
        <row r="70">
          <cell r="C70" t="str">
            <v>HOSPITAL MIGUEL ARRAES</v>
          </cell>
          <cell r="E70" t="str">
            <v>JOSE CEZAR DA SILVA</v>
          </cell>
          <cell r="F70" t="str">
            <v>3 - Administrativo</v>
          </cell>
          <cell r="G70">
            <v>514225</v>
          </cell>
          <cell r="H70">
            <v>43983</v>
          </cell>
          <cell r="J70">
            <v>120.04639999999999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ELIELSON JOSE CAITANO DA SILVA</v>
          </cell>
          <cell r="F71" t="str">
            <v>3 - Administrativo</v>
          </cell>
          <cell r="G71">
            <v>514225</v>
          </cell>
          <cell r="H71">
            <v>43983</v>
          </cell>
          <cell r="J71">
            <v>103.068</v>
          </cell>
          <cell r="M71">
            <v>0</v>
          </cell>
          <cell r="O71">
            <v>1.1599999999999999</v>
          </cell>
          <cell r="R71">
            <v>320.24</v>
          </cell>
          <cell r="S71">
            <v>62.7</v>
          </cell>
          <cell r="U71">
            <v>0</v>
          </cell>
        </row>
        <row r="72">
          <cell r="C72" t="str">
            <v>HOSPITAL MIGUEL ARRAES</v>
          </cell>
          <cell r="E72" t="str">
            <v>OLIVER BEZERRA MACENA</v>
          </cell>
          <cell r="F72" t="str">
            <v>3 - Administrativo</v>
          </cell>
          <cell r="G72">
            <v>514225</v>
          </cell>
          <cell r="H72">
            <v>43983</v>
          </cell>
          <cell r="J72">
            <v>104.2208</v>
          </cell>
          <cell r="M72">
            <v>0</v>
          </cell>
          <cell r="O72">
            <v>1.1599999999999999</v>
          </cell>
          <cell r="R72">
            <v>346.49</v>
          </cell>
          <cell r="S72">
            <v>45.98</v>
          </cell>
          <cell r="U72">
            <v>0</v>
          </cell>
        </row>
        <row r="73">
          <cell r="C73" t="str">
            <v>HOSPITAL MIGUEL ARRAES</v>
          </cell>
          <cell r="E73" t="str">
            <v>FERNANDO CARNEIRO DA CUNHA</v>
          </cell>
          <cell r="F73" t="str">
            <v>3 - Administrativo</v>
          </cell>
          <cell r="G73">
            <v>514225</v>
          </cell>
          <cell r="H73">
            <v>43983</v>
          </cell>
          <cell r="J73">
            <v>107.27040000000001</v>
          </cell>
          <cell r="M73">
            <v>20.9</v>
          </cell>
          <cell r="O73">
            <v>1.1599999999999999</v>
          </cell>
          <cell r="R73">
            <v>346.49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FLAVIO AMBROSIO DE BRITO</v>
          </cell>
          <cell r="F74" t="str">
            <v>3 - Administrativo</v>
          </cell>
          <cell r="G74">
            <v>514225</v>
          </cell>
          <cell r="H74">
            <v>43983</v>
          </cell>
          <cell r="J74">
            <v>115.85520000000001</v>
          </cell>
          <cell r="M74">
            <v>0</v>
          </cell>
          <cell r="O74">
            <v>1.1599999999999999</v>
          </cell>
          <cell r="R74">
            <v>346.49</v>
          </cell>
          <cell r="S74">
            <v>62.7</v>
          </cell>
          <cell r="U74">
            <v>0</v>
          </cell>
        </row>
        <row r="75">
          <cell r="C75" t="str">
            <v>HOSPITAL MIGUEL ARRAES</v>
          </cell>
          <cell r="E75" t="str">
            <v>EDUARDO PEREIRA DA SILVA</v>
          </cell>
          <cell r="F75" t="str">
            <v>3 - Administrativo</v>
          </cell>
          <cell r="G75">
            <v>514225</v>
          </cell>
          <cell r="H75">
            <v>43983</v>
          </cell>
          <cell r="J75">
            <v>99.782399999999996</v>
          </cell>
          <cell r="M75">
            <v>20.9</v>
          </cell>
          <cell r="O75">
            <v>1.1599999999999999</v>
          </cell>
          <cell r="R75">
            <v>293.99</v>
          </cell>
          <cell r="S75">
            <v>45.98</v>
          </cell>
          <cell r="U75">
            <v>0</v>
          </cell>
        </row>
        <row r="76">
          <cell r="C76" t="str">
            <v>HOSPITAL MIGUEL ARRAES</v>
          </cell>
          <cell r="E76" t="str">
            <v>ELIANA LIRA CHAGAS DE SOUZA</v>
          </cell>
          <cell r="F76" t="str">
            <v>3 - Administrativo</v>
          </cell>
          <cell r="G76">
            <v>354205</v>
          </cell>
          <cell r="H76">
            <v>43983</v>
          </cell>
          <cell r="J76">
            <v>145.04</v>
          </cell>
          <cell r="M76">
            <v>0</v>
          </cell>
          <cell r="O76">
            <v>1.1599999999999999</v>
          </cell>
          <cell r="S76">
            <v>0</v>
          </cell>
          <cell r="U76">
            <v>187.73</v>
          </cell>
        </row>
        <row r="77">
          <cell r="C77" t="str">
            <v>HOSPITAL MIGUEL ARRAES</v>
          </cell>
          <cell r="E77" t="str">
            <v>EDVALDO ELIAS FERNANDES</v>
          </cell>
          <cell r="F77" t="str">
            <v>3 - Administrativo</v>
          </cell>
          <cell r="G77">
            <v>782320</v>
          </cell>
          <cell r="H77">
            <v>43983</v>
          </cell>
          <cell r="J77">
            <v>132.04480000000001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>RAMON SANTOS DE ARAUJO</v>
          </cell>
          <cell r="F78" t="str">
            <v>3 - Administrativo</v>
          </cell>
          <cell r="G78">
            <v>142105</v>
          </cell>
          <cell r="H78">
            <v>43983</v>
          </cell>
          <cell r="J78">
            <v>357.66879999999998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>THEOPHILO SIQUEIRA DE ARRUDA FALCAO</v>
          </cell>
          <cell r="F79" t="str">
            <v>3 - Administrativo</v>
          </cell>
          <cell r="G79">
            <v>142705</v>
          </cell>
          <cell r="H79">
            <v>43983</v>
          </cell>
          <cell r="J79">
            <v>562.7912</v>
          </cell>
          <cell r="M79">
            <v>30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MARCOS ANTONIO SABINO</v>
          </cell>
          <cell r="F80" t="str">
            <v>3 - Administrativo</v>
          </cell>
          <cell r="G80">
            <v>142105</v>
          </cell>
          <cell r="H80">
            <v>43983</v>
          </cell>
          <cell r="J80">
            <v>378.1336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HOSPITAL MIGUEL ARRAES</v>
          </cell>
          <cell r="E81" t="str">
            <v>FRANCISCA MARGARETH ARRAES SAMPAIO</v>
          </cell>
          <cell r="F81" t="str">
            <v>3 - Administrativo</v>
          </cell>
          <cell r="G81">
            <v>142205</v>
          </cell>
          <cell r="H81">
            <v>43983</v>
          </cell>
          <cell r="J81">
            <v>482.94800000000004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HOSPITAL MIGUEL ARRAES</v>
          </cell>
          <cell r="E82" t="str">
            <v>THIAGO ALEXANDRE RUFINO DE MELO</v>
          </cell>
          <cell r="F82" t="str">
            <v>3 - Administrativo</v>
          </cell>
          <cell r="G82">
            <v>142105</v>
          </cell>
          <cell r="H82">
            <v>43983</v>
          </cell>
          <cell r="J82">
            <v>357.66879999999998</v>
          </cell>
          <cell r="M82">
            <v>30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ROZANA DE LIMA</v>
          </cell>
          <cell r="F83" t="str">
            <v>3 - Administrativo</v>
          </cell>
          <cell r="G83">
            <v>142115</v>
          </cell>
          <cell r="H83">
            <v>43983</v>
          </cell>
          <cell r="J83">
            <v>482.94800000000004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MARINALVA AUGUSTA DA SILVA RODRIGUES</v>
          </cell>
          <cell r="F84" t="str">
            <v>3 - Administrativo</v>
          </cell>
          <cell r="G84">
            <v>513430</v>
          </cell>
          <cell r="H84">
            <v>43983</v>
          </cell>
          <cell r="J84">
            <v>0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ROSIMERE VICENTE CEZAR DE ALBUQUERQUE</v>
          </cell>
          <cell r="F85" t="str">
            <v>3 - Administrativo</v>
          </cell>
          <cell r="G85">
            <v>513430</v>
          </cell>
          <cell r="H85">
            <v>43983</v>
          </cell>
          <cell r="J85">
            <v>103.068</v>
          </cell>
          <cell r="M85">
            <v>0</v>
          </cell>
          <cell r="O85">
            <v>1.1599999999999999</v>
          </cell>
          <cell r="R85">
            <v>126.44</v>
          </cell>
          <cell r="S85">
            <v>62.7</v>
          </cell>
          <cell r="U85">
            <v>0</v>
          </cell>
        </row>
        <row r="86">
          <cell r="C86" t="str">
            <v>HOSPITAL MIGUEL ARRAES</v>
          </cell>
          <cell r="E86" t="str">
            <v>JOELSON REGIS PEREIRA DA SILVA</v>
          </cell>
          <cell r="F86" t="str">
            <v>3 - Administrativo</v>
          </cell>
          <cell r="G86">
            <v>513220</v>
          </cell>
          <cell r="H86">
            <v>43983</v>
          </cell>
          <cell r="J86">
            <v>104.73120000000002</v>
          </cell>
          <cell r="M86">
            <v>0</v>
          </cell>
          <cell r="O86">
            <v>1.1599999999999999</v>
          </cell>
          <cell r="R86">
            <v>178.19</v>
          </cell>
          <cell r="S86">
            <v>38.93</v>
          </cell>
          <cell r="U86">
            <v>0</v>
          </cell>
        </row>
        <row r="87">
          <cell r="C87" t="str">
            <v>HOSPITAL MIGUEL ARRAES</v>
          </cell>
          <cell r="E87" t="str">
            <v>GILBERTO FELIX COSTA</v>
          </cell>
          <cell r="F87" t="str">
            <v>3 - Administrativo</v>
          </cell>
          <cell r="G87">
            <v>513220</v>
          </cell>
          <cell r="H87">
            <v>43983</v>
          </cell>
          <cell r="J87">
            <v>120.0664</v>
          </cell>
          <cell r="M87">
            <v>0</v>
          </cell>
          <cell r="O87">
            <v>1.1599999999999999</v>
          </cell>
          <cell r="R87">
            <v>191.64000000000001</v>
          </cell>
          <cell r="S87">
            <v>64.89</v>
          </cell>
          <cell r="U87">
            <v>0</v>
          </cell>
        </row>
        <row r="88">
          <cell r="C88" t="str">
            <v>HOSPITAL MIGUEL ARRAES</v>
          </cell>
          <cell r="E88" t="str">
            <v>BRUNA DANTAS DE GODOY MENDONCA</v>
          </cell>
          <cell r="F88" t="str">
            <v>3 - Administrativo</v>
          </cell>
          <cell r="G88">
            <v>123110</v>
          </cell>
          <cell r="H88">
            <v>43983</v>
          </cell>
          <cell r="J88">
            <v>1144.5367999999999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ZADIR JOSE BARBOSA</v>
          </cell>
          <cell r="F89" t="str">
            <v>3 - Administrativo</v>
          </cell>
          <cell r="G89">
            <v>951105</v>
          </cell>
          <cell r="H89">
            <v>43983</v>
          </cell>
          <cell r="J89">
            <v>153.84399999999999</v>
          </cell>
          <cell r="M89">
            <v>25.43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SANDRA ALVES DE ASSIS</v>
          </cell>
          <cell r="F90" t="str">
            <v>2 - Outros Profissionais da Saúde</v>
          </cell>
          <cell r="G90">
            <v>223505</v>
          </cell>
          <cell r="H90">
            <v>43983</v>
          </cell>
          <cell r="J90">
            <v>384.42879999999997</v>
          </cell>
          <cell r="M90">
            <v>0</v>
          </cell>
          <cell r="O90">
            <v>2.44</v>
          </cell>
          <cell r="S90">
            <v>0</v>
          </cell>
          <cell r="U90">
            <v>100</v>
          </cell>
        </row>
        <row r="91">
          <cell r="C91" t="str">
            <v>HOSPITAL MIGUEL ARRAES</v>
          </cell>
          <cell r="E91" t="str">
            <v>MAGDA MARIA GERVASIO</v>
          </cell>
          <cell r="F91" t="str">
            <v>3 - Administrativo</v>
          </cell>
          <cell r="G91">
            <v>413115</v>
          </cell>
          <cell r="H91">
            <v>43983</v>
          </cell>
          <cell r="J91">
            <v>146.648</v>
          </cell>
          <cell r="M91">
            <v>0</v>
          </cell>
          <cell r="O91">
            <v>1.1599999999999999</v>
          </cell>
          <cell r="R91">
            <v>201.59</v>
          </cell>
          <cell r="S91">
            <v>100.1</v>
          </cell>
          <cell r="U91">
            <v>0</v>
          </cell>
        </row>
        <row r="92">
          <cell r="C92" t="str">
            <v>HOSPITAL MIGUEL ARRAES</v>
          </cell>
          <cell r="E92" t="str">
            <v>ANA CRISTINA FERREIRA PIMENTA DA SILVA</v>
          </cell>
          <cell r="F92" t="str">
            <v>3 - Administrativo</v>
          </cell>
          <cell r="G92">
            <v>413115</v>
          </cell>
          <cell r="H92">
            <v>43983</v>
          </cell>
          <cell r="J92">
            <v>151.26400000000001</v>
          </cell>
          <cell r="M92">
            <v>33.369999999999997</v>
          </cell>
          <cell r="O92">
            <v>1.1599999999999999</v>
          </cell>
          <cell r="R92">
            <v>201.6</v>
          </cell>
          <cell r="S92">
            <v>100.1</v>
          </cell>
          <cell r="U92">
            <v>0</v>
          </cell>
        </row>
        <row r="93">
          <cell r="C93" t="str">
            <v>HOSPITAL MIGUEL ARRAES</v>
          </cell>
          <cell r="E93" t="str">
            <v>TEREZA CRISTINA DE BARROS FERREIRA BARBOSA</v>
          </cell>
          <cell r="F93" t="str">
            <v>3 - Administrativo</v>
          </cell>
          <cell r="G93">
            <v>413115</v>
          </cell>
          <cell r="H93">
            <v>43983</v>
          </cell>
          <cell r="J93">
            <v>151.26400000000001</v>
          </cell>
          <cell r="M93">
            <v>0</v>
          </cell>
          <cell r="O93">
            <v>1.1599999999999999</v>
          </cell>
          <cell r="R93">
            <v>346.49</v>
          </cell>
          <cell r="S93">
            <v>100.1</v>
          </cell>
          <cell r="U93">
            <v>0</v>
          </cell>
        </row>
        <row r="94">
          <cell r="C94" t="str">
            <v>HOSPITAL MIGUEL ARRAES</v>
          </cell>
          <cell r="E94" t="str">
            <v>FELIPE MARQUES DOS SANTOS MENDES</v>
          </cell>
          <cell r="F94" t="str">
            <v>3 - Administrativo</v>
          </cell>
          <cell r="G94">
            <v>413115</v>
          </cell>
          <cell r="H94">
            <v>43983</v>
          </cell>
          <cell r="J94">
            <v>143.70959999999999</v>
          </cell>
          <cell r="M94">
            <v>0</v>
          </cell>
          <cell r="O94">
            <v>1.1599999999999999</v>
          </cell>
          <cell r="R94">
            <v>201.59</v>
          </cell>
          <cell r="S94">
            <v>100.1</v>
          </cell>
          <cell r="U94">
            <v>0</v>
          </cell>
        </row>
        <row r="95">
          <cell r="C95" t="str">
            <v>HOSPITAL MIGUEL ARRAES</v>
          </cell>
          <cell r="E95" t="str">
            <v>EDUARDO DA SILVA GUIMARAES</v>
          </cell>
          <cell r="F95" t="str">
            <v>3 - Administrativo</v>
          </cell>
          <cell r="G95">
            <v>413115</v>
          </cell>
          <cell r="H95">
            <v>43983</v>
          </cell>
          <cell r="J95">
            <v>143.67760000000001</v>
          </cell>
          <cell r="M95">
            <v>0</v>
          </cell>
          <cell r="O95">
            <v>1.1599999999999999</v>
          </cell>
          <cell r="R95">
            <v>320.24</v>
          </cell>
          <cell r="S95">
            <v>100.1</v>
          </cell>
          <cell r="U95">
            <v>0</v>
          </cell>
        </row>
        <row r="96">
          <cell r="C96" t="str">
            <v>HOSPITAL MIGUEL ARRAES</v>
          </cell>
          <cell r="E96" t="str">
            <v>SEVERINO RAMOS PIRES DA SILVA</v>
          </cell>
          <cell r="F96" t="str">
            <v>3 - Administrativo</v>
          </cell>
          <cell r="G96">
            <v>622010</v>
          </cell>
          <cell r="H96">
            <v>43983</v>
          </cell>
          <cell r="J96">
            <v>106.87440000000001</v>
          </cell>
          <cell r="M96">
            <v>20.9</v>
          </cell>
          <cell r="O96">
            <v>1.1599999999999999</v>
          </cell>
          <cell r="R96">
            <v>320.24</v>
          </cell>
          <cell r="S96">
            <v>62.7</v>
          </cell>
          <cell r="U96">
            <v>0</v>
          </cell>
        </row>
        <row r="97">
          <cell r="C97" t="str">
            <v>HOSPITAL MIGUEL ARRAES</v>
          </cell>
          <cell r="E97" t="str">
            <v>RICKSON BATISTA DA SILVA</v>
          </cell>
          <cell r="F97" t="str">
            <v>3 - Administrativo</v>
          </cell>
          <cell r="G97">
            <v>622010</v>
          </cell>
          <cell r="H97">
            <v>43983</v>
          </cell>
          <cell r="J97">
            <v>107.2864</v>
          </cell>
          <cell r="M97">
            <v>0</v>
          </cell>
          <cell r="O97">
            <v>1.1599999999999999</v>
          </cell>
          <cell r="R97">
            <v>201.59</v>
          </cell>
          <cell r="S97">
            <v>62.7</v>
          </cell>
          <cell r="U97">
            <v>0</v>
          </cell>
        </row>
        <row r="98">
          <cell r="C98" t="str">
            <v>HOSPITAL MIGUEL ARRAES</v>
          </cell>
          <cell r="E98" t="str">
            <v>ZACARIAS MARCELINO GUIMARAES</v>
          </cell>
          <cell r="F98" t="str">
            <v>3 - Administrativo</v>
          </cell>
          <cell r="G98">
            <v>848520</v>
          </cell>
          <cell r="H98">
            <v>43983</v>
          </cell>
          <cell r="J98">
            <v>110.4464</v>
          </cell>
          <cell r="M98">
            <v>0</v>
          </cell>
          <cell r="O98">
            <v>1.1599999999999999</v>
          </cell>
          <cell r="R98">
            <v>201.59</v>
          </cell>
          <cell r="S98">
            <v>64.89</v>
          </cell>
          <cell r="U98">
            <v>0</v>
          </cell>
        </row>
        <row r="99">
          <cell r="C99" t="str">
            <v>HOSPITAL MIGUEL ARRAES</v>
          </cell>
          <cell r="E99" t="str">
            <v>LUCAS BARBOSA DOS SANTOS</v>
          </cell>
          <cell r="F99" t="str">
            <v>2 - Outros Profissionais da Saúde</v>
          </cell>
          <cell r="G99">
            <v>515110</v>
          </cell>
          <cell r="H99">
            <v>43983</v>
          </cell>
          <cell r="J99">
            <v>107.24719999999999</v>
          </cell>
          <cell r="M99">
            <v>20.9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ALEXANDRE FRANCISCO COSTA DA SILVA</v>
          </cell>
          <cell r="F100" t="str">
            <v>2 - Outros Profissionais da Saúde</v>
          </cell>
          <cell r="G100">
            <v>515110</v>
          </cell>
          <cell r="H100">
            <v>43983</v>
          </cell>
          <cell r="J100">
            <v>102.61200000000001</v>
          </cell>
          <cell r="M100">
            <v>20.9</v>
          </cell>
          <cell r="O100">
            <v>1.1599999999999999</v>
          </cell>
          <cell r="R100">
            <v>175.35</v>
          </cell>
          <cell r="S100">
            <v>62.7</v>
          </cell>
          <cell r="U100">
            <v>0</v>
          </cell>
        </row>
        <row r="101">
          <cell r="C101" t="str">
            <v>HOSPITAL MIGUEL ARRAES</v>
          </cell>
          <cell r="E101" t="str">
            <v>SAMUEL JORGE DA HORA</v>
          </cell>
          <cell r="F101" t="str">
            <v>3 - Administrativo</v>
          </cell>
          <cell r="G101">
            <v>771105</v>
          </cell>
          <cell r="H101">
            <v>43983</v>
          </cell>
          <cell r="J101">
            <v>125.53040000000001</v>
          </cell>
          <cell r="M101">
            <v>25.43</v>
          </cell>
          <cell r="O101">
            <v>1.1599999999999999</v>
          </cell>
          <cell r="R101">
            <v>320.24</v>
          </cell>
          <cell r="S101">
            <v>76.3</v>
          </cell>
          <cell r="U101">
            <v>0</v>
          </cell>
        </row>
        <row r="102">
          <cell r="C102" t="str">
            <v>HOSPITAL MIGUEL ARRAES</v>
          </cell>
          <cell r="E102" t="str">
            <v>LEILANE CRISTINA CORDEIRO TEIXEIRA DE SALES</v>
          </cell>
          <cell r="F102" t="str">
            <v>2 - Outros Profissionais da Saúde</v>
          </cell>
          <cell r="G102">
            <v>223710</v>
          </cell>
          <cell r="H102">
            <v>43983</v>
          </cell>
          <cell r="J102">
            <v>475.64480000000003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ROBERTO JOSE DA SILVA</v>
          </cell>
          <cell r="F103" t="str">
            <v>3 - Administrativo</v>
          </cell>
          <cell r="G103">
            <v>723310</v>
          </cell>
          <cell r="H103">
            <v>43983</v>
          </cell>
          <cell r="J103">
            <v>126.92319999999999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ANDRE PAULINO COSTA</v>
          </cell>
          <cell r="F104" t="str">
            <v>3 - Administrativo</v>
          </cell>
          <cell r="G104">
            <v>723310</v>
          </cell>
          <cell r="H104">
            <v>43983</v>
          </cell>
          <cell r="J104">
            <v>126.8952</v>
          </cell>
          <cell r="M104">
            <v>25.43</v>
          </cell>
          <cell r="O104">
            <v>1.1599999999999999</v>
          </cell>
          <cell r="R104">
            <v>346.5</v>
          </cell>
          <cell r="S104">
            <v>76.3</v>
          </cell>
          <cell r="U104">
            <v>0</v>
          </cell>
        </row>
        <row r="105">
          <cell r="C105" t="str">
            <v>HOSPITAL MIGUEL ARRAES</v>
          </cell>
          <cell r="E105" t="str">
            <v>EDUARDO HENRIQUE TAURINO DA SILVA</v>
          </cell>
          <cell r="F105" t="str">
            <v>3 - Administrativo</v>
          </cell>
          <cell r="G105">
            <v>724315</v>
          </cell>
          <cell r="H105">
            <v>43983</v>
          </cell>
          <cell r="J105">
            <v>131.97120000000001</v>
          </cell>
          <cell r="M105">
            <v>25.43</v>
          </cell>
          <cell r="O105">
            <v>1.1599999999999999</v>
          </cell>
          <cell r="R105">
            <v>201.59</v>
          </cell>
          <cell r="S105">
            <v>76.3</v>
          </cell>
          <cell r="U105">
            <v>0</v>
          </cell>
        </row>
        <row r="106">
          <cell r="C106" t="str">
            <v>HOSPITAL MIGUEL ARRAES</v>
          </cell>
          <cell r="E106" t="str">
            <v>MARCOS DE LIMA VIEIRA</v>
          </cell>
          <cell r="F106" t="str">
            <v>3 - Administrativo</v>
          </cell>
          <cell r="G106">
            <v>410205</v>
          </cell>
          <cell r="H106">
            <v>43983</v>
          </cell>
          <cell r="J106">
            <v>169.56240000000003</v>
          </cell>
          <cell r="M106">
            <v>30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EDUARDA RIBEIRO VITAL DA SILVA</v>
          </cell>
          <cell r="F107" t="str">
            <v>3 - Administrativo</v>
          </cell>
          <cell r="G107">
            <v>142115</v>
          </cell>
          <cell r="H107">
            <v>43983</v>
          </cell>
          <cell r="J107">
            <v>291.7944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JESSE GOMES DA SILVA</v>
          </cell>
          <cell r="F108" t="str">
            <v>3 - Administrativo</v>
          </cell>
          <cell r="G108">
            <v>860110</v>
          </cell>
          <cell r="H108">
            <v>43983</v>
          </cell>
          <cell r="J108">
            <v>189.62720000000002</v>
          </cell>
          <cell r="M108">
            <v>0</v>
          </cell>
          <cell r="O108">
            <v>1.1599999999999999</v>
          </cell>
          <cell r="R108">
            <v>346.49</v>
          </cell>
          <cell r="S108">
            <v>114.57</v>
          </cell>
          <cell r="U108">
            <v>0</v>
          </cell>
        </row>
        <row r="109">
          <cell r="C109" t="str">
            <v>HOSPITAL MIGUEL ARRAES</v>
          </cell>
          <cell r="E109" t="str">
            <v>JORGE LUIZ GOUVEIA</v>
          </cell>
          <cell r="F109" t="str">
            <v>3 - Administrativo</v>
          </cell>
          <cell r="G109">
            <v>860110</v>
          </cell>
          <cell r="H109">
            <v>43983</v>
          </cell>
          <cell r="J109">
            <v>0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ELISANDRA ZACARIAS NUNES</v>
          </cell>
          <cell r="F110" t="str">
            <v>3 - Administrativo</v>
          </cell>
          <cell r="G110">
            <v>142105</v>
          </cell>
          <cell r="H110">
            <v>43983</v>
          </cell>
          <cell r="J110">
            <v>177.49759999999998</v>
          </cell>
          <cell r="M110">
            <v>30</v>
          </cell>
          <cell r="O110">
            <v>1.1599999999999999</v>
          </cell>
          <cell r="R110">
            <v>201.59</v>
          </cell>
          <cell r="S110">
            <v>118.25</v>
          </cell>
          <cell r="U110">
            <v>0</v>
          </cell>
        </row>
        <row r="111">
          <cell r="C111" t="str">
            <v>HOSPITAL MIGUEL ARRAES</v>
          </cell>
          <cell r="E111" t="str">
            <v>EDJANE  GOMES ROSA</v>
          </cell>
          <cell r="F111" t="str">
            <v>2 - Outros Profissionais da Saúde</v>
          </cell>
          <cell r="G111">
            <v>322215</v>
          </cell>
          <cell r="H111">
            <v>43983</v>
          </cell>
          <cell r="J111">
            <v>87.31280000000001</v>
          </cell>
          <cell r="M111">
            <v>0</v>
          </cell>
          <cell r="O111">
            <v>1.1599999999999999</v>
          </cell>
          <cell r="R111">
            <v>201.59</v>
          </cell>
          <cell r="S111">
            <v>62.7</v>
          </cell>
          <cell r="U111">
            <v>0</v>
          </cell>
        </row>
        <row r="112">
          <cell r="C112" t="str">
            <v>HOSPITAL MIGUEL ARRAES</v>
          </cell>
          <cell r="E112" t="str">
            <v>ADRIANA MARIA DA SILVA ALVES</v>
          </cell>
          <cell r="F112" t="str">
            <v>2 - Outros Profissionais da Saúde</v>
          </cell>
          <cell r="G112">
            <v>322205</v>
          </cell>
          <cell r="H112">
            <v>43983</v>
          </cell>
          <cell r="J112">
            <v>104.9032</v>
          </cell>
          <cell r="M112">
            <v>20.9</v>
          </cell>
          <cell r="O112">
            <v>1.1599999999999999</v>
          </cell>
          <cell r="R112">
            <v>175.35</v>
          </cell>
          <cell r="S112">
            <v>62.7</v>
          </cell>
          <cell r="U112">
            <v>0</v>
          </cell>
        </row>
        <row r="113">
          <cell r="C113" t="str">
            <v>HOSPITAL MIGUEL ARRAES</v>
          </cell>
          <cell r="E113" t="str">
            <v>YASMIN RIBEIRO DE ALBUQUERQUE MARINHO</v>
          </cell>
          <cell r="F113" t="str">
            <v>2 - Outros Profissionais da Saúde</v>
          </cell>
          <cell r="G113">
            <v>322205</v>
          </cell>
          <cell r="H113">
            <v>43983</v>
          </cell>
          <cell r="J113">
            <v>105.2192</v>
          </cell>
          <cell r="M113">
            <v>20.9</v>
          </cell>
          <cell r="O113">
            <v>1.1599999999999999</v>
          </cell>
          <cell r="R113">
            <v>201.59</v>
          </cell>
          <cell r="S113">
            <v>59.37</v>
          </cell>
          <cell r="U113">
            <v>0</v>
          </cell>
        </row>
        <row r="114">
          <cell r="C114" t="str">
            <v>HOSPITAL MIGUEL ARRAES</v>
          </cell>
          <cell r="E114" t="str">
            <v>MICHELLA SOUZA DE LIMA</v>
          </cell>
          <cell r="F114" t="str">
            <v>2 - Outros Profissionais da Saúde</v>
          </cell>
          <cell r="G114">
            <v>322205</v>
          </cell>
          <cell r="H114">
            <v>43983</v>
          </cell>
          <cell r="J114">
            <v>124.0064</v>
          </cell>
          <cell r="M114">
            <v>0</v>
          </cell>
          <cell r="O114">
            <v>1.1599999999999999</v>
          </cell>
          <cell r="R114">
            <v>201.59</v>
          </cell>
          <cell r="S114">
            <v>62.7</v>
          </cell>
          <cell r="U114">
            <v>0</v>
          </cell>
        </row>
        <row r="115">
          <cell r="C115" t="str">
            <v>HOSPITAL MIGUEL ARRAES</v>
          </cell>
          <cell r="E115" t="str">
            <v>DARLEN DA SILVA BATISTA</v>
          </cell>
          <cell r="F115" t="str">
            <v>2 - Outros Profissionais da Saúde</v>
          </cell>
          <cell r="G115">
            <v>322205</v>
          </cell>
          <cell r="H115">
            <v>43983</v>
          </cell>
          <cell r="J115">
            <v>111.46639999999999</v>
          </cell>
          <cell r="M115">
            <v>20.9</v>
          </cell>
          <cell r="O115">
            <v>1.1599999999999999</v>
          </cell>
          <cell r="R115">
            <v>201.59</v>
          </cell>
          <cell r="S115">
            <v>62.7</v>
          </cell>
          <cell r="U115">
            <v>0</v>
          </cell>
        </row>
        <row r="116">
          <cell r="C116" t="str">
            <v>HOSPITAL MIGUEL ARRAES</v>
          </cell>
          <cell r="E116" t="str">
            <v>JANINE ALVES DE SOUZA LUCENA</v>
          </cell>
          <cell r="F116" t="str">
            <v>2 - Outros Profissionais da Saúde</v>
          </cell>
          <cell r="G116">
            <v>322205</v>
          </cell>
          <cell r="H116">
            <v>43983</v>
          </cell>
          <cell r="J116">
            <v>106.26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LUCIENE SANTOS DE SANTANA</v>
          </cell>
          <cell r="F117" t="str">
            <v>2 - Outros Profissionais da Saúde</v>
          </cell>
          <cell r="G117">
            <v>322205</v>
          </cell>
          <cell r="H117">
            <v>43983</v>
          </cell>
          <cell r="J117">
            <v>110.3168</v>
          </cell>
          <cell r="M117">
            <v>0</v>
          </cell>
          <cell r="O117">
            <v>1.1599999999999999</v>
          </cell>
          <cell r="R117">
            <v>346.49</v>
          </cell>
          <cell r="S117">
            <v>59.24</v>
          </cell>
          <cell r="U117">
            <v>0</v>
          </cell>
        </row>
        <row r="118">
          <cell r="C118" t="str">
            <v>HOSPITAL MIGUEL ARRAES</v>
          </cell>
          <cell r="E118" t="str">
            <v>VALERIA MARIA RUFINO</v>
          </cell>
          <cell r="F118" t="str">
            <v>2 - Outros Profissionais da Saúde</v>
          </cell>
          <cell r="G118">
            <v>322205</v>
          </cell>
          <cell r="H118">
            <v>43983</v>
          </cell>
          <cell r="J118">
            <v>112.0048</v>
          </cell>
          <cell r="M118">
            <v>0</v>
          </cell>
          <cell r="O118">
            <v>1.1599999999999999</v>
          </cell>
          <cell r="R118">
            <v>145.19</v>
          </cell>
          <cell r="S118">
            <v>62.7</v>
          </cell>
          <cell r="U118">
            <v>64</v>
          </cell>
        </row>
        <row r="119">
          <cell r="C119" t="str">
            <v>HOSPITAL MIGUEL ARRAES</v>
          </cell>
          <cell r="E119" t="str">
            <v>SIMONE JOSETTE RODRIGUES PEDROSA</v>
          </cell>
          <cell r="F119" t="str">
            <v>2 - Outros Profissionais da Saúde</v>
          </cell>
          <cell r="G119">
            <v>322205</v>
          </cell>
          <cell r="H119">
            <v>43983</v>
          </cell>
          <cell r="J119">
            <v>115.21040000000001</v>
          </cell>
          <cell r="M119">
            <v>20.9</v>
          </cell>
          <cell r="O119">
            <v>1.1599999999999999</v>
          </cell>
          <cell r="R119">
            <v>320.24</v>
          </cell>
          <cell r="S119">
            <v>62.7</v>
          </cell>
          <cell r="U119">
            <v>0</v>
          </cell>
        </row>
        <row r="120">
          <cell r="C120" t="str">
            <v>HOSPITAL MIGUEL ARRAES</v>
          </cell>
          <cell r="E120" t="str">
            <v>IVYSON FELIPE DA SILVA</v>
          </cell>
          <cell r="F120" t="str">
            <v>3 - Administrativo</v>
          </cell>
          <cell r="G120">
            <v>317210</v>
          </cell>
          <cell r="H120">
            <v>43983</v>
          </cell>
          <cell r="J120">
            <v>137.636</v>
          </cell>
          <cell r="M120">
            <v>33.67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ALUIZIO DO REGO BARRETO</v>
          </cell>
          <cell r="F121" t="str">
            <v>2 - Outros Profissionais da Saúde</v>
          </cell>
          <cell r="G121">
            <v>223415</v>
          </cell>
          <cell r="H121">
            <v>43983</v>
          </cell>
          <cell r="J121">
            <v>470.17839999999995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RAYANNE SOARES FERNANDES CARDONA</v>
          </cell>
          <cell r="F122" t="str">
            <v>2 - Outros Profissionais da Saúde</v>
          </cell>
          <cell r="G122">
            <v>251605</v>
          </cell>
          <cell r="H122">
            <v>43983</v>
          </cell>
          <cell r="J122">
            <v>356.06800000000004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BRUNO AUGUSTO DE ALENCAR VELEZ</v>
          </cell>
          <cell r="F123" t="str">
            <v>2 - Outros Profissionais da Saúde</v>
          </cell>
          <cell r="G123">
            <v>221105</v>
          </cell>
          <cell r="H123">
            <v>43983</v>
          </cell>
          <cell r="J123">
            <v>292.43200000000002</v>
          </cell>
          <cell r="M123">
            <v>30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ISLY MARIA LUCENA DE BARROS</v>
          </cell>
          <cell r="F124" t="str">
            <v>3 - Administrativo</v>
          </cell>
          <cell r="G124">
            <v>142605</v>
          </cell>
          <cell r="H124">
            <v>43983</v>
          </cell>
          <cell r="J124">
            <v>872.24800000000005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SORMANE DE CARVALHO BRITTO</v>
          </cell>
          <cell r="F125" t="str">
            <v>3 - Administrativo</v>
          </cell>
          <cell r="G125">
            <v>131205</v>
          </cell>
          <cell r="H125">
            <v>43983</v>
          </cell>
          <cell r="J125">
            <v>1268.1856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DAYANNE CORREIA DOS SANTOS LESSELIS</v>
          </cell>
          <cell r="F126" t="str">
            <v>2 - Outros Profissionais da Saúde</v>
          </cell>
          <cell r="G126">
            <v>223810</v>
          </cell>
          <cell r="H126">
            <v>43983</v>
          </cell>
          <cell r="J126">
            <v>197.20880000000002</v>
          </cell>
          <cell r="M126">
            <v>0</v>
          </cell>
          <cell r="O126">
            <v>1.1599999999999999</v>
          </cell>
          <cell r="S126">
            <v>0</v>
          </cell>
          <cell r="U126">
            <v>64</v>
          </cell>
        </row>
        <row r="127">
          <cell r="C127" t="str">
            <v>HOSPITAL MIGUEL ARRAES</v>
          </cell>
          <cell r="E127" t="str">
            <v>CATIA ARCURI BRANCO</v>
          </cell>
          <cell r="F127" t="str">
            <v>1 - Médico</v>
          </cell>
          <cell r="G127">
            <v>225125</v>
          </cell>
          <cell r="H127">
            <v>43983</v>
          </cell>
          <cell r="J127">
            <v>717.92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ARTHUR FREDERICO DE ALBUQUERQUE MARANHAO FILHO</v>
          </cell>
          <cell r="F128" t="str">
            <v>1 - Médico</v>
          </cell>
          <cell r="G128">
            <v>225125</v>
          </cell>
          <cell r="H128">
            <v>43983</v>
          </cell>
          <cell r="J128">
            <v>685.92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MARCELA DE MELO CAVALCANTI E LEITAO</v>
          </cell>
          <cell r="F129" t="str">
            <v>1 - Médico</v>
          </cell>
          <cell r="G129">
            <v>225125</v>
          </cell>
          <cell r="H129">
            <v>43983</v>
          </cell>
          <cell r="J129">
            <v>670.08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GUILHERMINO NOGUEIRA DA SILVA NETO</v>
          </cell>
          <cell r="F130" t="str">
            <v>1 - Médico</v>
          </cell>
          <cell r="G130">
            <v>225125</v>
          </cell>
          <cell r="H130">
            <v>43983</v>
          </cell>
          <cell r="J130">
            <v>972.66399999999999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LUCAS RAMPAZZO DINIZ</v>
          </cell>
          <cell r="F131" t="str">
            <v>1 - Médico</v>
          </cell>
          <cell r="G131">
            <v>225125</v>
          </cell>
          <cell r="H131">
            <v>43983</v>
          </cell>
          <cell r="J131">
            <v>670.08</v>
          </cell>
          <cell r="M131">
            <v>0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AARAO GONCALVES DE OLIVEIRA BARRETO</v>
          </cell>
          <cell r="F132" t="str">
            <v>1 - Médico</v>
          </cell>
          <cell r="G132">
            <v>225125</v>
          </cell>
          <cell r="H132">
            <v>43983</v>
          </cell>
          <cell r="J132">
            <v>974.44399999999996</v>
          </cell>
          <cell r="M132">
            <v>0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JOZILDO BARBOSA DE SOUZA</v>
          </cell>
          <cell r="F133" t="str">
            <v>1 - Médico</v>
          </cell>
          <cell r="G133">
            <v>225125</v>
          </cell>
          <cell r="H133">
            <v>43983</v>
          </cell>
          <cell r="J133">
            <v>669.2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EMILIO HENRIQUE MELO DE LIMA</v>
          </cell>
          <cell r="F134" t="str">
            <v>1 - Médico</v>
          </cell>
          <cell r="G134">
            <v>225125</v>
          </cell>
          <cell r="H134">
            <v>43983</v>
          </cell>
          <cell r="J134">
            <v>701.76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ANDREA TAVARES DANTAS</v>
          </cell>
          <cell r="F135" t="str">
            <v>1 - Médico</v>
          </cell>
          <cell r="G135">
            <v>225125</v>
          </cell>
          <cell r="H135">
            <v>43983</v>
          </cell>
          <cell r="J135">
            <v>701.76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FERNANDO ANTONIO GALVAO GONDIM FILHO</v>
          </cell>
          <cell r="F136" t="str">
            <v>1 - Médico</v>
          </cell>
          <cell r="G136">
            <v>225125</v>
          </cell>
          <cell r="H136">
            <v>43983</v>
          </cell>
          <cell r="J136">
            <v>701.76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NOEL GUEDES LOUREIRO</v>
          </cell>
          <cell r="F137" t="str">
            <v>1 - Médico</v>
          </cell>
          <cell r="G137">
            <v>225125</v>
          </cell>
          <cell r="H137">
            <v>43983</v>
          </cell>
          <cell r="J137">
            <v>1079.8607999999999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FRANCISCO RAFAEL DO COUTO SOARES</v>
          </cell>
          <cell r="F138" t="str">
            <v>1 - Médico</v>
          </cell>
          <cell r="G138">
            <v>225270</v>
          </cell>
          <cell r="H138">
            <v>43983</v>
          </cell>
          <cell r="J138">
            <v>956.82399999999996</v>
          </cell>
          <cell r="M138">
            <v>0</v>
          </cell>
          <cell r="O138">
            <v>9.2799999999999994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FAGNER FONSECA DE ATHAYDE</v>
          </cell>
          <cell r="F139" t="str">
            <v>1 - Médico</v>
          </cell>
          <cell r="G139">
            <v>225270</v>
          </cell>
          <cell r="H139">
            <v>43983</v>
          </cell>
          <cell r="J139">
            <v>972.17600000000004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ANTONIO JOSE OLIVEIRA DE ALBUQUERQUE QUEIROZ</v>
          </cell>
          <cell r="F140" t="str">
            <v>1 - Médico</v>
          </cell>
          <cell r="G140">
            <v>225270</v>
          </cell>
          <cell r="H140">
            <v>43983</v>
          </cell>
          <cell r="J140">
            <v>748.4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LUCIANA MOSER DE SENA OTELO</v>
          </cell>
          <cell r="F141" t="str">
            <v>1 - Médico</v>
          </cell>
          <cell r="G141">
            <v>225270</v>
          </cell>
          <cell r="H141">
            <v>43983</v>
          </cell>
          <cell r="J141">
            <v>764.24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DESDRA DE MACEDO LEMOS</v>
          </cell>
          <cell r="F142" t="str">
            <v>1 - Médico</v>
          </cell>
          <cell r="G142">
            <v>225320</v>
          </cell>
          <cell r="H142">
            <v>43983</v>
          </cell>
          <cell r="J142">
            <v>1009.424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SHIRLEY KELLY DOS SANTOS SIMOES</v>
          </cell>
          <cell r="F143" t="str">
            <v>2 - Outros Profissionais da Saúde</v>
          </cell>
          <cell r="G143">
            <v>223710</v>
          </cell>
          <cell r="H143">
            <v>43983</v>
          </cell>
          <cell r="J143">
            <v>249.87200000000001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ANNA CAROLINA DE MELO RODRIGUES</v>
          </cell>
          <cell r="F144" t="str">
            <v>2 - Outros Profissionais da Saúde</v>
          </cell>
          <cell r="G144">
            <v>223710</v>
          </cell>
          <cell r="H144">
            <v>43983</v>
          </cell>
          <cell r="J144">
            <v>327.64479999999998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DENIZE MARANHAO DA SILVA</v>
          </cell>
          <cell r="F145" t="str">
            <v>2 - Outros Profissionais da Saúde</v>
          </cell>
          <cell r="G145">
            <v>223710</v>
          </cell>
          <cell r="H145">
            <v>43983</v>
          </cell>
          <cell r="J145">
            <v>327.03840000000002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VITORIA REGINA ARAUJO RIBEIRO DA COSTA</v>
          </cell>
          <cell r="F146" t="str">
            <v>2 - Outros Profissionais da Saúde</v>
          </cell>
          <cell r="G146">
            <v>223710</v>
          </cell>
          <cell r="H146">
            <v>43983</v>
          </cell>
          <cell r="J146">
            <v>224.28720000000001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EVORA FABIANA ATHAYDE DE ANDRADE HEMPE</v>
          </cell>
          <cell r="F147" t="str">
            <v>2 - Outros Profissionais da Saúde</v>
          </cell>
          <cell r="G147">
            <v>251510</v>
          </cell>
          <cell r="H147">
            <v>43983</v>
          </cell>
          <cell r="J147">
            <v>185.25119999999998</v>
          </cell>
          <cell r="M147">
            <v>0</v>
          </cell>
          <cell r="O147">
            <v>1.1599999999999999</v>
          </cell>
          <cell r="S147">
            <v>0</v>
          </cell>
          <cell r="U147">
            <v>64</v>
          </cell>
        </row>
        <row r="148">
          <cell r="C148" t="str">
            <v>HOSPITAL MIGUEL ARRAES</v>
          </cell>
          <cell r="E148" t="str">
            <v>ADRIANA ELIAS DA SILVA</v>
          </cell>
          <cell r="F148" t="str">
            <v>2 - Outros Profissionais da Saúde</v>
          </cell>
          <cell r="G148">
            <v>251605</v>
          </cell>
          <cell r="H148">
            <v>43983</v>
          </cell>
          <cell r="J148">
            <v>196.44400000000002</v>
          </cell>
          <cell r="M148">
            <v>0</v>
          </cell>
          <cell r="O148">
            <v>1.1599999999999999</v>
          </cell>
          <cell r="S148">
            <v>0</v>
          </cell>
          <cell r="U148">
            <v>61.87</v>
          </cell>
        </row>
        <row r="149">
          <cell r="C149" t="str">
            <v>HOSPITAL MIGUEL ARRAES</v>
          </cell>
          <cell r="E149" t="str">
            <v>ANA PAULA SILVA DE ARAUJO</v>
          </cell>
          <cell r="F149" t="str">
            <v>2 - Outros Profissionais da Saúde</v>
          </cell>
          <cell r="G149">
            <v>515215</v>
          </cell>
          <cell r="H149">
            <v>43983</v>
          </cell>
          <cell r="J149">
            <v>252.21439999999998</v>
          </cell>
          <cell r="M149">
            <v>0</v>
          </cell>
          <cell r="O149">
            <v>1.1599999999999999</v>
          </cell>
          <cell r="R149">
            <v>201.6</v>
          </cell>
          <cell r="S149">
            <v>76.23</v>
          </cell>
          <cell r="U149">
            <v>0</v>
          </cell>
        </row>
        <row r="150">
          <cell r="C150" t="str">
            <v>HOSPITAL MIGUEL ARRAES</v>
          </cell>
          <cell r="E150" t="str">
            <v>FABIOLA EMANUELLE DE SOUZA PIMENTEL</v>
          </cell>
          <cell r="F150" t="str">
            <v>2 - Outros Profissionais da Saúde</v>
          </cell>
          <cell r="G150">
            <v>251605</v>
          </cell>
          <cell r="H150">
            <v>43983</v>
          </cell>
          <cell r="J150">
            <v>250.02</v>
          </cell>
          <cell r="M150">
            <v>0</v>
          </cell>
          <cell r="O150">
            <v>1.1599999999999999</v>
          </cell>
          <cell r="R150">
            <v>201.59</v>
          </cell>
          <cell r="S150">
            <v>108.58</v>
          </cell>
          <cell r="U150">
            <v>0</v>
          </cell>
        </row>
        <row r="151">
          <cell r="C151" t="str">
            <v>HOSPITAL MIGUEL ARRAES</v>
          </cell>
          <cell r="E151" t="str">
            <v>IANA GOUVEIA CURSINO</v>
          </cell>
          <cell r="F151" t="str">
            <v>3 - Administrativo</v>
          </cell>
          <cell r="G151">
            <v>261110</v>
          </cell>
          <cell r="H151">
            <v>43983</v>
          </cell>
          <cell r="J151">
            <v>266.01599999999996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KLEBER DE FREITAS MATIAS</v>
          </cell>
          <cell r="F152" t="str">
            <v>1 - Médico</v>
          </cell>
          <cell r="G152">
            <v>225125</v>
          </cell>
          <cell r="H152">
            <v>43983</v>
          </cell>
          <cell r="J152">
            <v>478.96000000000004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DANIELA DE MORAES GUERRA</v>
          </cell>
          <cell r="F153" t="str">
            <v>1 - Médico</v>
          </cell>
          <cell r="G153">
            <v>225120</v>
          </cell>
          <cell r="H153">
            <v>43983</v>
          </cell>
          <cell r="J153">
            <v>500.08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LUCIANNA GOMES DE SA QUIRINO ROCHA</v>
          </cell>
          <cell r="F154" t="str">
            <v>3 - Administrativo</v>
          </cell>
          <cell r="G154">
            <v>131210</v>
          </cell>
          <cell r="H154">
            <v>43983</v>
          </cell>
          <cell r="J154">
            <v>360.44639999999998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JOAO VICTOR LEMOS BATISTA</v>
          </cell>
          <cell r="F155" t="str">
            <v>3 - Administrativo</v>
          </cell>
          <cell r="G155">
            <v>411010</v>
          </cell>
          <cell r="H155">
            <v>43983</v>
          </cell>
          <cell r="J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ADELMO ROMEU DA SILVA OLIVEIRA</v>
          </cell>
          <cell r="F156" t="str">
            <v>3 - Administrativo</v>
          </cell>
          <cell r="G156">
            <v>411010</v>
          </cell>
          <cell r="H156">
            <v>43983</v>
          </cell>
          <cell r="J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DANIELE DE MELO FREITAS</v>
          </cell>
          <cell r="F157" t="str">
            <v>2 - Outros Profissionais da Saúde</v>
          </cell>
          <cell r="G157">
            <v>223505</v>
          </cell>
          <cell r="H157">
            <v>43983</v>
          </cell>
          <cell r="J157">
            <v>400.35199999999998</v>
          </cell>
          <cell r="M157">
            <v>2.99</v>
          </cell>
          <cell r="O157">
            <v>2.44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LUDMILLA BANDEIRA MORENO DE ARRUDA</v>
          </cell>
          <cell r="F158" t="str">
            <v>2 - Outros Profissionais da Saúde</v>
          </cell>
          <cell r="G158">
            <v>223505</v>
          </cell>
          <cell r="H158">
            <v>43983</v>
          </cell>
          <cell r="J158">
            <v>343.34640000000002</v>
          </cell>
          <cell r="M158">
            <v>2.54</v>
          </cell>
          <cell r="O158">
            <v>2.44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CRISTINA PATRICIO LIMA</v>
          </cell>
          <cell r="F159" t="str">
            <v>2 - Outros Profissionais da Saúde</v>
          </cell>
          <cell r="G159">
            <v>223505</v>
          </cell>
          <cell r="H159">
            <v>43983</v>
          </cell>
          <cell r="J159">
            <v>344.7088</v>
          </cell>
          <cell r="M159">
            <v>2.99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ANDRESA KARINA DA SILVA FERRAZ</v>
          </cell>
          <cell r="F160" t="str">
            <v>2 - Outros Profissionais da Saúde</v>
          </cell>
          <cell r="G160">
            <v>223505</v>
          </cell>
          <cell r="H160">
            <v>43983</v>
          </cell>
          <cell r="J160">
            <v>110.9632</v>
          </cell>
          <cell r="M160">
            <v>0</v>
          </cell>
          <cell r="O160">
            <v>2.44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ISIS MENDES NOBREGA</v>
          </cell>
          <cell r="F161" t="str">
            <v>2 - Outros Profissionais da Saúde</v>
          </cell>
          <cell r="G161">
            <v>223505</v>
          </cell>
          <cell r="H161">
            <v>43983</v>
          </cell>
          <cell r="J161">
            <v>415.76240000000001</v>
          </cell>
          <cell r="M161">
            <v>2.99</v>
          </cell>
          <cell r="O161">
            <v>2.44</v>
          </cell>
          <cell r="S161">
            <v>0</v>
          </cell>
          <cell r="U161">
            <v>100</v>
          </cell>
        </row>
        <row r="162">
          <cell r="C162" t="str">
            <v>HOSPITAL MIGUEL ARRAES</v>
          </cell>
          <cell r="E162" t="str">
            <v>DEBORA BRUNA BARBOSA GUEDES</v>
          </cell>
          <cell r="F162" t="str">
            <v>2 - Outros Profissionais da Saúde</v>
          </cell>
          <cell r="G162">
            <v>223505</v>
          </cell>
          <cell r="H162">
            <v>43983</v>
          </cell>
          <cell r="J162">
            <v>461.73440000000005</v>
          </cell>
          <cell r="M162">
            <v>0</v>
          </cell>
          <cell r="O162">
            <v>2.44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ANA RAQUEL SALES ALENCAR</v>
          </cell>
          <cell r="F163" t="str">
            <v>1 - Médico</v>
          </cell>
          <cell r="G163">
            <v>225125</v>
          </cell>
          <cell r="H163">
            <v>43983</v>
          </cell>
          <cell r="J163">
            <v>882.32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LAHISA LICA DIAS DE FREITAS</v>
          </cell>
          <cell r="F164" t="str">
            <v>3 - Administrativo</v>
          </cell>
          <cell r="G164">
            <v>142340</v>
          </cell>
          <cell r="H164">
            <v>43983</v>
          </cell>
          <cell r="J164">
            <v>271.32959999999997</v>
          </cell>
          <cell r="M164">
            <v>30</v>
          </cell>
          <cell r="O164">
            <v>1.1599999999999999</v>
          </cell>
          <cell r="S164">
            <v>0</v>
          </cell>
          <cell r="U164">
            <v>64</v>
          </cell>
        </row>
        <row r="165">
          <cell r="C165" t="str">
            <v>HOSPITAL MIGUEL ARRAES</v>
          </cell>
          <cell r="E165" t="str">
            <v>POLLYANNA MEDEIROS DA SILVA</v>
          </cell>
          <cell r="F165" t="str">
            <v>3 - Administrativo</v>
          </cell>
          <cell r="G165">
            <v>261305</v>
          </cell>
          <cell r="H165">
            <v>43983</v>
          </cell>
          <cell r="J165">
            <v>374.97519999999997</v>
          </cell>
          <cell r="M165">
            <v>0</v>
          </cell>
          <cell r="O165">
            <v>1.1599999999999999</v>
          </cell>
          <cell r="S165">
            <v>0</v>
          </cell>
          <cell r="U165">
            <v>64</v>
          </cell>
        </row>
        <row r="166">
          <cell r="C166" t="str">
            <v>HOSPITAL MIGUEL ARRAES</v>
          </cell>
          <cell r="E166" t="str">
            <v>DEBORA CORREIA BARBOSA E SILVA</v>
          </cell>
          <cell r="F166" t="str">
            <v>3 - Administrativo</v>
          </cell>
          <cell r="G166">
            <v>411010</v>
          </cell>
          <cell r="H166">
            <v>43983</v>
          </cell>
          <cell r="J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ERICKA KATHARYNE REGO DA SILVA</v>
          </cell>
          <cell r="F167" t="str">
            <v>3 - Administrativo</v>
          </cell>
          <cell r="G167">
            <v>411010</v>
          </cell>
          <cell r="H167">
            <v>43983</v>
          </cell>
          <cell r="J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LUCAS LIMA DAS CHAGAS</v>
          </cell>
          <cell r="F168" t="str">
            <v>3 - Administrativo</v>
          </cell>
          <cell r="G168">
            <v>411010</v>
          </cell>
          <cell r="H168">
            <v>43983</v>
          </cell>
          <cell r="J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CASSIA PATRICIA DA SILVA ALVARO</v>
          </cell>
          <cell r="F169" t="str">
            <v>3 - Administrativo</v>
          </cell>
          <cell r="G169">
            <v>411010</v>
          </cell>
          <cell r="H169">
            <v>43983</v>
          </cell>
          <cell r="J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RODRIGO GOMES DA SILVA</v>
          </cell>
          <cell r="F170" t="str">
            <v>3 - Administrativo</v>
          </cell>
          <cell r="G170">
            <v>411010</v>
          </cell>
          <cell r="H170">
            <v>43983</v>
          </cell>
          <cell r="J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AURYA SEVERINA RODRIGUES BARBOSA MONTEIRO</v>
          </cell>
          <cell r="F171" t="str">
            <v>3 - Administrativo</v>
          </cell>
          <cell r="G171">
            <v>411010</v>
          </cell>
          <cell r="H171">
            <v>43983</v>
          </cell>
          <cell r="J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LARISSA MARIA CASTELO BRANCO GOMES</v>
          </cell>
          <cell r="F172" t="str">
            <v>3 - Administrativo</v>
          </cell>
          <cell r="G172">
            <v>411010</v>
          </cell>
          <cell r="H172">
            <v>43983</v>
          </cell>
          <cell r="J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CLAUDYNNE VIEIRA DE SOUZA</v>
          </cell>
          <cell r="F173" t="str">
            <v>2 - Outros Profissionais da Saúde</v>
          </cell>
          <cell r="G173">
            <v>223505</v>
          </cell>
          <cell r="H173">
            <v>43983</v>
          </cell>
          <cell r="J173">
            <v>407.85599999999999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ANA NERY VIEIRA SANTOS</v>
          </cell>
          <cell r="F174" t="str">
            <v>2 - Outros Profissionais da Saúde</v>
          </cell>
          <cell r="G174">
            <v>223505</v>
          </cell>
          <cell r="H174">
            <v>43983</v>
          </cell>
          <cell r="J174">
            <v>412.43120000000005</v>
          </cell>
          <cell r="M174">
            <v>2.99</v>
          </cell>
          <cell r="O174">
            <v>2.44</v>
          </cell>
          <cell r="R174">
            <v>201.6</v>
          </cell>
          <cell r="S174">
            <v>119.44</v>
          </cell>
          <cell r="U174">
            <v>100</v>
          </cell>
        </row>
        <row r="175">
          <cell r="C175" t="str">
            <v>HOSPITAL MIGUEL ARRAES</v>
          </cell>
          <cell r="E175" t="str">
            <v>MARCELO ROBSON OLIVEIRA PEREIRA MATOS</v>
          </cell>
          <cell r="F175" t="str">
            <v>2 - Outros Profissionais da Saúde</v>
          </cell>
          <cell r="G175">
            <v>223505</v>
          </cell>
          <cell r="H175">
            <v>43983</v>
          </cell>
          <cell r="J175">
            <v>323.79599999999999</v>
          </cell>
          <cell r="M175">
            <v>0</v>
          </cell>
          <cell r="O175">
            <v>2.44</v>
          </cell>
          <cell r="R175">
            <v>201.59</v>
          </cell>
          <cell r="S175">
            <v>99.76</v>
          </cell>
          <cell r="U175">
            <v>0</v>
          </cell>
        </row>
        <row r="176">
          <cell r="C176" t="str">
            <v>HOSPITAL MIGUEL ARRAES</v>
          </cell>
          <cell r="E176" t="str">
            <v>FELIPE MESQUITA DA SILVA</v>
          </cell>
          <cell r="F176" t="str">
            <v>2 - Outros Profissionais da Saúde</v>
          </cell>
          <cell r="G176">
            <v>223505</v>
          </cell>
          <cell r="H176">
            <v>43983</v>
          </cell>
          <cell r="J176">
            <v>268.88159999999999</v>
          </cell>
          <cell r="M176">
            <v>2.3199999999999998</v>
          </cell>
          <cell r="O176">
            <v>2.44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MIRELLA RAMOS DO NASCIMENTO</v>
          </cell>
          <cell r="F177" t="str">
            <v>2 - Outros Profissionais da Saúde</v>
          </cell>
          <cell r="G177">
            <v>223505</v>
          </cell>
          <cell r="H177">
            <v>43983</v>
          </cell>
          <cell r="J177">
            <v>306.89119999999997</v>
          </cell>
          <cell r="M177">
            <v>0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FERNANDA SOUZA DA CAMARA NASCIMENTO</v>
          </cell>
          <cell r="F178" t="str">
            <v>2 - Outros Profissionais da Saúde</v>
          </cell>
          <cell r="G178">
            <v>223505</v>
          </cell>
          <cell r="H178">
            <v>43983</v>
          </cell>
          <cell r="J178">
            <v>416.61599999999999</v>
          </cell>
          <cell r="M178">
            <v>2.99</v>
          </cell>
          <cell r="O178">
            <v>2.44</v>
          </cell>
          <cell r="R178">
            <v>379.09</v>
          </cell>
          <cell r="S178">
            <v>107.5</v>
          </cell>
          <cell r="U178">
            <v>0</v>
          </cell>
        </row>
        <row r="179">
          <cell r="C179" t="str">
            <v>HOSPITAL MIGUEL ARRAES</v>
          </cell>
          <cell r="E179" t="str">
            <v>IRYS FELIPE DA SILVA</v>
          </cell>
          <cell r="F179" t="str">
            <v>2 - Outros Profissionais da Saúde</v>
          </cell>
          <cell r="G179">
            <v>223505</v>
          </cell>
          <cell r="H179">
            <v>43983</v>
          </cell>
          <cell r="J179">
            <v>364.57920000000001</v>
          </cell>
          <cell r="M179">
            <v>2.99</v>
          </cell>
          <cell r="O179">
            <v>2.44</v>
          </cell>
          <cell r="S179">
            <v>0</v>
          </cell>
          <cell r="U179">
            <v>93.33</v>
          </cell>
        </row>
        <row r="180">
          <cell r="C180" t="str">
            <v>HOSPITAL MIGUEL ARRAES</v>
          </cell>
          <cell r="E180" t="str">
            <v>LUAN PREXEDES DA SILVA</v>
          </cell>
          <cell r="F180" t="str">
            <v>2 - Outros Profissionais da Saúde</v>
          </cell>
          <cell r="G180">
            <v>223505</v>
          </cell>
          <cell r="H180">
            <v>43983</v>
          </cell>
          <cell r="J180">
            <v>424.18639999999999</v>
          </cell>
          <cell r="M180">
            <v>2.99</v>
          </cell>
          <cell r="O180">
            <v>2.44</v>
          </cell>
          <cell r="R180">
            <v>220.39</v>
          </cell>
          <cell r="S180">
            <v>119.44</v>
          </cell>
          <cell r="U180">
            <v>0</v>
          </cell>
        </row>
        <row r="181">
          <cell r="C181" t="str">
            <v>HOSPITAL MIGUEL ARRAES</v>
          </cell>
          <cell r="E181" t="str">
            <v>RENATA ALBUQUERQUE DA SILVA</v>
          </cell>
          <cell r="F181" t="str">
            <v>2 - Outros Profissionais da Saúde</v>
          </cell>
          <cell r="G181">
            <v>223505</v>
          </cell>
          <cell r="H181">
            <v>43983</v>
          </cell>
          <cell r="J181">
            <v>474.88400000000001</v>
          </cell>
          <cell r="M181">
            <v>0</v>
          </cell>
          <cell r="O181">
            <v>2.44</v>
          </cell>
          <cell r="S181">
            <v>0</v>
          </cell>
          <cell r="U181">
            <v>100</v>
          </cell>
        </row>
        <row r="182">
          <cell r="C182" t="str">
            <v>HOSPITAL MIGUEL ARRAES</v>
          </cell>
          <cell r="E182" t="str">
            <v>GEDALVA PEREIRA DE LIMA</v>
          </cell>
          <cell r="F182" t="str">
            <v>2 - Outros Profissionais da Saúde</v>
          </cell>
          <cell r="G182">
            <v>223505</v>
          </cell>
          <cell r="H182">
            <v>43983</v>
          </cell>
          <cell r="J182">
            <v>334.73680000000002</v>
          </cell>
          <cell r="M182">
            <v>0</v>
          </cell>
          <cell r="O182">
            <v>2.44</v>
          </cell>
          <cell r="R182">
            <v>175.34</v>
          </cell>
          <cell r="S182">
            <v>119.44</v>
          </cell>
          <cell r="U182">
            <v>0</v>
          </cell>
        </row>
        <row r="183">
          <cell r="C183" t="str">
            <v>HOSPITAL MIGUEL ARRAES</v>
          </cell>
          <cell r="E183" t="str">
            <v>PAMELA KARINNE FERREIRA DA SILVA</v>
          </cell>
          <cell r="F183" t="str">
            <v>2 - Outros Profissionais da Saúde</v>
          </cell>
          <cell r="G183">
            <v>223405</v>
          </cell>
          <cell r="H183">
            <v>43983</v>
          </cell>
          <cell r="J183">
            <v>570.06320000000005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FRANCISCO PIRAUA ALVES GONCALVES</v>
          </cell>
          <cell r="F184" t="str">
            <v>1 - Médico</v>
          </cell>
          <cell r="G184">
            <v>225125</v>
          </cell>
          <cell r="H184">
            <v>43983</v>
          </cell>
          <cell r="J184">
            <v>861.2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MAYARA GOMES DE MELO</v>
          </cell>
          <cell r="F185" t="str">
            <v>3 - Administrativo</v>
          </cell>
          <cell r="G185">
            <v>351605</v>
          </cell>
          <cell r="H185">
            <v>43983</v>
          </cell>
          <cell r="J185">
            <v>128.0384</v>
          </cell>
          <cell r="M185">
            <v>0</v>
          </cell>
          <cell r="O185">
            <v>1.1599999999999999</v>
          </cell>
          <cell r="R185">
            <v>201.59</v>
          </cell>
          <cell r="S185">
            <v>89.63</v>
          </cell>
          <cell r="U185">
            <v>0</v>
          </cell>
        </row>
        <row r="186">
          <cell r="C186" t="str">
            <v>HOSPITAL MIGUEL ARRAES</v>
          </cell>
          <cell r="E186" t="str">
            <v>JANAYNA FERNANDA PEREIRA DE MORAES</v>
          </cell>
          <cell r="F186" t="str">
            <v>3 - Administrativo</v>
          </cell>
          <cell r="G186">
            <v>351605</v>
          </cell>
          <cell r="H186">
            <v>43983</v>
          </cell>
          <cell r="J186">
            <v>127.7088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ALEXANDRE MESSIAS DA SILVA</v>
          </cell>
          <cell r="F187" t="str">
            <v>2 - Outros Profissionais da Saúde</v>
          </cell>
          <cell r="G187">
            <v>515110</v>
          </cell>
          <cell r="H187">
            <v>43983</v>
          </cell>
          <cell r="J187">
            <v>103.0528</v>
          </cell>
          <cell r="M187">
            <v>20.9</v>
          </cell>
          <cell r="O187">
            <v>1.1599999999999999</v>
          </cell>
          <cell r="R187">
            <v>201.6</v>
          </cell>
          <cell r="S187">
            <v>62.7</v>
          </cell>
          <cell r="U187">
            <v>0</v>
          </cell>
        </row>
        <row r="188">
          <cell r="C188" t="str">
            <v>HOSPITAL MIGUEL ARRAES</v>
          </cell>
          <cell r="E188" t="str">
            <v>RODRIGO MORENO DIAS CARNEIRO</v>
          </cell>
          <cell r="F188" t="str">
            <v>1 - Médico</v>
          </cell>
          <cell r="G188">
            <v>225120</v>
          </cell>
          <cell r="H188">
            <v>43983</v>
          </cell>
          <cell r="J188">
            <v>489.52</v>
          </cell>
          <cell r="M188">
            <v>0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KATIA GISELLY FERNANDES DA SILVA</v>
          </cell>
          <cell r="F189" t="str">
            <v>2 - Outros Profissionais da Saúde</v>
          </cell>
          <cell r="G189">
            <v>223505</v>
          </cell>
          <cell r="H189">
            <v>43983</v>
          </cell>
          <cell r="J189">
            <v>370.41839999999996</v>
          </cell>
          <cell r="M189">
            <v>0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NILMA HERCULANO DA SILVA</v>
          </cell>
          <cell r="F190" t="str">
            <v>2 - Outros Profissionais da Saúde</v>
          </cell>
          <cell r="G190">
            <v>223505</v>
          </cell>
          <cell r="H190">
            <v>43983</v>
          </cell>
          <cell r="J190">
            <v>384.89120000000003</v>
          </cell>
          <cell r="M190">
            <v>0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REGIRLEIDE PEREIRA DA SILVA</v>
          </cell>
          <cell r="F191" t="str">
            <v>2 - Outros Profissionais da Saúde</v>
          </cell>
          <cell r="G191">
            <v>223405</v>
          </cell>
          <cell r="H191">
            <v>43983</v>
          </cell>
          <cell r="J191">
            <v>705.01600000000008</v>
          </cell>
          <cell r="M191">
            <v>5.27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RAYANNE MENDES DE SIQUEIRA DE SOUZA</v>
          </cell>
          <cell r="F192" t="str">
            <v>2 - Outros Profissionais da Saúde</v>
          </cell>
          <cell r="G192">
            <v>223405</v>
          </cell>
          <cell r="H192">
            <v>43983</v>
          </cell>
          <cell r="J192">
            <v>712.77679999999998</v>
          </cell>
          <cell r="M192">
            <v>0</v>
          </cell>
          <cell r="O192">
            <v>1.1599999999999999</v>
          </cell>
          <cell r="S192">
            <v>0</v>
          </cell>
          <cell r="U192">
            <v>136.5</v>
          </cell>
        </row>
        <row r="193">
          <cell r="C193" t="str">
            <v>HOSPITAL MIGUEL ARRAES</v>
          </cell>
          <cell r="E193" t="str">
            <v>TATHIANA BRINGEL QUARESMA</v>
          </cell>
          <cell r="F193" t="str">
            <v>1 - Médico</v>
          </cell>
          <cell r="G193">
            <v>225125</v>
          </cell>
          <cell r="H193">
            <v>43983</v>
          </cell>
          <cell r="J193">
            <v>861.2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RODRIGO DO REGO BARROS ARAUJO</v>
          </cell>
          <cell r="F194" t="str">
            <v>1 - Médico</v>
          </cell>
          <cell r="G194">
            <v>225125</v>
          </cell>
          <cell r="H194">
            <v>43983</v>
          </cell>
          <cell r="J194">
            <v>56.005600000000008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RAFAEL WANDERLEY DE ALBUQUERQUE</v>
          </cell>
          <cell r="F195" t="str">
            <v>1 - Médico</v>
          </cell>
          <cell r="G195">
            <v>225235</v>
          </cell>
          <cell r="H195">
            <v>43983</v>
          </cell>
          <cell r="J195">
            <v>882.32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WASHINGTON DAVID FERREIRA DA SILVA</v>
          </cell>
          <cell r="F196" t="str">
            <v>3 - Administrativo</v>
          </cell>
          <cell r="G196">
            <v>351605</v>
          </cell>
          <cell r="H196">
            <v>43983</v>
          </cell>
          <cell r="J196">
            <v>225.10080000000002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GILDO REIS DA SILVA FILHO</v>
          </cell>
          <cell r="F197" t="str">
            <v>3 - Administrativo</v>
          </cell>
          <cell r="G197">
            <v>351605</v>
          </cell>
          <cell r="H197">
            <v>43983</v>
          </cell>
          <cell r="J197">
            <v>131.4528</v>
          </cell>
          <cell r="M197">
            <v>29.88</v>
          </cell>
          <cell r="O197">
            <v>1.1599999999999999</v>
          </cell>
          <cell r="R197">
            <v>346.49</v>
          </cell>
          <cell r="S197">
            <v>89.63</v>
          </cell>
          <cell r="U197">
            <v>0</v>
          </cell>
        </row>
        <row r="198">
          <cell r="C198" t="str">
            <v>HOSPITAL MIGUEL ARRAES</v>
          </cell>
          <cell r="E198" t="str">
            <v>FLAVIA RODRIGUES ALVES</v>
          </cell>
          <cell r="F198" t="str">
            <v>2 - Outros Profissionais da Saúde</v>
          </cell>
          <cell r="G198">
            <v>322205</v>
          </cell>
          <cell r="H198">
            <v>43983</v>
          </cell>
          <cell r="J198">
            <v>115.86959999999999</v>
          </cell>
          <cell r="M198">
            <v>20.9</v>
          </cell>
          <cell r="O198">
            <v>1.1599999999999999</v>
          </cell>
          <cell r="R198">
            <v>201.59</v>
          </cell>
          <cell r="S198">
            <v>62.7</v>
          </cell>
          <cell r="U198">
            <v>0</v>
          </cell>
        </row>
        <row r="199">
          <cell r="C199" t="str">
            <v>HOSPITAL MIGUEL ARRAES</v>
          </cell>
          <cell r="E199" t="str">
            <v>GILSON HELENO FELIX</v>
          </cell>
          <cell r="F199" t="str">
            <v>3 - Administrativo</v>
          </cell>
          <cell r="G199">
            <v>411010</v>
          </cell>
          <cell r="H199">
            <v>43983</v>
          </cell>
          <cell r="J199">
            <v>103.3664</v>
          </cell>
          <cell r="M199">
            <v>22.98</v>
          </cell>
          <cell r="O199">
            <v>1.1599999999999999</v>
          </cell>
          <cell r="R199">
            <v>159.04</v>
          </cell>
          <cell r="S199">
            <v>64.349999999999994</v>
          </cell>
          <cell r="U199">
            <v>0</v>
          </cell>
        </row>
        <row r="200">
          <cell r="C200" t="str">
            <v>HOSPITAL MIGUEL ARRAES</v>
          </cell>
          <cell r="E200" t="str">
            <v>MARQUISSUEL GOMES DA SILVA FILHO</v>
          </cell>
          <cell r="F200" t="str">
            <v>3 - Administrativo</v>
          </cell>
          <cell r="G200">
            <v>782320</v>
          </cell>
          <cell r="H200">
            <v>43983</v>
          </cell>
          <cell r="J200">
            <v>130.6584</v>
          </cell>
          <cell r="M200">
            <v>28.48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HOSPITAL MIGUEL ARRAES</v>
          </cell>
          <cell r="E201" t="str">
            <v>CLAUDEVAN NUNES DE SOUSA</v>
          </cell>
          <cell r="F201" t="str">
            <v>3 - Administrativo</v>
          </cell>
          <cell r="G201">
            <v>413115</v>
          </cell>
          <cell r="H201">
            <v>43983</v>
          </cell>
          <cell r="J201">
            <v>143.10400000000001</v>
          </cell>
          <cell r="M201">
            <v>0</v>
          </cell>
          <cell r="O201">
            <v>1.1599999999999999</v>
          </cell>
          <cell r="R201">
            <v>201.6</v>
          </cell>
          <cell r="S201">
            <v>100.1</v>
          </cell>
          <cell r="U201">
            <v>0</v>
          </cell>
        </row>
        <row r="202">
          <cell r="C202" t="str">
            <v>HOSPITAL MIGUEL ARRAES</v>
          </cell>
          <cell r="E202" t="str">
            <v>RHUAN CARLOS MARQUES CAVALCANTI</v>
          </cell>
          <cell r="F202" t="str">
            <v>2 - Outros Profissionais da Saúde</v>
          </cell>
          <cell r="G202">
            <v>223605</v>
          </cell>
          <cell r="H202">
            <v>43983</v>
          </cell>
          <cell r="J202">
            <v>194.69919999999999</v>
          </cell>
          <cell r="M202">
            <v>0</v>
          </cell>
          <cell r="O202">
            <v>2.44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MARTA SIMONE GOMES DE OLIVEIRA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118.94</v>
          </cell>
          <cell r="M203">
            <v>20.9</v>
          </cell>
          <cell r="O203">
            <v>1.1599999999999999</v>
          </cell>
          <cell r="R203">
            <v>201.59</v>
          </cell>
          <cell r="S203">
            <v>62.7</v>
          </cell>
          <cell r="U203">
            <v>0</v>
          </cell>
        </row>
        <row r="204">
          <cell r="C204" t="str">
            <v>HOSPITAL MIGUEL ARRAES</v>
          </cell>
          <cell r="E204" t="str">
            <v>ANDREZA GONCALVES DA SILVA</v>
          </cell>
          <cell r="F204" t="str">
            <v>3 - Administrativo</v>
          </cell>
          <cell r="G204">
            <v>411010</v>
          </cell>
          <cell r="H204">
            <v>43983</v>
          </cell>
          <cell r="J204">
            <v>86.316800000000001</v>
          </cell>
          <cell r="M204">
            <v>20.9</v>
          </cell>
          <cell r="O204">
            <v>1.1599999999999999</v>
          </cell>
          <cell r="R204">
            <v>201.6</v>
          </cell>
          <cell r="S204">
            <v>62.7</v>
          </cell>
          <cell r="U204">
            <v>0</v>
          </cell>
        </row>
        <row r="205">
          <cell r="C205" t="str">
            <v>HOSPITAL MIGUEL ARRAES</v>
          </cell>
          <cell r="E205" t="str">
            <v>ROSIANE SEVERINA DOS SANTOS</v>
          </cell>
          <cell r="F205" t="str">
            <v>2 - Outros Profissionais da Saúde</v>
          </cell>
          <cell r="G205">
            <v>521130</v>
          </cell>
          <cell r="H205">
            <v>43983</v>
          </cell>
          <cell r="J205">
            <v>83.600000000000009</v>
          </cell>
          <cell r="M205">
            <v>20.9</v>
          </cell>
          <cell r="O205">
            <v>1.1599999999999999</v>
          </cell>
          <cell r="R205">
            <v>201.59</v>
          </cell>
          <cell r="S205">
            <v>62.7</v>
          </cell>
          <cell r="U205">
            <v>0</v>
          </cell>
        </row>
        <row r="206">
          <cell r="C206" t="str">
            <v>HOSPITAL MIGUEL ARRAES</v>
          </cell>
          <cell r="E206" t="str">
            <v>KEYZIA ANDREIA DA SILVA SANTANA</v>
          </cell>
          <cell r="F206" t="str">
            <v>3 - Administrativo</v>
          </cell>
          <cell r="G206">
            <v>411010</v>
          </cell>
          <cell r="H206">
            <v>43983</v>
          </cell>
          <cell r="J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MAIZA EMILY NASCIMENTO DA SILVA</v>
          </cell>
          <cell r="F207" t="str">
            <v>3 - Administrativo</v>
          </cell>
          <cell r="G207">
            <v>411010</v>
          </cell>
          <cell r="H207">
            <v>43983</v>
          </cell>
          <cell r="J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VITTORIA KEWELYN SILVA SOUTO MAIOR</v>
          </cell>
          <cell r="F208" t="str">
            <v>3 - Administrativo</v>
          </cell>
          <cell r="G208">
            <v>411010</v>
          </cell>
          <cell r="H208">
            <v>43983</v>
          </cell>
          <cell r="J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KELYANE VITORIA PONTES DA COSTA</v>
          </cell>
          <cell r="F209" t="str">
            <v>3 - Administrativo</v>
          </cell>
          <cell r="G209">
            <v>411010</v>
          </cell>
          <cell r="H209">
            <v>43983</v>
          </cell>
          <cell r="J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AMANDA EVELYN LUNA FERREIRA DIAS DE ARAUJO</v>
          </cell>
          <cell r="F210" t="str">
            <v>3 - Administrativo</v>
          </cell>
          <cell r="G210">
            <v>411010</v>
          </cell>
          <cell r="H210">
            <v>43983</v>
          </cell>
          <cell r="J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FELIPE SOUZA DA SILVA</v>
          </cell>
          <cell r="F211" t="str">
            <v>3 - Administrativo</v>
          </cell>
          <cell r="G211">
            <v>514225</v>
          </cell>
          <cell r="H211">
            <v>43983</v>
          </cell>
          <cell r="J211">
            <v>190.1712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MARIA CLAUDIA DE OLIVEIRA</v>
          </cell>
          <cell r="F212" t="str">
            <v>3 - Administrativo</v>
          </cell>
          <cell r="G212">
            <v>354205</v>
          </cell>
          <cell r="H212">
            <v>43983</v>
          </cell>
          <cell r="J212">
            <v>148</v>
          </cell>
          <cell r="M212">
            <v>0</v>
          </cell>
          <cell r="O212">
            <v>1.1599999999999999</v>
          </cell>
          <cell r="S212">
            <v>0</v>
          </cell>
          <cell r="U212">
            <v>64</v>
          </cell>
        </row>
        <row r="213">
          <cell r="C213" t="str">
            <v>HOSPITAL MIGUEL ARRAES</v>
          </cell>
          <cell r="E213" t="str">
            <v>MORGANNA ANDREA GONCALVES LEAO</v>
          </cell>
          <cell r="F213" t="str">
            <v>2 - Outros Profissionais da Saúde</v>
          </cell>
          <cell r="G213">
            <v>223505</v>
          </cell>
          <cell r="H213">
            <v>43983</v>
          </cell>
          <cell r="J213">
            <v>437.05040000000002</v>
          </cell>
          <cell r="M213">
            <v>0</v>
          </cell>
          <cell r="O213">
            <v>2.44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RAFAELA SANDRI BARROS ALVES</v>
          </cell>
          <cell r="F214" t="str">
            <v>2 - Outros Profissionais da Saúde</v>
          </cell>
          <cell r="G214">
            <v>223505</v>
          </cell>
          <cell r="H214">
            <v>43983</v>
          </cell>
          <cell r="J214">
            <v>316.2176</v>
          </cell>
          <cell r="M214">
            <v>0</v>
          </cell>
          <cell r="O214">
            <v>2.44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LAYS MIRANDA DE ALMEIDA MARTINS</v>
          </cell>
          <cell r="F215" t="str">
            <v>1 - Médico</v>
          </cell>
          <cell r="G215">
            <v>225125</v>
          </cell>
          <cell r="H215">
            <v>43983</v>
          </cell>
          <cell r="J215">
            <v>861.2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PRISCILA DOS SANTOS ACCIOLY MIRANDA</v>
          </cell>
          <cell r="F216" t="str">
            <v>1 - Médico</v>
          </cell>
          <cell r="G216">
            <v>225125</v>
          </cell>
          <cell r="H216">
            <v>43983</v>
          </cell>
          <cell r="J216">
            <v>861.2</v>
          </cell>
          <cell r="M216">
            <v>0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TERCIA DIAS DA SILVA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112.9872</v>
          </cell>
          <cell r="M217">
            <v>20.9</v>
          </cell>
          <cell r="O217">
            <v>1.1599999999999999</v>
          </cell>
          <cell r="R217">
            <v>175.34</v>
          </cell>
          <cell r="S217">
            <v>62.7</v>
          </cell>
          <cell r="U217">
            <v>0</v>
          </cell>
        </row>
        <row r="218">
          <cell r="C218" t="str">
            <v>HOSPITAL MIGUEL ARRAES</v>
          </cell>
          <cell r="E218" t="str">
            <v>SILVIA HELENA SANTOS MAMEDE</v>
          </cell>
          <cell r="F218" t="str">
            <v>1 - Médico</v>
          </cell>
          <cell r="G218">
            <v>225140</v>
          </cell>
          <cell r="H218">
            <v>43983</v>
          </cell>
          <cell r="J218">
            <v>438.84000000000003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GLEYSE KELLY DA SILVA</v>
          </cell>
          <cell r="F219" t="str">
            <v>2 - Outros Profissionais da Saúde</v>
          </cell>
          <cell r="G219">
            <v>324115</v>
          </cell>
          <cell r="H219">
            <v>43983</v>
          </cell>
          <cell r="J219">
            <v>253.70480000000001</v>
          </cell>
          <cell r="M219">
            <v>0</v>
          </cell>
          <cell r="O219">
            <v>1.1599999999999999</v>
          </cell>
          <cell r="R219">
            <v>79.39</v>
          </cell>
          <cell r="S219">
            <v>60.91</v>
          </cell>
          <cell r="U219">
            <v>0</v>
          </cell>
        </row>
        <row r="220">
          <cell r="C220" t="str">
            <v>HOSPITAL MIGUEL ARRAES</v>
          </cell>
          <cell r="E220" t="str">
            <v>THAIS ARAUJO NOBREGA</v>
          </cell>
          <cell r="F220" t="str">
            <v>1 - Médico</v>
          </cell>
          <cell r="G220">
            <v>225125</v>
          </cell>
          <cell r="H220">
            <v>43983</v>
          </cell>
          <cell r="J220">
            <v>286.06400000000002</v>
          </cell>
          <cell r="M220">
            <v>0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HOSPITAL MIGUEL ARRAES</v>
          </cell>
          <cell r="E221" t="str">
            <v>KEYTE DAYSE MORAIS DE LIMA</v>
          </cell>
          <cell r="F221" t="str">
            <v>2 - Outros Profissionais da Saúde</v>
          </cell>
          <cell r="G221">
            <v>223530</v>
          </cell>
          <cell r="H221">
            <v>43983</v>
          </cell>
          <cell r="J221">
            <v>339.78720000000004</v>
          </cell>
          <cell r="M221">
            <v>2.77</v>
          </cell>
          <cell r="O221">
            <v>2.44</v>
          </cell>
          <cell r="R221">
            <v>149.09</v>
          </cell>
          <cell r="S221">
            <v>107.15</v>
          </cell>
          <cell r="U221">
            <v>0</v>
          </cell>
        </row>
        <row r="222">
          <cell r="C222" t="str">
            <v>HOSPITAL MIGUEL ARRAES</v>
          </cell>
          <cell r="E222" t="str">
            <v>MARCIO ROGERIO CARNEIRO DE CARVALHO</v>
          </cell>
          <cell r="F222" t="str">
            <v>1 - Médico</v>
          </cell>
          <cell r="G222">
            <v>225225</v>
          </cell>
          <cell r="H222">
            <v>43983</v>
          </cell>
          <cell r="J222">
            <v>1201.5096000000001</v>
          </cell>
          <cell r="M222">
            <v>0</v>
          </cell>
          <cell r="O222">
            <v>9.2799999999999994</v>
          </cell>
          <cell r="S222">
            <v>0</v>
          </cell>
          <cell r="U222">
            <v>0</v>
          </cell>
        </row>
        <row r="223">
          <cell r="C223" t="str">
            <v>HOSPITAL MIGUEL ARRAES</v>
          </cell>
          <cell r="E223" t="str">
            <v>HELLEN FERNANDA LIMA DE OLIVEIRA</v>
          </cell>
          <cell r="F223" t="str">
            <v>2 - Outros Profissionais da Saúde</v>
          </cell>
          <cell r="G223">
            <v>324115</v>
          </cell>
          <cell r="H223">
            <v>43983</v>
          </cell>
          <cell r="J223">
            <v>292.06880000000001</v>
          </cell>
          <cell r="M223">
            <v>0</v>
          </cell>
          <cell r="O223">
            <v>1.1599999999999999</v>
          </cell>
          <cell r="R223">
            <v>145.19</v>
          </cell>
          <cell r="S223">
            <v>60.91</v>
          </cell>
          <cell r="U223">
            <v>0</v>
          </cell>
        </row>
        <row r="224">
          <cell r="C224" t="str">
            <v>HOSPITAL MIGUEL ARRAES</v>
          </cell>
          <cell r="E224" t="str">
            <v>SAMILE DOS SANTOS BARROS</v>
          </cell>
          <cell r="F224" t="str">
            <v>2 - Outros Profissionais da Saúde</v>
          </cell>
          <cell r="G224">
            <v>223605</v>
          </cell>
          <cell r="H224">
            <v>43983</v>
          </cell>
          <cell r="J224">
            <v>327.61599999999999</v>
          </cell>
          <cell r="M224">
            <v>3.01</v>
          </cell>
          <cell r="O224">
            <v>2.44</v>
          </cell>
          <cell r="S224">
            <v>0</v>
          </cell>
          <cell r="U224">
            <v>95.41</v>
          </cell>
        </row>
        <row r="225">
          <cell r="C225" t="str">
            <v>HOSPITAL MIGUEL ARRAES</v>
          </cell>
          <cell r="E225" t="str">
            <v>ANA CLAUDIA DE SOUZA VON SOHSTEN</v>
          </cell>
          <cell r="F225" t="str">
            <v>2 - Outros Profissionais da Saúde</v>
          </cell>
          <cell r="G225">
            <v>223505</v>
          </cell>
          <cell r="H225">
            <v>43983</v>
          </cell>
          <cell r="J225">
            <v>22.991999999999997</v>
          </cell>
          <cell r="M225">
            <v>0</v>
          </cell>
          <cell r="O225">
            <v>2.44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ANA KARINA RODRIGUES SANTOS</v>
          </cell>
          <cell r="F226" t="str">
            <v>2 - Outros Profissionais da Saúde</v>
          </cell>
          <cell r="G226">
            <v>223505</v>
          </cell>
          <cell r="H226">
            <v>43983</v>
          </cell>
          <cell r="J226">
            <v>360.24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FLAVIA CAROLINA DE ARAUJO WANDERLEY</v>
          </cell>
          <cell r="F227" t="str">
            <v>2 - Outros Profissionais da Saúde</v>
          </cell>
          <cell r="G227">
            <v>223505</v>
          </cell>
          <cell r="H227">
            <v>43983</v>
          </cell>
          <cell r="J227">
            <v>325.536</v>
          </cell>
          <cell r="M227">
            <v>0</v>
          </cell>
          <cell r="O227">
            <v>2.44</v>
          </cell>
          <cell r="S227">
            <v>95.55</v>
          </cell>
          <cell r="U227">
            <v>0</v>
          </cell>
        </row>
        <row r="228">
          <cell r="C228" t="str">
            <v>HOSPITAL MIGUEL ARRAES</v>
          </cell>
          <cell r="E228" t="str">
            <v>RENATA ASSUNCAO MARTINS DE OLIVEIRA</v>
          </cell>
          <cell r="F228" t="str">
            <v>2 - Outros Profissionais da Saúde</v>
          </cell>
          <cell r="G228">
            <v>223505</v>
          </cell>
          <cell r="H228">
            <v>43983</v>
          </cell>
          <cell r="J228">
            <v>408.32240000000002</v>
          </cell>
          <cell r="M228">
            <v>0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DANIELLE SILVA DOS SANTOS CRUZ</v>
          </cell>
          <cell r="F229" t="str">
            <v>2 - Outros Profissionais da Saúde</v>
          </cell>
          <cell r="G229">
            <v>223505</v>
          </cell>
          <cell r="H229">
            <v>43983</v>
          </cell>
          <cell r="J229">
            <v>0</v>
          </cell>
          <cell r="M229">
            <v>0</v>
          </cell>
          <cell r="O229">
            <v>2.44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NADJA DA SILVA SANTOS</v>
          </cell>
          <cell r="F230" t="str">
            <v>2 - Outros Profissionais da Saúde</v>
          </cell>
          <cell r="G230">
            <v>223505</v>
          </cell>
          <cell r="H230">
            <v>43983</v>
          </cell>
          <cell r="J230">
            <v>136.1832</v>
          </cell>
          <cell r="M230">
            <v>0</v>
          </cell>
          <cell r="O230">
            <v>2.44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FERNANDA MARIA ROCHA BOTELHO</v>
          </cell>
          <cell r="F231" t="str">
            <v>2 - Outros Profissionais da Saúde</v>
          </cell>
          <cell r="G231">
            <v>223505</v>
          </cell>
          <cell r="H231">
            <v>43983</v>
          </cell>
          <cell r="J231">
            <v>323.06400000000002</v>
          </cell>
          <cell r="M231">
            <v>0</v>
          </cell>
          <cell r="O231">
            <v>2.44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EMANUELA LEINA PEREIRA DA SILVA</v>
          </cell>
          <cell r="F232" t="str">
            <v>2 - Outros Profissionais da Saúde</v>
          </cell>
          <cell r="G232">
            <v>223505</v>
          </cell>
          <cell r="H232">
            <v>43983</v>
          </cell>
          <cell r="J232">
            <v>171.93759999999997</v>
          </cell>
          <cell r="M232">
            <v>0</v>
          </cell>
          <cell r="O232">
            <v>2.44</v>
          </cell>
          <cell r="R232">
            <v>201.59</v>
          </cell>
          <cell r="S232">
            <v>83.47</v>
          </cell>
          <cell r="U232">
            <v>0</v>
          </cell>
        </row>
        <row r="233">
          <cell r="C233" t="str">
            <v>HOSPITAL MIGUEL ARRAES</v>
          </cell>
          <cell r="E233" t="str">
            <v>DIONE DE FATIMA DA COSTA</v>
          </cell>
          <cell r="F233" t="str">
            <v>2 - Outros Profissionais da Saúde</v>
          </cell>
          <cell r="G233">
            <v>223505</v>
          </cell>
          <cell r="H233">
            <v>43983</v>
          </cell>
          <cell r="J233">
            <v>314.06</v>
          </cell>
          <cell r="M233">
            <v>0</v>
          </cell>
          <cell r="O233">
            <v>2.44</v>
          </cell>
          <cell r="R233">
            <v>149.09</v>
          </cell>
          <cell r="S233">
            <v>93.64</v>
          </cell>
          <cell r="U233">
            <v>0</v>
          </cell>
        </row>
        <row r="234">
          <cell r="C234" t="str">
            <v>HOSPITAL MIGUEL ARRAES</v>
          </cell>
          <cell r="E234" t="str">
            <v>KARINA DE OLIVEIRA</v>
          </cell>
          <cell r="F234" t="str">
            <v>2 - Outros Profissionais da Saúde</v>
          </cell>
          <cell r="G234">
            <v>223505</v>
          </cell>
          <cell r="H234">
            <v>43983</v>
          </cell>
          <cell r="J234">
            <v>379.50559999999996</v>
          </cell>
          <cell r="M234">
            <v>0</v>
          </cell>
          <cell r="O234">
            <v>2.44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CLAUDIA PATRICIA DA SILVA FREIRE</v>
          </cell>
          <cell r="F235" t="str">
            <v>2 - Outros Profissionais da Saúde</v>
          </cell>
          <cell r="G235">
            <v>223505</v>
          </cell>
          <cell r="H235">
            <v>43983</v>
          </cell>
          <cell r="J235">
            <v>296.56319999999999</v>
          </cell>
          <cell r="M235">
            <v>0</v>
          </cell>
          <cell r="O235">
            <v>2.44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JEIZIANE TRIBUTINO DE ARAUJO</v>
          </cell>
          <cell r="F236" t="str">
            <v>2 - Outros Profissionais da Saúde</v>
          </cell>
          <cell r="G236">
            <v>223505</v>
          </cell>
          <cell r="H236">
            <v>43983</v>
          </cell>
          <cell r="J236">
            <v>304.69119999999998</v>
          </cell>
          <cell r="M236">
            <v>2.54</v>
          </cell>
          <cell r="O236">
            <v>2.44</v>
          </cell>
          <cell r="R236">
            <v>201.59</v>
          </cell>
          <cell r="S236">
            <v>101.54</v>
          </cell>
          <cell r="U236">
            <v>0</v>
          </cell>
        </row>
        <row r="237">
          <cell r="C237" t="str">
            <v>HOSPITAL MIGUEL ARRAES</v>
          </cell>
          <cell r="E237" t="str">
            <v>IRINALVA DO AMARAL SILVA ARAUJO</v>
          </cell>
          <cell r="F237" t="str">
            <v>2 - Outros Profissionais da Saúde</v>
          </cell>
          <cell r="G237">
            <v>223505</v>
          </cell>
          <cell r="H237">
            <v>43983</v>
          </cell>
          <cell r="J237">
            <v>214.2784</v>
          </cell>
          <cell r="M237">
            <v>0</v>
          </cell>
          <cell r="O237">
            <v>2.44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LIVIA DA COSTA NEVES</v>
          </cell>
          <cell r="F238" t="str">
            <v>2 - Outros Profissionais da Saúde</v>
          </cell>
          <cell r="G238">
            <v>223505</v>
          </cell>
          <cell r="H238">
            <v>43983</v>
          </cell>
          <cell r="J238">
            <v>378.22160000000002</v>
          </cell>
          <cell r="M238">
            <v>0</v>
          </cell>
          <cell r="O238">
            <v>2.44</v>
          </cell>
          <cell r="S238">
            <v>0</v>
          </cell>
          <cell r="U238">
            <v>200</v>
          </cell>
        </row>
        <row r="239">
          <cell r="C239" t="str">
            <v>HOSPITAL MIGUEL ARRAES</v>
          </cell>
          <cell r="E239" t="str">
            <v>ORLANDIA FARIAS DE AGUIAR</v>
          </cell>
          <cell r="F239" t="str">
            <v>2 - Outros Profissionais da Saúde</v>
          </cell>
          <cell r="G239">
            <v>223505</v>
          </cell>
          <cell r="H239">
            <v>43983</v>
          </cell>
          <cell r="J239">
            <v>226.0376</v>
          </cell>
          <cell r="M239">
            <v>0</v>
          </cell>
          <cell r="O239">
            <v>2.44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DANIELLE DOS SANTOS FREITAS</v>
          </cell>
          <cell r="F240" t="str">
            <v>2 - Outros Profissionais da Saúde</v>
          </cell>
          <cell r="G240">
            <v>223505</v>
          </cell>
          <cell r="H240">
            <v>43983</v>
          </cell>
          <cell r="J240">
            <v>195.16319999999999</v>
          </cell>
          <cell r="M240">
            <v>2.3199999999999998</v>
          </cell>
          <cell r="O240">
            <v>2.44</v>
          </cell>
          <cell r="S240">
            <v>71.099999999999994</v>
          </cell>
          <cell r="U240">
            <v>153.33000000000001</v>
          </cell>
        </row>
        <row r="241">
          <cell r="C241" t="str">
            <v>HOSPITAL MIGUEL ARRAES</v>
          </cell>
          <cell r="E241" t="str">
            <v>MARIA DAS DORES DA SILVA</v>
          </cell>
          <cell r="F241" t="str">
            <v>2 - Outros Profissionais da Saúde</v>
          </cell>
          <cell r="G241">
            <v>223505</v>
          </cell>
          <cell r="H241">
            <v>43983</v>
          </cell>
          <cell r="J241">
            <v>356.01440000000002</v>
          </cell>
          <cell r="M241">
            <v>0</v>
          </cell>
          <cell r="O241">
            <v>2.44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RENATA RIVICA DOS SANTOS</v>
          </cell>
          <cell r="F242" t="str">
            <v>2 - Outros Profissionais da Saúde</v>
          </cell>
          <cell r="G242">
            <v>223505</v>
          </cell>
          <cell r="H242">
            <v>43983</v>
          </cell>
          <cell r="J242">
            <v>310.71600000000001</v>
          </cell>
          <cell r="M242">
            <v>2.54</v>
          </cell>
          <cell r="O242">
            <v>2.44</v>
          </cell>
          <cell r="R242">
            <v>220.39</v>
          </cell>
          <cell r="S242">
            <v>101.54</v>
          </cell>
          <cell r="U242">
            <v>0</v>
          </cell>
        </row>
        <row r="243">
          <cell r="C243" t="str">
            <v>HOSPITAL MIGUEL ARRAES</v>
          </cell>
          <cell r="E243" t="str">
            <v>CAROLINA DE FREITAS CAVALCANTE CARIBE</v>
          </cell>
          <cell r="F243" t="str">
            <v>1 - Médico</v>
          </cell>
          <cell r="G243">
            <v>225310</v>
          </cell>
          <cell r="H243">
            <v>43983</v>
          </cell>
          <cell r="J243">
            <v>407.01760000000002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TIAGO SANTOS DA PAZ</v>
          </cell>
          <cell r="F244" t="str">
            <v>3 - Administrativo</v>
          </cell>
          <cell r="G244">
            <v>214915</v>
          </cell>
          <cell r="H244">
            <v>43983</v>
          </cell>
          <cell r="J244">
            <v>257.90800000000002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DARLA SIQUEIRA TENORIO LIMA</v>
          </cell>
          <cell r="F245" t="str">
            <v>1 - Médico</v>
          </cell>
          <cell r="G245">
            <v>225140</v>
          </cell>
          <cell r="H245">
            <v>43983</v>
          </cell>
          <cell r="J245">
            <v>383.40000000000003</v>
          </cell>
          <cell r="M245">
            <v>0</v>
          </cell>
          <cell r="O245">
            <v>9.2799999999999994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ALEXANDRE MAGNUM TIGRE DA SILVA</v>
          </cell>
          <cell r="F246" t="str">
            <v>3 - Administrativo</v>
          </cell>
          <cell r="G246">
            <v>214915</v>
          </cell>
          <cell r="H246">
            <v>43983</v>
          </cell>
          <cell r="J246">
            <v>251.95759999999999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ANA GABRIELA LEAL DE MIRANDA VIEIRA</v>
          </cell>
          <cell r="F247" t="str">
            <v>2 - Outros Profissionais da Saúde</v>
          </cell>
          <cell r="G247">
            <v>223605</v>
          </cell>
          <cell r="H247">
            <v>43983</v>
          </cell>
          <cell r="J247">
            <v>509.38160000000005</v>
          </cell>
          <cell r="M247">
            <v>0</v>
          </cell>
          <cell r="O247">
            <v>2.44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CAMILA TRAVASSOS DE VASCONCELOS RODRIGUES</v>
          </cell>
          <cell r="F248" t="str">
            <v>2 - Outros Profissionais da Saúde</v>
          </cell>
          <cell r="G248">
            <v>223810</v>
          </cell>
          <cell r="H248">
            <v>43983</v>
          </cell>
          <cell r="J248">
            <v>202.58560000000003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NAYARA ROSANE VASCONCELOS SILVA</v>
          </cell>
          <cell r="F249" t="str">
            <v>3 - Administrativo</v>
          </cell>
          <cell r="G249">
            <v>131205</v>
          </cell>
          <cell r="H249">
            <v>43983</v>
          </cell>
          <cell r="J249">
            <v>1720.0672</v>
          </cell>
          <cell r="M249">
            <v>30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MAIRA MARIA SA VASCONCELOS DE ALENCAR</v>
          </cell>
          <cell r="F250" t="str">
            <v>1 - Médico</v>
          </cell>
          <cell r="G250">
            <v>225125</v>
          </cell>
          <cell r="H250">
            <v>43983</v>
          </cell>
          <cell r="J250">
            <v>861.2</v>
          </cell>
          <cell r="M250">
            <v>0</v>
          </cell>
          <cell r="O250">
            <v>9.2799999999999994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ADELAIDE MARIA CALDAS CABRAL</v>
          </cell>
          <cell r="F251" t="str">
            <v>3 - Administrativo</v>
          </cell>
          <cell r="G251">
            <v>121010</v>
          </cell>
          <cell r="H251">
            <v>43983</v>
          </cell>
          <cell r="J251">
            <v>880.7503999999999</v>
          </cell>
          <cell r="M251">
            <v>0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MARIANA DE ARAUJO MARANHAO</v>
          </cell>
          <cell r="F252" t="str">
            <v>2 - Outros Profissionais da Saúde</v>
          </cell>
          <cell r="G252">
            <v>324115</v>
          </cell>
          <cell r="H252">
            <v>43983</v>
          </cell>
          <cell r="J252">
            <v>239.40959999999998</v>
          </cell>
          <cell r="M252">
            <v>0</v>
          </cell>
          <cell r="O252">
            <v>1.1599999999999999</v>
          </cell>
          <cell r="R252">
            <v>134.59</v>
          </cell>
          <cell r="S252">
            <v>57.87</v>
          </cell>
          <cell r="U252">
            <v>0</v>
          </cell>
        </row>
        <row r="253">
          <cell r="C253" t="str">
            <v>HOSPITAL MIGUEL ARRAES</v>
          </cell>
          <cell r="E253" t="str">
            <v>EVERSON LUIZ DE ANDRADE</v>
          </cell>
          <cell r="F253" t="str">
            <v>2 - Outros Profissionais da Saúde</v>
          </cell>
          <cell r="G253">
            <v>324115</v>
          </cell>
          <cell r="H253">
            <v>43983</v>
          </cell>
          <cell r="J253">
            <v>245.9736</v>
          </cell>
          <cell r="M253">
            <v>29.83</v>
          </cell>
          <cell r="O253">
            <v>1.1599999999999999</v>
          </cell>
          <cell r="R253">
            <v>201.59</v>
          </cell>
          <cell r="S253">
            <v>60.91</v>
          </cell>
          <cell r="U253">
            <v>0</v>
          </cell>
        </row>
        <row r="254">
          <cell r="C254" t="str">
            <v>HOSPITAL MIGUEL ARRAES</v>
          </cell>
          <cell r="E254" t="str">
            <v>ISABELLA CONCEICAO OLIVEIRA DE SOUZA</v>
          </cell>
          <cell r="F254" t="str">
            <v>2 - Outros Profissionais da Saúde</v>
          </cell>
          <cell r="G254">
            <v>223605</v>
          </cell>
          <cell r="H254">
            <v>43983</v>
          </cell>
          <cell r="J254">
            <v>350.34559999999999</v>
          </cell>
          <cell r="M254">
            <v>0</v>
          </cell>
          <cell r="O254">
            <v>2.44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DIOGENES MARTINS TELES MACHADO</v>
          </cell>
          <cell r="F255" t="str">
            <v>2 - Outros Profissionais da Saúde</v>
          </cell>
          <cell r="G255">
            <v>251510</v>
          </cell>
          <cell r="H255">
            <v>43983</v>
          </cell>
          <cell r="J255">
            <v>194.27520000000001</v>
          </cell>
          <cell r="M255">
            <v>0</v>
          </cell>
          <cell r="O255">
            <v>1.1599999999999999</v>
          </cell>
          <cell r="R255">
            <v>201.59</v>
          </cell>
          <cell r="S255">
            <v>102.44</v>
          </cell>
          <cell r="U255">
            <v>0</v>
          </cell>
        </row>
        <row r="256">
          <cell r="C256" t="str">
            <v>HOSPITAL MIGUEL ARRAES</v>
          </cell>
          <cell r="E256" t="str">
            <v>PETRUS MOURA DE ANDRADE LIMA</v>
          </cell>
          <cell r="F256" t="str">
            <v>1 - Médico</v>
          </cell>
          <cell r="G256">
            <v>225225</v>
          </cell>
          <cell r="H256">
            <v>43983</v>
          </cell>
          <cell r="J256">
            <v>113.39200000000001</v>
          </cell>
          <cell r="M256">
            <v>0</v>
          </cell>
          <cell r="O256">
            <v>9.2799999999999994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GLAYCIELE LEANDRO DE ALBUQUERQUE</v>
          </cell>
          <cell r="F257" t="str">
            <v>2 - Outros Profissionais da Saúde</v>
          </cell>
          <cell r="G257">
            <v>223605</v>
          </cell>
          <cell r="H257">
            <v>43983</v>
          </cell>
          <cell r="J257">
            <v>280.81919999999997</v>
          </cell>
          <cell r="M257">
            <v>2.54</v>
          </cell>
          <cell r="O257">
            <v>2.44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LEONARDO SILVEIRA RUFILO DE OLIVEIRA</v>
          </cell>
          <cell r="F258" t="str">
            <v>2 - Outros Profissionais da Saúde</v>
          </cell>
          <cell r="G258">
            <v>515110</v>
          </cell>
          <cell r="H258">
            <v>43983</v>
          </cell>
          <cell r="J258">
            <v>0</v>
          </cell>
          <cell r="M258">
            <v>0</v>
          </cell>
          <cell r="O258">
            <v>1.1599999999999999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MIRIAM LEILA TEIXEIRA DE OLIVEIRA</v>
          </cell>
          <cell r="F259" t="str">
            <v>2 - Outros Profissionais da Saúde</v>
          </cell>
          <cell r="G259">
            <v>223710</v>
          </cell>
          <cell r="H259">
            <v>43983</v>
          </cell>
          <cell r="J259">
            <v>227.89279999999999</v>
          </cell>
          <cell r="M259">
            <v>0</v>
          </cell>
          <cell r="O259">
            <v>1.1599999999999999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JESANE DANTAS ARAUJO BARBOSA</v>
          </cell>
          <cell r="F260" t="str">
            <v>3 - Administrativo</v>
          </cell>
          <cell r="G260">
            <v>411010</v>
          </cell>
          <cell r="H260">
            <v>43983</v>
          </cell>
          <cell r="J260">
            <v>89.947999999999993</v>
          </cell>
          <cell r="M260">
            <v>0</v>
          </cell>
          <cell r="O260">
            <v>1.1599999999999999</v>
          </cell>
          <cell r="R260">
            <v>145.19</v>
          </cell>
          <cell r="S260">
            <v>62.7</v>
          </cell>
          <cell r="U260">
            <v>0</v>
          </cell>
        </row>
        <row r="261">
          <cell r="C261" t="str">
            <v>HOSPITAL MIGUEL ARRAES</v>
          </cell>
          <cell r="E261" t="str">
            <v>KEILLA AMANDA CORREIA DO NASCIMENTO</v>
          </cell>
          <cell r="F261" t="str">
            <v>3 - Administrativo</v>
          </cell>
          <cell r="G261">
            <v>411010</v>
          </cell>
          <cell r="H261">
            <v>43983</v>
          </cell>
          <cell r="J261">
            <v>168.47839999999999</v>
          </cell>
          <cell r="M261">
            <v>0</v>
          </cell>
          <cell r="O261">
            <v>1.1599999999999999</v>
          </cell>
          <cell r="R261">
            <v>20.490000000000002</v>
          </cell>
          <cell r="S261">
            <v>2.09</v>
          </cell>
          <cell r="U261">
            <v>0</v>
          </cell>
        </row>
        <row r="262">
          <cell r="C262" t="str">
            <v>HOSPITAL MIGUEL ARRAES</v>
          </cell>
          <cell r="E262" t="str">
            <v>JENNIFER MARTINS LIMA DA SILVA</v>
          </cell>
          <cell r="F262" t="str">
            <v>3 - Administrativo</v>
          </cell>
          <cell r="G262">
            <v>411010</v>
          </cell>
          <cell r="H262">
            <v>43983</v>
          </cell>
          <cell r="J262">
            <v>89.349599999999995</v>
          </cell>
          <cell r="M262">
            <v>0</v>
          </cell>
          <cell r="O262">
            <v>1.1599999999999999</v>
          </cell>
          <cell r="R262">
            <v>248.69</v>
          </cell>
          <cell r="S262">
            <v>62.7</v>
          </cell>
          <cell r="U262">
            <v>0</v>
          </cell>
        </row>
        <row r="263">
          <cell r="C263" t="str">
            <v>HOSPITAL MIGUEL ARRAES</v>
          </cell>
          <cell r="E263" t="str">
            <v>ANA KARLA GONCALVES DE LIMA DE OLIVEIRA</v>
          </cell>
          <cell r="F263" t="str">
            <v>3 - Administrativo</v>
          </cell>
          <cell r="G263">
            <v>411010</v>
          </cell>
          <cell r="H263">
            <v>43983</v>
          </cell>
          <cell r="J263">
            <v>168.36720000000003</v>
          </cell>
          <cell r="M263">
            <v>0</v>
          </cell>
          <cell r="O263">
            <v>1.1599999999999999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COSME JOSE DOS SANTOS</v>
          </cell>
          <cell r="F264" t="str">
            <v>3 - Administrativo</v>
          </cell>
          <cell r="G264">
            <v>411010</v>
          </cell>
          <cell r="H264">
            <v>43983</v>
          </cell>
          <cell r="J264">
            <v>90.378399999999999</v>
          </cell>
          <cell r="M264">
            <v>0</v>
          </cell>
          <cell r="O264">
            <v>1.1599999999999999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ANA CLAUDIA OLIVEIRA DA SILVA</v>
          </cell>
          <cell r="F265" t="str">
            <v>3 - Administrativo</v>
          </cell>
          <cell r="G265">
            <v>411010</v>
          </cell>
          <cell r="H265">
            <v>43983</v>
          </cell>
          <cell r="J265">
            <v>96.912000000000006</v>
          </cell>
          <cell r="M265">
            <v>0</v>
          </cell>
          <cell r="O265">
            <v>1.1599999999999999</v>
          </cell>
          <cell r="R265">
            <v>145.19999999999999</v>
          </cell>
          <cell r="S265">
            <v>62.7</v>
          </cell>
          <cell r="U265">
            <v>0</v>
          </cell>
        </row>
        <row r="266">
          <cell r="C266" t="str">
            <v>HOSPITAL MIGUEL ARRAES</v>
          </cell>
          <cell r="E266" t="str">
            <v>ROSEANE RODRIGUES DA SILVA NASCIMENTO</v>
          </cell>
          <cell r="F266" t="str">
            <v>3 - Administrativo</v>
          </cell>
          <cell r="G266">
            <v>411010</v>
          </cell>
          <cell r="H266">
            <v>43983</v>
          </cell>
          <cell r="J266">
            <v>87.7</v>
          </cell>
          <cell r="M266">
            <v>0</v>
          </cell>
          <cell r="O266">
            <v>1.1599999999999999</v>
          </cell>
          <cell r="R266">
            <v>145.19</v>
          </cell>
          <cell r="S266">
            <v>62.7</v>
          </cell>
          <cell r="U266">
            <v>64</v>
          </cell>
        </row>
        <row r="267">
          <cell r="C267" t="str">
            <v>HOSPITAL MIGUEL ARRAES</v>
          </cell>
          <cell r="E267" t="str">
            <v>ANDERSON DOS SANTOS CORSINO</v>
          </cell>
          <cell r="F267" t="str">
            <v>3 - Administrativo</v>
          </cell>
          <cell r="G267">
            <v>411010</v>
          </cell>
          <cell r="H267">
            <v>43983</v>
          </cell>
          <cell r="J267">
            <v>86.342399999999998</v>
          </cell>
          <cell r="M267">
            <v>0</v>
          </cell>
          <cell r="O267">
            <v>1.1599999999999999</v>
          </cell>
          <cell r="R267">
            <v>145.19999999999999</v>
          </cell>
          <cell r="S267">
            <v>48.07</v>
          </cell>
          <cell r="U267">
            <v>0</v>
          </cell>
        </row>
        <row r="268">
          <cell r="C268" t="str">
            <v>HOSPITAL MIGUEL ARRAES</v>
          </cell>
          <cell r="E268" t="str">
            <v>CAMILA MARIA DA SILVA</v>
          </cell>
          <cell r="F268" t="str">
            <v>3 - Administrativo</v>
          </cell>
          <cell r="G268">
            <v>411010</v>
          </cell>
          <cell r="H268">
            <v>43983</v>
          </cell>
          <cell r="J268">
            <v>83.397599999999997</v>
          </cell>
          <cell r="M268">
            <v>0</v>
          </cell>
          <cell r="O268">
            <v>1.1599999999999999</v>
          </cell>
          <cell r="R268">
            <v>145.19999999999999</v>
          </cell>
          <cell r="S268">
            <v>62.7</v>
          </cell>
          <cell r="U268">
            <v>0</v>
          </cell>
        </row>
        <row r="269">
          <cell r="C269" t="str">
            <v>HOSPITAL MIGUEL ARRAES</v>
          </cell>
          <cell r="E269" t="str">
            <v>WILMA RODRIGUES BEZERRA</v>
          </cell>
          <cell r="F269" t="str">
            <v>3 - Administrativo</v>
          </cell>
          <cell r="G269">
            <v>411010</v>
          </cell>
          <cell r="H269">
            <v>43983</v>
          </cell>
          <cell r="J269">
            <v>99.601600000000005</v>
          </cell>
          <cell r="M269">
            <v>0</v>
          </cell>
          <cell r="O269">
            <v>1.1599999999999999</v>
          </cell>
          <cell r="R269">
            <v>107.69</v>
          </cell>
          <cell r="S269">
            <v>62.7</v>
          </cell>
          <cell r="U269">
            <v>0</v>
          </cell>
        </row>
        <row r="270">
          <cell r="C270" t="str">
            <v>HOSPITAL MIGUEL ARRAES</v>
          </cell>
          <cell r="E270" t="str">
            <v>ADRIANA BARBOSA DA PENHA</v>
          </cell>
          <cell r="F270" t="str">
            <v>3 - Administrativo</v>
          </cell>
          <cell r="G270">
            <v>411010</v>
          </cell>
          <cell r="H270">
            <v>43983</v>
          </cell>
          <cell r="J270">
            <v>83.517600000000002</v>
          </cell>
          <cell r="M270">
            <v>0</v>
          </cell>
          <cell r="O270">
            <v>1.1599999999999999</v>
          </cell>
          <cell r="R270">
            <v>145.19999999999999</v>
          </cell>
          <cell r="S270">
            <v>62.7</v>
          </cell>
          <cell r="U270">
            <v>0</v>
          </cell>
        </row>
        <row r="271">
          <cell r="C271" t="str">
            <v>HOSPITAL MIGUEL ARRAES</v>
          </cell>
          <cell r="E271" t="str">
            <v>MONICA BARBOSA DOS SANTOS LIMA</v>
          </cell>
          <cell r="F271" t="str">
            <v>3 - Administrativo</v>
          </cell>
          <cell r="G271">
            <v>411010</v>
          </cell>
          <cell r="H271">
            <v>43983</v>
          </cell>
          <cell r="J271">
            <v>91.430400000000006</v>
          </cell>
          <cell r="M271">
            <v>0</v>
          </cell>
          <cell r="O271">
            <v>1.1599999999999999</v>
          </cell>
          <cell r="R271">
            <v>145.19</v>
          </cell>
          <cell r="S271">
            <v>62.7</v>
          </cell>
          <cell r="U271">
            <v>0</v>
          </cell>
        </row>
        <row r="272">
          <cell r="C272" t="str">
            <v>HOSPITAL MIGUEL ARRAES</v>
          </cell>
          <cell r="E272" t="str">
            <v>HANNESSA KATTIANA COSDEM CORREIA DE ARAUJO</v>
          </cell>
          <cell r="F272" t="str">
            <v>3 - Administrativo</v>
          </cell>
          <cell r="G272">
            <v>411010</v>
          </cell>
          <cell r="H272">
            <v>43983</v>
          </cell>
          <cell r="J272">
            <v>89.192800000000005</v>
          </cell>
          <cell r="M272">
            <v>0</v>
          </cell>
          <cell r="O272">
            <v>1.1599999999999999</v>
          </cell>
          <cell r="R272">
            <v>196.94</v>
          </cell>
          <cell r="S272">
            <v>60.61</v>
          </cell>
          <cell r="U272">
            <v>0</v>
          </cell>
        </row>
        <row r="273">
          <cell r="C273" t="str">
            <v>HOSPITAL MIGUEL ARRAES</v>
          </cell>
          <cell r="E273" t="str">
            <v>JULIANA PEREIRA PINTO</v>
          </cell>
          <cell r="F273" t="str">
            <v>3 - Administrativo</v>
          </cell>
          <cell r="G273">
            <v>411010</v>
          </cell>
          <cell r="H273">
            <v>43983</v>
          </cell>
          <cell r="J273">
            <v>123.4192</v>
          </cell>
          <cell r="M273">
            <v>0</v>
          </cell>
          <cell r="O273">
            <v>1.1599999999999999</v>
          </cell>
          <cell r="R273">
            <v>145.19</v>
          </cell>
          <cell r="S273">
            <v>62.7</v>
          </cell>
          <cell r="U273">
            <v>64</v>
          </cell>
        </row>
        <row r="274">
          <cell r="C274" t="str">
            <v>HOSPITAL MIGUEL ARRAES</v>
          </cell>
          <cell r="E274" t="str">
            <v>MAGDA APOLONIA MARQUES DA ROCHA</v>
          </cell>
          <cell r="F274" t="str">
            <v>3 - Administrativo</v>
          </cell>
          <cell r="G274">
            <v>411010</v>
          </cell>
          <cell r="H274">
            <v>43983</v>
          </cell>
          <cell r="J274">
            <v>82.447199999999995</v>
          </cell>
          <cell r="M274">
            <v>0</v>
          </cell>
          <cell r="O274">
            <v>1.1599999999999999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ALESSANDRA PEREIRA DE SOUSA FERREIRA</v>
          </cell>
          <cell r="F275" t="str">
            <v>3 - Administrativo</v>
          </cell>
          <cell r="G275">
            <v>411010</v>
          </cell>
          <cell r="H275">
            <v>43983</v>
          </cell>
          <cell r="J275">
            <v>83.352800000000002</v>
          </cell>
          <cell r="M275">
            <v>0</v>
          </cell>
          <cell r="O275">
            <v>1.1599999999999999</v>
          </cell>
          <cell r="R275">
            <v>126.45</v>
          </cell>
          <cell r="S275">
            <v>62.7</v>
          </cell>
          <cell r="U275">
            <v>0</v>
          </cell>
        </row>
        <row r="276">
          <cell r="C276" t="str">
            <v>HOSPITAL MIGUEL ARRAES</v>
          </cell>
          <cell r="E276" t="str">
            <v>JOSEMIL BARROS DE OLIVEIRA</v>
          </cell>
          <cell r="F276" t="str">
            <v>3 - Administrativo</v>
          </cell>
          <cell r="G276">
            <v>411010</v>
          </cell>
          <cell r="H276">
            <v>43983</v>
          </cell>
          <cell r="J276">
            <v>96.265599999999992</v>
          </cell>
          <cell r="M276">
            <v>0</v>
          </cell>
          <cell r="O276">
            <v>1.1599999999999999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MARIA INES DA SILVA</v>
          </cell>
          <cell r="F277" t="str">
            <v>3 - Administrativo</v>
          </cell>
          <cell r="G277">
            <v>514310</v>
          </cell>
          <cell r="H277">
            <v>43983</v>
          </cell>
          <cell r="J277">
            <v>197.60320000000002</v>
          </cell>
          <cell r="M277">
            <v>0</v>
          </cell>
          <cell r="O277">
            <v>1.1599999999999999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AMANDA FELIX DA PAIXAO</v>
          </cell>
          <cell r="F278" t="str">
            <v>3 - Administrativo</v>
          </cell>
          <cell r="G278">
            <v>517410</v>
          </cell>
          <cell r="H278">
            <v>43983</v>
          </cell>
          <cell r="J278">
            <v>78.793599999999998</v>
          </cell>
          <cell r="M278">
            <v>0</v>
          </cell>
          <cell r="O278">
            <v>1.1599999999999999</v>
          </cell>
          <cell r="R278">
            <v>145.19999999999999</v>
          </cell>
          <cell r="S278">
            <v>36.369999999999997</v>
          </cell>
          <cell r="U278">
            <v>64</v>
          </cell>
        </row>
        <row r="279">
          <cell r="C279" t="str">
            <v>HOSPITAL MIGUEL ARRAES</v>
          </cell>
          <cell r="E279" t="str">
            <v>IONETE AMANCIO DOS SANTOS</v>
          </cell>
          <cell r="F279" t="str">
            <v>3 - Administrativo</v>
          </cell>
          <cell r="G279">
            <v>517410</v>
          </cell>
          <cell r="H279">
            <v>43983</v>
          </cell>
          <cell r="J279">
            <v>91.792800000000014</v>
          </cell>
          <cell r="M279">
            <v>0</v>
          </cell>
          <cell r="O279">
            <v>1.1599999999999999</v>
          </cell>
          <cell r="R279">
            <v>248.69</v>
          </cell>
          <cell r="S279">
            <v>62.7</v>
          </cell>
          <cell r="U279">
            <v>0</v>
          </cell>
        </row>
        <row r="280">
          <cell r="C280" t="str">
            <v>HOSPITAL MIGUEL ARRAES</v>
          </cell>
          <cell r="E280" t="str">
            <v>WILLAMS SILVA REGO</v>
          </cell>
          <cell r="F280" t="str">
            <v>3 - Administrativo</v>
          </cell>
          <cell r="G280">
            <v>517410</v>
          </cell>
          <cell r="H280">
            <v>43983</v>
          </cell>
          <cell r="J280">
            <v>117.8592</v>
          </cell>
          <cell r="M280">
            <v>0</v>
          </cell>
          <cell r="O280">
            <v>1.1599999999999999</v>
          </cell>
          <cell r="R280">
            <v>248.69</v>
          </cell>
          <cell r="S280">
            <v>52.25</v>
          </cell>
          <cell r="U280">
            <v>0</v>
          </cell>
        </row>
        <row r="281">
          <cell r="C281" t="str">
            <v>HOSPITAL MIGUEL ARRAES</v>
          </cell>
          <cell r="E281" t="str">
            <v>EVANDRO DE SOUZA AQUINO</v>
          </cell>
          <cell r="F281" t="str">
            <v>3 - Administrativo</v>
          </cell>
          <cell r="G281">
            <v>517410</v>
          </cell>
          <cell r="H281">
            <v>43983</v>
          </cell>
          <cell r="J281">
            <v>91.946399999999997</v>
          </cell>
          <cell r="M281">
            <v>0</v>
          </cell>
          <cell r="O281">
            <v>1.1599999999999999</v>
          </cell>
          <cell r="R281">
            <v>178.19</v>
          </cell>
          <cell r="S281">
            <v>62.7</v>
          </cell>
          <cell r="U281">
            <v>0</v>
          </cell>
        </row>
        <row r="282">
          <cell r="C282" t="str">
            <v>HOSPITAL MIGUEL ARRAES</v>
          </cell>
          <cell r="E282" t="str">
            <v>EUDES BEZERRA DE CASTILHO</v>
          </cell>
          <cell r="F282" t="str">
            <v>3 - Administrativo</v>
          </cell>
          <cell r="G282">
            <v>517410</v>
          </cell>
          <cell r="H282">
            <v>43983</v>
          </cell>
          <cell r="J282">
            <v>91.890400000000014</v>
          </cell>
          <cell r="M282">
            <v>0</v>
          </cell>
          <cell r="O282">
            <v>1.1599999999999999</v>
          </cell>
          <cell r="R282">
            <v>145.19</v>
          </cell>
          <cell r="S282">
            <v>62.7</v>
          </cell>
          <cell r="U282">
            <v>0</v>
          </cell>
        </row>
        <row r="283">
          <cell r="C283" t="str">
            <v>HOSPITAL MIGUEL ARRAES</v>
          </cell>
          <cell r="E283" t="str">
            <v>EDRISIA PAIVA DOS SANTOS</v>
          </cell>
          <cell r="F283" t="str">
            <v>3 - Administrativo</v>
          </cell>
          <cell r="G283">
            <v>517410</v>
          </cell>
          <cell r="H283">
            <v>43983</v>
          </cell>
          <cell r="J283">
            <v>85.452800000000011</v>
          </cell>
          <cell r="M283">
            <v>0</v>
          </cell>
          <cell r="O283">
            <v>1.1599999999999999</v>
          </cell>
          <cell r="R283">
            <v>196.94</v>
          </cell>
          <cell r="S283">
            <v>62.7</v>
          </cell>
          <cell r="U283">
            <v>0</v>
          </cell>
        </row>
        <row r="284">
          <cell r="C284" t="str">
            <v>HOSPITAL MIGUEL ARRAES</v>
          </cell>
          <cell r="E284" t="str">
            <v>ROBERTO MANOEL DOS SANTOS</v>
          </cell>
          <cell r="F284" t="str">
            <v>3 - Administrativo</v>
          </cell>
          <cell r="G284">
            <v>517410</v>
          </cell>
          <cell r="H284">
            <v>43983</v>
          </cell>
          <cell r="J284">
            <v>186.17759999999998</v>
          </cell>
          <cell r="M284">
            <v>0</v>
          </cell>
          <cell r="O284">
            <v>1.1599999999999999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ELIS REGINA MINERVINO RIBEIRO</v>
          </cell>
          <cell r="F285" t="str">
            <v>3 - Administrativo</v>
          </cell>
          <cell r="G285">
            <v>517410</v>
          </cell>
          <cell r="H285">
            <v>43983</v>
          </cell>
          <cell r="J285">
            <v>44.172799999999995</v>
          </cell>
          <cell r="M285">
            <v>0</v>
          </cell>
          <cell r="O285">
            <v>1.1599999999999999</v>
          </cell>
          <cell r="R285">
            <v>145.19</v>
          </cell>
          <cell r="S285">
            <v>1.05</v>
          </cell>
          <cell r="U285">
            <v>29.87</v>
          </cell>
        </row>
        <row r="286">
          <cell r="C286" t="str">
            <v>HOSPITAL MIGUEL ARRAES</v>
          </cell>
          <cell r="E286" t="str">
            <v>FERNANDO ANDRADE MARQUES</v>
          </cell>
          <cell r="F286" t="str">
            <v>3 - Administrativo</v>
          </cell>
          <cell r="G286">
            <v>517410</v>
          </cell>
          <cell r="H286">
            <v>43983</v>
          </cell>
          <cell r="J286">
            <v>86.386399999999995</v>
          </cell>
          <cell r="M286">
            <v>0</v>
          </cell>
          <cell r="O286">
            <v>1.1599999999999999</v>
          </cell>
          <cell r="R286">
            <v>145.19</v>
          </cell>
          <cell r="S286">
            <v>60.61</v>
          </cell>
          <cell r="U286">
            <v>0</v>
          </cell>
        </row>
        <row r="287">
          <cell r="C287" t="str">
            <v>HOSPITAL MIGUEL ARRAES</v>
          </cell>
          <cell r="E287" t="str">
            <v>MARIO JOSE DA SILVA</v>
          </cell>
          <cell r="F287" t="str">
            <v>3 - Administrativo</v>
          </cell>
          <cell r="G287">
            <v>517410</v>
          </cell>
          <cell r="H287">
            <v>43983</v>
          </cell>
          <cell r="J287">
            <v>87.73360000000001</v>
          </cell>
          <cell r="M287">
            <v>0</v>
          </cell>
          <cell r="O287">
            <v>1.1599999999999999</v>
          </cell>
          <cell r="R287">
            <v>145.19</v>
          </cell>
          <cell r="S287">
            <v>62.7</v>
          </cell>
          <cell r="U287">
            <v>0</v>
          </cell>
        </row>
        <row r="288">
          <cell r="C288" t="str">
            <v>HOSPITAL MIGUEL ARRAES</v>
          </cell>
          <cell r="E288" t="str">
            <v>MARCILIO ANDRE SOARES DE OLIVEIRA</v>
          </cell>
          <cell r="F288" t="str">
            <v>3 - Administrativo</v>
          </cell>
          <cell r="G288">
            <v>517410</v>
          </cell>
          <cell r="H288">
            <v>43983</v>
          </cell>
          <cell r="J288">
            <v>87.773600000000002</v>
          </cell>
          <cell r="M288">
            <v>0</v>
          </cell>
          <cell r="O288">
            <v>1.1599999999999999</v>
          </cell>
          <cell r="R288">
            <v>145.19</v>
          </cell>
          <cell r="S288">
            <v>37.619999999999997</v>
          </cell>
          <cell r="U288">
            <v>0</v>
          </cell>
        </row>
        <row r="289">
          <cell r="C289" t="str">
            <v>HOSPITAL MIGUEL ARRAES</v>
          </cell>
          <cell r="E289" t="str">
            <v>ITALO DE ARAUJO PEREIRA BORGES</v>
          </cell>
          <cell r="F289" t="str">
            <v>3 - Administrativo</v>
          </cell>
          <cell r="G289">
            <v>517410</v>
          </cell>
          <cell r="H289">
            <v>43983</v>
          </cell>
          <cell r="J289">
            <v>108.95120000000001</v>
          </cell>
          <cell r="M289">
            <v>0</v>
          </cell>
          <cell r="O289">
            <v>1.1599999999999999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THALLYTA RAYSSA LINS CAVALCANTI</v>
          </cell>
          <cell r="F290" t="str">
            <v>3 - Administrativo</v>
          </cell>
          <cell r="G290">
            <v>517410</v>
          </cell>
          <cell r="H290">
            <v>43983</v>
          </cell>
          <cell r="J290">
            <v>78.955200000000005</v>
          </cell>
          <cell r="M290">
            <v>0</v>
          </cell>
          <cell r="O290">
            <v>1.1599999999999999</v>
          </cell>
          <cell r="R290">
            <v>145.19</v>
          </cell>
          <cell r="S290">
            <v>59.57</v>
          </cell>
          <cell r="U290">
            <v>0</v>
          </cell>
        </row>
        <row r="291">
          <cell r="C291" t="str">
            <v>HOSPITAL MIGUEL ARRAES</v>
          </cell>
          <cell r="E291" t="str">
            <v>JOSIVAN PEREIRA DO NASCIMENTO</v>
          </cell>
          <cell r="F291" t="str">
            <v>3 - Administrativo</v>
          </cell>
          <cell r="G291">
            <v>517410</v>
          </cell>
          <cell r="H291">
            <v>43983</v>
          </cell>
          <cell r="J291">
            <v>87.726399999999998</v>
          </cell>
          <cell r="M291">
            <v>0</v>
          </cell>
          <cell r="O291">
            <v>1.1599999999999999</v>
          </cell>
          <cell r="R291">
            <v>248.69</v>
          </cell>
          <cell r="S291">
            <v>62.7</v>
          </cell>
          <cell r="U291">
            <v>0</v>
          </cell>
        </row>
        <row r="292">
          <cell r="C292" t="str">
            <v>HOSPITAL MIGUEL ARRAES</v>
          </cell>
          <cell r="E292" t="str">
            <v>ENOQUE DE SOUZA SILVA</v>
          </cell>
          <cell r="F292" t="str">
            <v>3 - Administrativo</v>
          </cell>
          <cell r="G292">
            <v>517410</v>
          </cell>
          <cell r="H292">
            <v>43983</v>
          </cell>
          <cell r="J292">
            <v>65.828800000000001</v>
          </cell>
          <cell r="M292">
            <v>0</v>
          </cell>
          <cell r="O292">
            <v>1.1599999999999999</v>
          </cell>
          <cell r="R292">
            <v>286.19</v>
          </cell>
          <cell r="S292">
            <v>46.24</v>
          </cell>
          <cell r="U292">
            <v>0</v>
          </cell>
        </row>
        <row r="293">
          <cell r="C293" t="str">
            <v>HOSPITAL MIGUEL ARRAES</v>
          </cell>
          <cell r="E293" t="str">
            <v>LUAN RODRIGO MEDEIROS DA SILVA</v>
          </cell>
          <cell r="F293" t="str">
            <v>3 - Administrativo</v>
          </cell>
          <cell r="G293">
            <v>517410</v>
          </cell>
          <cell r="H293">
            <v>43983</v>
          </cell>
          <cell r="J293">
            <v>84.309599999999989</v>
          </cell>
          <cell r="M293">
            <v>0</v>
          </cell>
          <cell r="O293">
            <v>1.1599999999999999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DIOGO FABIO RAMOS BARRETO</v>
          </cell>
          <cell r="F294" t="str">
            <v>3 - Administrativo</v>
          </cell>
          <cell r="G294">
            <v>517410</v>
          </cell>
          <cell r="H294">
            <v>43983</v>
          </cell>
          <cell r="J294">
            <v>108.7696</v>
          </cell>
          <cell r="M294">
            <v>0</v>
          </cell>
          <cell r="O294">
            <v>1.1599999999999999</v>
          </cell>
          <cell r="R294">
            <v>286.19</v>
          </cell>
          <cell r="S294">
            <v>33.44</v>
          </cell>
          <cell r="U294">
            <v>0</v>
          </cell>
        </row>
        <row r="295">
          <cell r="C295" t="str">
            <v>HOSPITAL MIGUEL ARRAES</v>
          </cell>
          <cell r="E295" t="str">
            <v>MOISES VENTURA DE ALMEIDA JUNIOR</v>
          </cell>
          <cell r="F295" t="str">
            <v>3 - Administrativo</v>
          </cell>
          <cell r="G295">
            <v>517410</v>
          </cell>
          <cell r="H295">
            <v>43983</v>
          </cell>
          <cell r="J295">
            <v>92.976800000000011</v>
          </cell>
          <cell r="M295">
            <v>0</v>
          </cell>
          <cell r="O295">
            <v>1.1599999999999999</v>
          </cell>
          <cell r="R295">
            <v>145.19</v>
          </cell>
          <cell r="S295">
            <v>59.57</v>
          </cell>
          <cell r="U295">
            <v>0</v>
          </cell>
        </row>
        <row r="296">
          <cell r="C296" t="str">
            <v>HOSPITAL MIGUEL ARRAES</v>
          </cell>
          <cell r="E296" t="str">
            <v>GLEICELENE REIS DA SILVA</v>
          </cell>
          <cell r="F296" t="str">
            <v>3 - Administrativo</v>
          </cell>
          <cell r="G296">
            <v>517410</v>
          </cell>
          <cell r="H296">
            <v>43983</v>
          </cell>
          <cell r="J296">
            <v>97.799199999999999</v>
          </cell>
          <cell r="M296">
            <v>0</v>
          </cell>
          <cell r="O296">
            <v>1.1599999999999999</v>
          </cell>
          <cell r="R296">
            <v>229.94</v>
          </cell>
          <cell r="S296">
            <v>62.7</v>
          </cell>
          <cell r="U296">
            <v>0</v>
          </cell>
        </row>
        <row r="297">
          <cell r="C297" t="str">
            <v>HOSPITAL MIGUEL ARRAES</v>
          </cell>
          <cell r="E297" t="str">
            <v>MARIA CLARISSA VERISSIMO VELEZ DA SILVA</v>
          </cell>
          <cell r="F297" t="str">
            <v>3 - Administrativo</v>
          </cell>
          <cell r="G297">
            <v>517410</v>
          </cell>
          <cell r="H297">
            <v>43983</v>
          </cell>
          <cell r="J297">
            <v>80.813599999999994</v>
          </cell>
          <cell r="M297">
            <v>0</v>
          </cell>
          <cell r="O297">
            <v>1.1599999999999999</v>
          </cell>
          <cell r="R297">
            <v>145.19</v>
          </cell>
          <cell r="S297">
            <v>60.61</v>
          </cell>
          <cell r="U297">
            <v>0</v>
          </cell>
        </row>
        <row r="298">
          <cell r="C298" t="str">
            <v>HOSPITAL MIGUEL ARRAES</v>
          </cell>
          <cell r="E298" t="str">
            <v>RUAN MATHEUS HENRIQUE DA SILVA</v>
          </cell>
          <cell r="F298" t="str">
            <v>3 - Administrativo</v>
          </cell>
          <cell r="G298">
            <v>517410</v>
          </cell>
          <cell r="H298">
            <v>43983</v>
          </cell>
          <cell r="J298">
            <v>95.610400000000013</v>
          </cell>
          <cell r="M298">
            <v>0</v>
          </cell>
          <cell r="O298">
            <v>1.1599999999999999</v>
          </cell>
          <cell r="R298">
            <v>145.19</v>
          </cell>
          <cell r="S298">
            <v>56.43</v>
          </cell>
          <cell r="U298">
            <v>0</v>
          </cell>
        </row>
        <row r="299">
          <cell r="C299" t="str">
            <v>HOSPITAL MIGUEL ARRAES</v>
          </cell>
          <cell r="E299" t="str">
            <v>LUIS CARLOS PEREIRA MATTOS</v>
          </cell>
          <cell r="F299" t="str">
            <v>3 - Administrativo</v>
          </cell>
          <cell r="G299">
            <v>517410</v>
          </cell>
          <cell r="H299">
            <v>43983</v>
          </cell>
          <cell r="J299">
            <v>113.68719999999999</v>
          </cell>
          <cell r="M299">
            <v>0</v>
          </cell>
          <cell r="O299">
            <v>1.1599999999999999</v>
          </cell>
          <cell r="R299">
            <v>145.19</v>
          </cell>
          <cell r="S299">
            <v>62.7</v>
          </cell>
          <cell r="U299">
            <v>0</v>
          </cell>
        </row>
        <row r="300">
          <cell r="C300" t="str">
            <v>HOSPITAL MIGUEL ARRAES</v>
          </cell>
          <cell r="E300" t="str">
            <v>CARLOS ANTONIO DA SILVA</v>
          </cell>
          <cell r="F300" t="str">
            <v>3 - Administrativo</v>
          </cell>
          <cell r="G300">
            <v>517410</v>
          </cell>
          <cell r="H300">
            <v>43983</v>
          </cell>
          <cell r="J300">
            <v>83.22</v>
          </cell>
          <cell r="M300">
            <v>0</v>
          </cell>
          <cell r="O300">
            <v>1.1599999999999999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CARLOS ALBERTO DO NASCIMENTO JUNIOR</v>
          </cell>
          <cell r="F301" t="str">
            <v>3 - Administrativo</v>
          </cell>
          <cell r="G301">
            <v>517410</v>
          </cell>
          <cell r="H301">
            <v>43983</v>
          </cell>
          <cell r="J301">
            <v>143.56</v>
          </cell>
          <cell r="M301">
            <v>0</v>
          </cell>
          <cell r="O301">
            <v>1.1599999999999999</v>
          </cell>
          <cell r="R301">
            <v>126.45</v>
          </cell>
          <cell r="S301">
            <v>62.7</v>
          </cell>
          <cell r="U301">
            <v>0</v>
          </cell>
        </row>
        <row r="302">
          <cell r="C302" t="str">
            <v>HOSPITAL MIGUEL ARRAES</v>
          </cell>
          <cell r="E302" t="str">
            <v>ALEXANDRE PEREIRA DA SILVA</v>
          </cell>
          <cell r="F302" t="str">
            <v>3 - Administrativo</v>
          </cell>
          <cell r="G302">
            <v>517410</v>
          </cell>
          <cell r="H302">
            <v>43983</v>
          </cell>
          <cell r="J302">
            <v>100.3048</v>
          </cell>
          <cell r="M302">
            <v>0</v>
          </cell>
          <cell r="O302">
            <v>1.1599999999999999</v>
          </cell>
          <cell r="R302">
            <v>126.45</v>
          </cell>
          <cell r="S302">
            <v>62.7</v>
          </cell>
          <cell r="U302">
            <v>0</v>
          </cell>
        </row>
        <row r="303">
          <cell r="C303" t="str">
            <v>HOSPITAL MIGUEL ARRAES</v>
          </cell>
          <cell r="E303" t="str">
            <v>KASSIA ADRIANE DOS SANTOS SOUZA</v>
          </cell>
          <cell r="F303" t="str">
            <v>3 - Administrativo</v>
          </cell>
          <cell r="G303">
            <v>517410</v>
          </cell>
          <cell r="H303">
            <v>43983</v>
          </cell>
          <cell r="J303">
            <v>94.12639999999999</v>
          </cell>
          <cell r="M303">
            <v>0</v>
          </cell>
          <cell r="O303">
            <v>1.1599999999999999</v>
          </cell>
          <cell r="R303">
            <v>145.19</v>
          </cell>
          <cell r="S303">
            <v>57.32</v>
          </cell>
          <cell r="U303">
            <v>0</v>
          </cell>
        </row>
        <row r="304">
          <cell r="C304" t="str">
            <v>HOSPITAL MIGUEL ARRAES</v>
          </cell>
          <cell r="E304" t="str">
            <v>NADJA ROBERTA OLIVEIRA DA SILVA FERREIRA</v>
          </cell>
          <cell r="F304" t="str">
            <v>3 - Administrativo</v>
          </cell>
          <cell r="G304">
            <v>517410</v>
          </cell>
          <cell r="H304">
            <v>43983</v>
          </cell>
          <cell r="J304">
            <v>102.3592</v>
          </cell>
          <cell r="M304">
            <v>0</v>
          </cell>
          <cell r="O304">
            <v>1.1599999999999999</v>
          </cell>
          <cell r="R304">
            <v>145.19</v>
          </cell>
          <cell r="S304">
            <v>45.98</v>
          </cell>
          <cell r="U304">
            <v>0</v>
          </cell>
        </row>
        <row r="305">
          <cell r="C305" t="str">
            <v>HOSPITAL MIGUEL ARRAES</v>
          </cell>
          <cell r="E305" t="str">
            <v>FHYLLIP PETERSON MARTINS ALBUQUERQUE</v>
          </cell>
          <cell r="F305" t="str">
            <v>3 - Administrativo</v>
          </cell>
          <cell r="G305">
            <v>414105</v>
          </cell>
          <cell r="H305">
            <v>43983</v>
          </cell>
          <cell r="J305">
            <v>78.138400000000004</v>
          </cell>
          <cell r="M305">
            <v>0</v>
          </cell>
          <cell r="O305">
            <v>1.1599999999999999</v>
          </cell>
          <cell r="R305">
            <v>145.19</v>
          </cell>
          <cell r="S305">
            <v>59.57</v>
          </cell>
          <cell r="U305">
            <v>0</v>
          </cell>
        </row>
        <row r="306">
          <cell r="C306" t="str">
            <v>HOSPITAL MIGUEL ARRAES</v>
          </cell>
          <cell r="E306" t="str">
            <v>DHOUGLAS DURVAL DA FONSECA</v>
          </cell>
          <cell r="F306" t="str">
            <v>3 - Administrativo</v>
          </cell>
          <cell r="G306">
            <v>414105</v>
          </cell>
          <cell r="H306">
            <v>43983</v>
          </cell>
          <cell r="J306">
            <v>81.709600000000009</v>
          </cell>
          <cell r="M306">
            <v>0</v>
          </cell>
          <cell r="O306">
            <v>1.1599999999999999</v>
          </cell>
          <cell r="R306">
            <v>145.19</v>
          </cell>
          <cell r="S306">
            <v>59.57</v>
          </cell>
          <cell r="U306">
            <v>0</v>
          </cell>
        </row>
        <row r="307">
          <cell r="C307" t="str">
            <v>HOSPITAL MIGUEL ARRAES</v>
          </cell>
          <cell r="E307" t="str">
            <v>ANDREA COSME DOS SANTOS</v>
          </cell>
          <cell r="F307" t="str">
            <v>3 - Administrativo</v>
          </cell>
          <cell r="G307">
            <v>513505</v>
          </cell>
          <cell r="H307">
            <v>43983</v>
          </cell>
          <cell r="J307">
            <v>144.31280000000001</v>
          </cell>
          <cell r="M307">
            <v>0</v>
          </cell>
          <cell r="O307">
            <v>1.1599999999999999</v>
          </cell>
          <cell r="R307">
            <v>278.84999999999997</v>
          </cell>
          <cell r="S307">
            <v>62.7</v>
          </cell>
          <cell r="U307">
            <v>0</v>
          </cell>
        </row>
        <row r="308">
          <cell r="C308" t="str">
            <v>HOSPITAL MIGUEL ARRAES</v>
          </cell>
          <cell r="E308" t="str">
            <v>MARIA DA CONCEICAO DA SILVA</v>
          </cell>
          <cell r="F308" t="str">
            <v>3 - Administrativo</v>
          </cell>
          <cell r="G308">
            <v>513505</v>
          </cell>
          <cell r="H308">
            <v>43983</v>
          </cell>
          <cell r="J308">
            <v>104.5</v>
          </cell>
          <cell r="M308">
            <v>0</v>
          </cell>
          <cell r="O308">
            <v>1.1599999999999999</v>
          </cell>
          <cell r="R308">
            <v>145.19</v>
          </cell>
          <cell r="S308">
            <v>62.7</v>
          </cell>
          <cell r="U308">
            <v>0</v>
          </cell>
        </row>
        <row r="309">
          <cell r="C309" t="str">
            <v>HOSPITAL MIGUEL ARRAES</v>
          </cell>
          <cell r="E309" t="str">
            <v>EVALDELANIA SOARES DA SILVA</v>
          </cell>
          <cell r="F309" t="str">
            <v>3 - Administrativo</v>
          </cell>
          <cell r="G309">
            <v>516345</v>
          </cell>
          <cell r="H309">
            <v>43983</v>
          </cell>
          <cell r="J309">
            <v>108.30160000000001</v>
          </cell>
          <cell r="M309">
            <v>0</v>
          </cell>
          <cell r="O309">
            <v>1.1599999999999999</v>
          </cell>
          <cell r="R309">
            <v>145.19</v>
          </cell>
          <cell r="S309">
            <v>62.7</v>
          </cell>
          <cell r="U309">
            <v>0</v>
          </cell>
        </row>
        <row r="310">
          <cell r="C310" t="str">
            <v>HOSPITAL MIGUEL ARRAES</v>
          </cell>
          <cell r="E310" t="str">
            <v>ERICA FELIX DA SILVA</v>
          </cell>
          <cell r="F310" t="str">
            <v>3 - Administrativo</v>
          </cell>
          <cell r="G310">
            <v>516345</v>
          </cell>
          <cell r="H310">
            <v>43983</v>
          </cell>
          <cell r="J310">
            <v>107.2072</v>
          </cell>
          <cell r="M310">
            <v>0</v>
          </cell>
          <cell r="O310">
            <v>1.1599999999999999</v>
          </cell>
          <cell r="R310">
            <v>145.19</v>
          </cell>
          <cell r="S310">
            <v>62.7</v>
          </cell>
          <cell r="U310">
            <v>0</v>
          </cell>
        </row>
        <row r="311">
          <cell r="C311" t="str">
            <v>HOSPITAL MIGUEL ARRAES</v>
          </cell>
          <cell r="E311" t="str">
            <v>FABIO ROBERTO DOS SANTOS MATIAS</v>
          </cell>
          <cell r="F311" t="str">
            <v>3 - Administrativo</v>
          </cell>
          <cell r="G311">
            <v>516345</v>
          </cell>
          <cell r="H311">
            <v>43983</v>
          </cell>
          <cell r="J311">
            <v>203.18560000000002</v>
          </cell>
          <cell r="M311">
            <v>0</v>
          </cell>
          <cell r="O311">
            <v>1.1599999999999999</v>
          </cell>
          <cell r="R311">
            <v>229.94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LUIZ CARLOS DA SILVA</v>
          </cell>
          <cell r="F312" t="str">
            <v>3 - Administrativo</v>
          </cell>
          <cell r="G312">
            <v>516345</v>
          </cell>
          <cell r="H312">
            <v>43983</v>
          </cell>
          <cell r="J312">
            <v>103.7056</v>
          </cell>
          <cell r="M312">
            <v>0</v>
          </cell>
          <cell r="O312">
            <v>1.1599999999999999</v>
          </cell>
          <cell r="R312">
            <v>229.94</v>
          </cell>
          <cell r="S312">
            <v>60.61</v>
          </cell>
          <cell r="U312">
            <v>0</v>
          </cell>
        </row>
        <row r="313">
          <cell r="C313" t="str">
            <v>HOSPITAL MIGUEL ARRAES</v>
          </cell>
          <cell r="E313" t="str">
            <v>EMANUEL CARLOS SILVA DE OLIVEIRA</v>
          </cell>
          <cell r="F313" t="str">
            <v>3 - Administrativo</v>
          </cell>
          <cell r="G313">
            <v>516345</v>
          </cell>
          <cell r="H313">
            <v>43983</v>
          </cell>
          <cell r="J313">
            <v>137.416</v>
          </cell>
          <cell r="M313">
            <v>0</v>
          </cell>
          <cell r="O313">
            <v>1.1599999999999999</v>
          </cell>
          <cell r="R313">
            <v>126.44</v>
          </cell>
          <cell r="S313">
            <v>62.7</v>
          </cell>
          <cell r="U313">
            <v>0</v>
          </cell>
        </row>
        <row r="314">
          <cell r="C314" t="str">
            <v>HOSPITAL MIGUEL ARRAES</v>
          </cell>
          <cell r="E314" t="str">
            <v>CARLOS ANTONIO JOAQUIM DA SILVA FILHO</v>
          </cell>
          <cell r="F314" t="str">
            <v>3 - Administrativo</v>
          </cell>
          <cell r="G314">
            <v>516345</v>
          </cell>
          <cell r="H314">
            <v>43983</v>
          </cell>
          <cell r="J314">
            <v>115.0536</v>
          </cell>
          <cell r="M314">
            <v>0</v>
          </cell>
          <cell r="O314">
            <v>1.1599999999999999</v>
          </cell>
          <cell r="R314">
            <v>126.45</v>
          </cell>
          <cell r="S314">
            <v>62.7</v>
          </cell>
          <cell r="U314">
            <v>0</v>
          </cell>
        </row>
        <row r="315">
          <cell r="C315" t="str">
            <v>HOSPITAL MIGUEL ARRAES</v>
          </cell>
          <cell r="E315" t="str">
            <v>DANIEL BENTO DA SILVA</v>
          </cell>
          <cell r="F315" t="str">
            <v>3 - Administrativo</v>
          </cell>
          <cell r="G315">
            <v>516345</v>
          </cell>
          <cell r="H315">
            <v>43983</v>
          </cell>
          <cell r="J315">
            <v>101.78399999999999</v>
          </cell>
          <cell r="M315">
            <v>0</v>
          </cell>
          <cell r="O315">
            <v>1.1599999999999999</v>
          </cell>
          <cell r="R315">
            <v>145.19</v>
          </cell>
          <cell r="S315">
            <v>62.7</v>
          </cell>
          <cell r="U315">
            <v>0</v>
          </cell>
        </row>
        <row r="316">
          <cell r="C316" t="str">
            <v>HOSPITAL MIGUEL ARRAES</v>
          </cell>
          <cell r="E316" t="str">
            <v>SOLANGE MARIA NUNES GALVAO</v>
          </cell>
          <cell r="F316" t="str">
            <v>2 - Outros Profissionais da Saúde</v>
          </cell>
          <cell r="G316">
            <v>521130</v>
          </cell>
          <cell r="H316">
            <v>43983</v>
          </cell>
          <cell r="J316">
            <v>87.78</v>
          </cell>
          <cell r="M316">
            <v>0</v>
          </cell>
          <cell r="O316">
            <v>1.1599999999999999</v>
          </cell>
          <cell r="R316">
            <v>145.19</v>
          </cell>
          <cell r="S316">
            <v>62.7</v>
          </cell>
          <cell r="U316">
            <v>0</v>
          </cell>
        </row>
        <row r="317">
          <cell r="C317" t="str">
            <v>HOSPITAL MIGUEL ARRAES</v>
          </cell>
          <cell r="E317" t="str">
            <v>PAULO ANDRE VIRGILIO DA SILVA</v>
          </cell>
          <cell r="F317" t="str">
            <v>2 - Outros Profissionais da Saúde</v>
          </cell>
          <cell r="G317">
            <v>521130</v>
          </cell>
          <cell r="H317">
            <v>43983</v>
          </cell>
          <cell r="J317">
            <v>102.6568</v>
          </cell>
          <cell r="M317">
            <v>0</v>
          </cell>
          <cell r="O317">
            <v>1.1599999999999999</v>
          </cell>
          <cell r="R317">
            <v>145.19</v>
          </cell>
          <cell r="S317">
            <v>62.7</v>
          </cell>
          <cell r="U317">
            <v>0</v>
          </cell>
        </row>
        <row r="318">
          <cell r="C318" t="str">
            <v>HOSPITAL MIGUEL ARRAES</v>
          </cell>
          <cell r="E318" t="str">
            <v>JOSEANE MARIA DA SILVA</v>
          </cell>
          <cell r="F318" t="str">
            <v>2 - Outros Profissionais da Saúde</v>
          </cell>
          <cell r="G318">
            <v>521130</v>
          </cell>
          <cell r="H318">
            <v>43983</v>
          </cell>
          <cell r="J318">
            <v>87.74</v>
          </cell>
          <cell r="M318">
            <v>0</v>
          </cell>
          <cell r="O318">
            <v>1.1599999999999999</v>
          </cell>
          <cell r="R318">
            <v>145.19</v>
          </cell>
          <cell r="S318">
            <v>62.7</v>
          </cell>
          <cell r="U318">
            <v>0</v>
          </cell>
        </row>
        <row r="319">
          <cell r="C319" t="str">
            <v>HOSPITAL MIGUEL ARRAES</v>
          </cell>
          <cell r="E319" t="str">
            <v>DIEGO MARCELINO DOS SANTOS</v>
          </cell>
          <cell r="F319" t="str">
            <v>2 - Outros Profissionais da Saúde</v>
          </cell>
          <cell r="G319">
            <v>521130</v>
          </cell>
          <cell r="H319">
            <v>43983</v>
          </cell>
          <cell r="J319">
            <v>86.354400000000012</v>
          </cell>
          <cell r="M319">
            <v>0</v>
          </cell>
          <cell r="O319">
            <v>1.1599999999999999</v>
          </cell>
          <cell r="R319">
            <v>229.94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JACIENE PEREIRA DA SILVA</v>
          </cell>
          <cell r="F320" t="str">
            <v>2 - Outros Profissionais da Saúde</v>
          </cell>
          <cell r="G320">
            <v>521130</v>
          </cell>
          <cell r="H320">
            <v>43983</v>
          </cell>
          <cell r="J320">
            <v>86.38</v>
          </cell>
          <cell r="M320">
            <v>0</v>
          </cell>
          <cell r="O320">
            <v>1.1599999999999999</v>
          </cell>
          <cell r="R320">
            <v>145.19</v>
          </cell>
          <cell r="S320">
            <v>37.619999999999997</v>
          </cell>
          <cell r="U320">
            <v>0</v>
          </cell>
        </row>
        <row r="321">
          <cell r="C321" t="str">
            <v>HOSPITAL MIGUEL ARRAES</v>
          </cell>
          <cell r="E321" t="str">
            <v>MARAIZA FARIAS DA SILVA</v>
          </cell>
          <cell r="F321" t="str">
            <v>2 - Outros Profissionais da Saúde</v>
          </cell>
          <cell r="G321">
            <v>521130</v>
          </cell>
          <cell r="H321">
            <v>43983</v>
          </cell>
          <cell r="J321">
            <v>164.29680000000002</v>
          </cell>
          <cell r="M321">
            <v>0</v>
          </cell>
          <cell r="O321">
            <v>1.1599999999999999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PATRICIA VALERIA DANTAS DAS NEVES</v>
          </cell>
          <cell r="F322" t="str">
            <v>2 - Outros Profissionais da Saúde</v>
          </cell>
          <cell r="G322">
            <v>521130</v>
          </cell>
          <cell r="H322">
            <v>43983</v>
          </cell>
          <cell r="J322">
            <v>87.520799999999994</v>
          </cell>
          <cell r="M322">
            <v>0</v>
          </cell>
          <cell r="O322">
            <v>1.1599999999999999</v>
          </cell>
          <cell r="R322">
            <v>196.94</v>
          </cell>
          <cell r="S322">
            <v>62.7</v>
          </cell>
          <cell r="U322">
            <v>0</v>
          </cell>
        </row>
        <row r="323">
          <cell r="C323" t="str">
            <v>HOSPITAL MIGUEL ARRAES</v>
          </cell>
          <cell r="E323" t="str">
            <v>POLIANA MARIA DA SILVA</v>
          </cell>
          <cell r="F323" t="str">
            <v>2 - Outros Profissionais da Saúde</v>
          </cell>
          <cell r="G323">
            <v>521130</v>
          </cell>
          <cell r="H323">
            <v>43983</v>
          </cell>
          <cell r="J323">
            <v>101.28959999999999</v>
          </cell>
          <cell r="M323">
            <v>0</v>
          </cell>
          <cell r="O323">
            <v>1.1599999999999999</v>
          </cell>
          <cell r="R323">
            <v>126.44</v>
          </cell>
          <cell r="S323">
            <v>37.619999999999997</v>
          </cell>
          <cell r="U323">
            <v>0</v>
          </cell>
        </row>
        <row r="324">
          <cell r="C324" t="str">
            <v>HOSPITAL MIGUEL ARRAES</v>
          </cell>
          <cell r="E324" t="str">
            <v>MARIA RENATA SANTOS</v>
          </cell>
          <cell r="F324" t="str">
            <v>2 - Outros Profissionais da Saúde</v>
          </cell>
          <cell r="G324">
            <v>521130</v>
          </cell>
          <cell r="H324">
            <v>43983</v>
          </cell>
          <cell r="J324">
            <v>87.76</v>
          </cell>
          <cell r="M324">
            <v>0</v>
          </cell>
          <cell r="O324">
            <v>1.1599999999999999</v>
          </cell>
          <cell r="R324">
            <v>126.44</v>
          </cell>
          <cell r="S324">
            <v>62.7</v>
          </cell>
          <cell r="U324">
            <v>0</v>
          </cell>
        </row>
        <row r="325">
          <cell r="C325" t="str">
            <v>HOSPITAL MIGUEL ARRAES</v>
          </cell>
          <cell r="E325" t="str">
            <v>ANA CRISTINA DA SILVA VIEGAS</v>
          </cell>
          <cell r="F325" t="str">
            <v>2 - Outros Profissionais da Saúde</v>
          </cell>
          <cell r="G325">
            <v>521130</v>
          </cell>
          <cell r="H325">
            <v>43983</v>
          </cell>
          <cell r="J325">
            <v>87.367999999999995</v>
          </cell>
          <cell r="M325">
            <v>0</v>
          </cell>
          <cell r="O325">
            <v>1.1599999999999999</v>
          </cell>
          <cell r="R325">
            <v>229.95</v>
          </cell>
          <cell r="S325">
            <v>62.7</v>
          </cell>
          <cell r="U325">
            <v>0</v>
          </cell>
        </row>
        <row r="326">
          <cell r="C326" t="str">
            <v>HOSPITAL MIGUEL ARRAES</v>
          </cell>
          <cell r="E326" t="str">
            <v>LILIANE SOARES DOS SANTOS MORAIS</v>
          </cell>
          <cell r="F326" t="str">
            <v>2 - Outros Profissionais da Saúde</v>
          </cell>
          <cell r="G326">
            <v>521130</v>
          </cell>
          <cell r="H326">
            <v>43983</v>
          </cell>
          <cell r="J326">
            <v>87.68719999999999</v>
          </cell>
          <cell r="M326">
            <v>0</v>
          </cell>
          <cell r="O326">
            <v>1.1599999999999999</v>
          </cell>
          <cell r="R326">
            <v>248.69</v>
          </cell>
          <cell r="S326">
            <v>62.7</v>
          </cell>
          <cell r="U326">
            <v>0</v>
          </cell>
        </row>
        <row r="327">
          <cell r="C327" t="str">
            <v>HOSPITAL MIGUEL ARRAES</v>
          </cell>
          <cell r="E327" t="str">
            <v>VICTORIA LIMA DA SILVA FALCAO</v>
          </cell>
          <cell r="F327" t="str">
            <v>2 - Outros Profissionais da Saúde</v>
          </cell>
          <cell r="G327">
            <v>521130</v>
          </cell>
          <cell r="H327">
            <v>43983</v>
          </cell>
          <cell r="J327">
            <v>86.152000000000015</v>
          </cell>
          <cell r="M327">
            <v>0</v>
          </cell>
          <cell r="O327">
            <v>1.1599999999999999</v>
          </cell>
          <cell r="S327">
            <v>0</v>
          </cell>
          <cell r="U327">
            <v>0</v>
          </cell>
        </row>
        <row r="328">
          <cell r="C328" t="str">
            <v>HOSPITAL MIGUEL ARRAES</v>
          </cell>
          <cell r="E328" t="str">
            <v>ISABELA DE ARAUJO SILVA</v>
          </cell>
          <cell r="F328" t="str">
            <v>2 - Outros Profissionais da Saúde</v>
          </cell>
          <cell r="G328">
            <v>521130</v>
          </cell>
          <cell r="H328">
            <v>43983</v>
          </cell>
          <cell r="J328">
            <v>83.600000000000009</v>
          </cell>
          <cell r="M328">
            <v>0</v>
          </cell>
          <cell r="O328">
            <v>1.1599999999999999</v>
          </cell>
          <cell r="R328">
            <v>145.19</v>
          </cell>
          <cell r="S328">
            <v>62.7</v>
          </cell>
          <cell r="U328">
            <v>0</v>
          </cell>
        </row>
        <row r="329">
          <cell r="C329" t="str">
            <v>HOSPITAL MIGUEL ARRAES</v>
          </cell>
          <cell r="E329" t="str">
            <v>ANA CLAUDIA DA SILVA</v>
          </cell>
          <cell r="F329" t="str">
            <v>2 - Outros Profissionais da Saúde</v>
          </cell>
          <cell r="G329">
            <v>521130</v>
          </cell>
          <cell r="H329">
            <v>43983</v>
          </cell>
          <cell r="J329">
            <v>103.6568</v>
          </cell>
          <cell r="M329">
            <v>0</v>
          </cell>
          <cell r="O329">
            <v>1.1599999999999999</v>
          </cell>
          <cell r="R329">
            <v>145.19999999999999</v>
          </cell>
          <cell r="S329">
            <v>62.7</v>
          </cell>
          <cell r="U329">
            <v>0</v>
          </cell>
        </row>
        <row r="330">
          <cell r="C330" t="str">
            <v>HOSPITAL MIGUEL ARRAES</v>
          </cell>
          <cell r="E330" t="str">
            <v>DANIELLY DE PAULA SIQUEIRA</v>
          </cell>
          <cell r="F330" t="str">
            <v>2 - Outros Profissionais da Saúde</v>
          </cell>
          <cell r="G330">
            <v>521130</v>
          </cell>
          <cell r="H330">
            <v>43983</v>
          </cell>
          <cell r="J330">
            <v>87.540800000000004</v>
          </cell>
          <cell r="M330">
            <v>0</v>
          </cell>
          <cell r="O330">
            <v>1.1599999999999999</v>
          </cell>
          <cell r="S330">
            <v>0</v>
          </cell>
          <cell r="U330">
            <v>64</v>
          </cell>
        </row>
        <row r="331">
          <cell r="C331" t="str">
            <v>HOSPITAL MIGUEL ARRAES</v>
          </cell>
          <cell r="E331" t="str">
            <v>ANA CLAUDIA MENDES DE SOUZA</v>
          </cell>
          <cell r="F331" t="str">
            <v>2 - Outros Profissionais da Saúde</v>
          </cell>
          <cell r="G331">
            <v>521130</v>
          </cell>
          <cell r="H331">
            <v>43983</v>
          </cell>
          <cell r="J331">
            <v>65.393599999999992</v>
          </cell>
          <cell r="M331">
            <v>0</v>
          </cell>
          <cell r="O331">
            <v>1.1599999999999999</v>
          </cell>
          <cell r="S331">
            <v>46.9</v>
          </cell>
          <cell r="U331">
            <v>0</v>
          </cell>
        </row>
        <row r="332">
          <cell r="C332" t="str">
            <v>HOSPITAL MIGUEL ARRAES</v>
          </cell>
          <cell r="E332" t="str">
            <v>ERINEIDE COSMO DE OLIVEIRA</v>
          </cell>
          <cell r="F332" t="str">
            <v>2 - Outros Profissionais da Saúde</v>
          </cell>
          <cell r="G332">
            <v>521130</v>
          </cell>
          <cell r="H332">
            <v>43983</v>
          </cell>
          <cell r="J332">
            <v>146.756</v>
          </cell>
          <cell r="M332">
            <v>0</v>
          </cell>
          <cell r="O332">
            <v>1.1599999999999999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GABRIELLY RODRIGUES DE SANTANA</v>
          </cell>
          <cell r="F333" t="str">
            <v>2 - Outros Profissionais da Saúde</v>
          </cell>
          <cell r="G333">
            <v>521130</v>
          </cell>
          <cell r="H333">
            <v>43983</v>
          </cell>
          <cell r="J333">
            <v>86.183999999999997</v>
          </cell>
          <cell r="M333">
            <v>0</v>
          </cell>
          <cell r="O333">
            <v>1.1599999999999999</v>
          </cell>
          <cell r="R333">
            <v>126.44</v>
          </cell>
          <cell r="S333">
            <v>62.7</v>
          </cell>
          <cell r="U333">
            <v>0</v>
          </cell>
        </row>
        <row r="334">
          <cell r="C334" t="str">
            <v>HOSPITAL MIGUEL ARRAES</v>
          </cell>
          <cell r="E334" t="str">
            <v>ADRIELLE CAROLINE BARBOSA DA SILVA</v>
          </cell>
          <cell r="F334" t="str">
            <v>2 - Outros Profissionais da Saúde</v>
          </cell>
          <cell r="G334">
            <v>521130</v>
          </cell>
          <cell r="H334">
            <v>43983</v>
          </cell>
          <cell r="J334">
            <v>89.894400000000005</v>
          </cell>
          <cell r="M334">
            <v>0</v>
          </cell>
          <cell r="O334">
            <v>1.1599999999999999</v>
          </cell>
          <cell r="R334">
            <v>145.19999999999999</v>
          </cell>
          <cell r="S334">
            <v>62.7</v>
          </cell>
          <cell r="U334">
            <v>0</v>
          </cell>
        </row>
        <row r="335">
          <cell r="C335" t="str">
            <v>HOSPITAL MIGUEL ARRAES</v>
          </cell>
          <cell r="E335" t="str">
            <v>MARIA CAMILA DA SILVA</v>
          </cell>
          <cell r="F335" t="str">
            <v>2 - Outros Profissionais da Saúde</v>
          </cell>
          <cell r="G335">
            <v>521130</v>
          </cell>
          <cell r="H335">
            <v>43983</v>
          </cell>
          <cell r="J335">
            <v>83.472800000000007</v>
          </cell>
          <cell r="M335">
            <v>0</v>
          </cell>
          <cell r="O335">
            <v>1.1599999999999999</v>
          </cell>
          <cell r="R335">
            <v>248.69</v>
          </cell>
          <cell r="S335">
            <v>62.7</v>
          </cell>
          <cell r="U335">
            <v>64</v>
          </cell>
        </row>
        <row r="336">
          <cell r="C336" t="str">
            <v>HOSPITAL MIGUEL ARRAES</v>
          </cell>
          <cell r="E336" t="str">
            <v>JANAINA SANTOS JARDIM DE SA</v>
          </cell>
          <cell r="F336" t="str">
            <v>2 - Outros Profissionais da Saúde</v>
          </cell>
          <cell r="G336">
            <v>521130</v>
          </cell>
          <cell r="H336">
            <v>43983</v>
          </cell>
          <cell r="J336">
            <v>111.18559999999999</v>
          </cell>
          <cell r="M336">
            <v>0</v>
          </cell>
          <cell r="O336">
            <v>1.1599999999999999</v>
          </cell>
          <cell r="R336">
            <v>145.19</v>
          </cell>
          <cell r="S336">
            <v>62.7</v>
          </cell>
          <cell r="U336">
            <v>0</v>
          </cell>
        </row>
        <row r="337">
          <cell r="C337" t="str">
            <v>HOSPITAL MIGUEL ARRAES</v>
          </cell>
          <cell r="E337" t="str">
            <v>KEVIN GIBSON GOMES DA SILVA</v>
          </cell>
          <cell r="F337" t="str">
            <v>2 - Outros Profissionais da Saúde</v>
          </cell>
          <cell r="G337">
            <v>521130</v>
          </cell>
          <cell r="H337">
            <v>43983</v>
          </cell>
          <cell r="J337">
            <v>87.856000000000009</v>
          </cell>
          <cell r="M337">
            <v>0</v>
          </cell>
          <cell r="O337">
            <v>1.1599999999999999</v>
          </cell>
          <cell r="R337">
            <v>126.44</v>
          </cell>
          <cell r="S337">
            <v>62.7</v>
          </cell>
          <cell r="U337">
            <v>0</v>
          </cell>
        </row>
        <row r="338">
          <cell r="C338" t="str">
            <v>HOSPITAL MIGUEL ARRAES</v>
          </cell>
          <cell r="E338" t="str">
            <v>LUCAS MARIANO DA SILVA BARBOSA</v>
          </cell>
          <cell r="F338" t="str">
            <v>2 - Outros Profissionais da Saúde</v>
          </cell>
          <cell r="G338">
            <v>521130</v>
          </cell>
          <cell r="H338">
            <v>43983</v>
          </cell>
          <cell r="J338">
            <v>87.856000000000009</v>
          </cell>
          <cell r="M338">
            <v>0</v>
          </cell>
          <cell r="O338">
            <v>1.1599999999999999</v>
          </cell>
          <cell r="R338">
            <v>192.19</v>
          </cell>
          <cell r="S338">
            <v>62.7</v>
          </cell>
          <cell r="U338">
            <v>0</v>
          </cell>
        </row>
        <row r="339">
          <cell r="C339" t="str">
            <v>HOSPITAL MIGUEL ARRAES</v>
          </cell>
          <cell r="E339" t="str">
            <v>CAIO HENRIQUE BANDEIRA FREITAS</v>
          </cell>
          <cell r="F339" t="str">
            <v>2 - Outros Profissionais da Saúde</v>
          </cell>
          <cell r="G339">
            <v>521130</v>
          </cell>
          <cell r="H339">
            <v>43983</v>
          </cell>
          <cell r="J339">
            <v>83.567999999999998</v>
          </cell>
          <cell r="M339">
            <v>0</v>
          </cell>
          <cell r="O339">
            <v>1.1599999999999999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VALERIA SANTOS DO NASCIMENTO</v>
          </cell>
          <cell r="F340" t="str">
            <v>2 - Outros Profissionais da Saúde</v>
          </cell>
          <cell r="G340">
            <v>521130</v>
          </cell>
          <cell r="H340">
            <v>43983</v>
          </cell>
          <cell r="J340">
            <v>87.746399999999994</v>
          </cell>
          <cell r="M340">
            <v>0</v>
          </cell>
          <cell r="O340">
            <v>1.1599999999999999</v>
          </cell>
          <cell r="R340">
            <v>248.69</v>
          </cell>
          <cell r="S340">
            <v>62.7</v>
          </cell>
          <cell r="U340">
            <v>0</v>
          </cell>
        </row>
        <row r="341">
          <cell r="C341" t="str">
            <v>HOSPITAL MIGUEL ARRAES</v>
          </cell>
          <cell r="E341" t="str">
            <v>CRISTIANE MARQUES DA SILVA</v>
          </cell>
          <cell r="F341" t="str">
            <v>2 - Outros Profissionais da Saúde</v>
          </cell>
          <cell r="G341">
            <v>521130</v>
          </cell>
          <cell r="H341">
            <v>43983</v>
          </cell>
          <cell r="J341">
            <v>89.735200000000006</v>
          </cell>
          <cell r="M341">
            <v>0</v>
          </cell>
          <cell r="O341">
            <v>1.1599999999999999</v>
          </cell>
          <cell r="R341">
            <v>267.44</v>
          </cell>
          <cell r="S341">
            <v>62.7</v>
          </cell>
          <cell r="U341">
            <v>0</v>
          </cell>
        </row>
        <row r="342">
          <cell r="C342" t="str">
            <v>HOSPITAL MIGUEL ARRAES</v>
          </cell>
          <cell r="E342" t="str">
            <v>FLAVIO MARCELINO DE CARVALHO</v>
          </cell>
          <cell r="F342" t="str">
            <v>2 - Outros Profissionais da Saúde</v>
          </cell>
          <cell r="G342">
            <v>521130</v>
          </cell>
          <cell r="H342">
            <v>43983</v>
          </cell>
          <cell r="J342">
            <v>79.42</v>
          </cell>
          <cell r="M342">
            <v>0</v>
          </cell>
          <cell r="O342">
            <v>1.1599999999999999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ELIZANGELA FRANCISCA DE ARAUJO</v>
          </cell>
          <cell r="F343" t="str">
            <v>2 - Outros Profissionais da Saúde</v>
          </cell>
          <cell r="G343">
            <v>521130</v>
          </cell>
          <cell r="H343">
            <v>43983</v>
          </cell>
          <cell r="J343">
            <v>85.3352</v>
          </cell>
          <cell r="M343">
            <v>0</v>
          </cell>
          <cell r="O343">
            <v>1.1599999999999999</v>
          </cell>
          <cell r="R343">
            <v>145.19</v>
          </cell>
          <cell r="S343">
            <v>62.7</v>
          </cell>
          <cell r="U343">
            <v>0</v>
          </cell>
        </row>
        <row r="344">
          <cell r="C344" t="str">
            <v>HOSPITAL MIGUEL ARRAES</v>
          </cell>
          <cell r="E344" t="str">
            <v>MARCIO AMBROSIO DE BRITO</v>
          </cell>
          <cell r="F344" t="str">
            <v>3 - Administrativo</v>
          </cell>
          <cell r="G344">
            <v>514225</v>
          </cell>
          <cell r="H344">
            <v>43983</v>
          </cell>
          <cell r="J344">
            <v>115.7984</v>
          </cell>
          <cell r="M344">
            <v>0</v>
          </cell>
          <cell r="O344">
            <v>1.1599999999999999</v>
          </cell>
          <cell r="R344">
            <v>248.69</v>
          </cell>
          <cell r="S344">
            <v>62.7</v>
          </cell>
          <cell r="U344">
            <v>0</v>
          </cell>
        </row>
        <row r="345">
          <cell r="C345" t="str">
            <v>HOSPITAL MIGUEL ARRAES</v>
          </cell>
          <cell r="E345" t="str">
            <v>AMINADAB HENRIQUE DE SANTANA</v>
          </cell>
          <cell r="F345" t="str">
            <v>3 - Administrativo</v>
          </cell>
          <cell r="G345">
            <v>514225</v>
          </cell>
          <cell r="H345">
            <v>43983</v>
          </cell>
          <cell r="J345">
            <v>104.0408</v>
          </cell>
          <cell r="M345">
            <v>0</v>
          </cell>
          <cell r="O345">
            <v>1.1599999999999999</v>
          </cell>
          <cell r="R345">
            <v>145.19999999999999</v>
          </cell>
          <cell r="S345">
            <v>62.7</v>
          </cell>
          <cell r="U345">
            <v>0</v>
          </cell>
        </row>
        <row r="346">
          <cell r="C346" t="str">
            <v>HOSPITAL MIGUEL ARRAES</v>
          </cell>
          <cell r="E346" t="str">
            <v>MILTON MATIAS GOMES</v>
          </cell>
          <cell r="F346" t="str">
            <v>3 - Administrativo</v>
          </cell>
          <cell r="G346">
            <v>514225</v>
          </cell>
          <cell r="H346">
            <v>43983</v>
          </cell>
          <cell r="J346">
            <v>122.1464</v>
          </cell>
          <cell r="M346">
            <v>0</v>
          </cell>
          <cell r="O346">
            <v>1.1599999999999999</v>
          </cell>
          <cell r="R346">
            <v>126.44</v>
          </cell>
          <cell r="S346">
            <v>62.7</v>
          </cell>
          <cell r="U346">
            <v>0</v>
          </cell>
        </row>
        <row r="347">
          <cell r="C347" t="str">
            <v>HOSPITAL MIGUEL ARRAES</v>
          </cell>
          <cell r="E347" t="str">
            <v>ADELSON ARTUR DOS SANTOS</v>
          </cell>
          <cell r="F347" t="str">
            <v>3 - Administrativo</v>
          </cell>
          <cell r="G347">
            <v>514225</v>
          </cell>
          <cell r="H347">
            <v>43983</v>
          </cell>
          <cell r="J347">
            <v>146.9144</v>
          </cell>
          <cell r="M347">
            <v>0</v>
          </cell>
          <cell r="O347">
            <v>1.1599999999999999</v>
          </cell>
          <cell r="R347">
            <v>145.19999999999999</v>
          </cell>
          <cell r="S347">
            <v>62.7</v>
          </cell>
          <cell r="U347">
            <v>0</v>
          </cell>
        </row>
        <row r="348">
          <cell r="C348" t="str">
            <v>HOSPITAL MIGUEL ARRAES</v>
          </cell>
          <cell r="E348" t="str">
            <v>JACSON MARTINS DE LIMA</v>
          </cell>
          <cell r="F348" t="str">
            <v>3 - Administrativo</v>
          </cell>
          <cell r="G348">
            <v>782320</v>
          </cell>
          <cell r="H348">
            <v>43983</v>
          </cell>
          <cell r="J348">
            <v>141.56960000000001</v>
          </cell>
          <cell r="M348">
            <v>0</v>
          </cell>
          <cell r="O348">
            <v>1.1599999999999999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HANSE LINDBERGHT LINS DE SOUZA</v>
          </cell>
          <cell r="F349" t="str">
            <v>3 - Administrativo</v>
          </cell>
          <cell r="G349">
            <v>782320</v>
          </cell>
          <cell r="H349">
            <v>43983</v>
          </cell>
          <cell r="J349">
            <v>135.97280000000001</v>
          </cell>
          <cell r="M349">
            <v>0</v>
          </cell>
          <cell r="O349">
            <v>1.1599999999999999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FERNANDA DA SILVA BARRETO DE SANT ANNA DUTRA</v>
          </cell>
          <cell r="F350" t="str">
            <v>3 - Administrativo</v>
          </cell>
          <cell r="G350">
            <v>513430</v>
          </cell>
          <cell r="H350">
            <v>43983</v>
          </cell>
          <cell r="J350">
            <v>110.78</v>
          </cell>
          <cell r="M350">
            <v>0</v>
          </cell>
          <cell r="O350">
            <v>1.1599999999999999</v>
          </cell>
          <cell r="R350">
            <v>145.19</v>
          </cell>
          <cell r="S350">
            <v>33.44</v>
          </cell>
          <cell r="U350">
            <v>0</v>
          </cell>
        </row>
        <row r="351">
          <cell r="C351" t="str">
            <v>HOSPITAL MIGUEL ARRAES</v>
          </cell>
          <cell r="E351" t="str">
            <v>LUCI NUNES DA SILVA</v>
          </cell>
          <cell r="F351" t="str">
            <v>3 - Administrativo</v>
          </cell>
          <cell r="G351">
            <v>513430</v>
          </cell>
          <cell r="H351">
            <v>43983</v>
          </cell>
          <cell r="J351">
            <v>104.5</v>
          </cell>
          <cell r="M351">
            <v>0</v>
          </cell>
          <cell r="O351">
            <v>1.1599999999999999</v>
          </cell>
          <cell r="R351">
            <v>229.94</v>
          </cell>
          <cell r="S351">
            <v>62.7</v>
          </cell>
          <cell r="U351">
            <v>0</v>
          </cell>
        </row>
        <row r="352">
          <cell r="C352" t="str">
            <v>HOSPITAL MIGUEL ARRAES</v>
          </cell>
          <cell r="E352" t="str">
            <v>ELIEUDA JOSE GOMES</v>
          </cell>
          <cell r="F352" t="str">
            <v>3 - Administrativo</v>
          </cell>
          <cell r="G352">
            <v>513430</v>
          </cell>
          <cell r="H352">
            <v>43983</v>
          </cell>
          <cell r="J352">
            <v>107.10000000000001</v>
          </cell>
          <cell r="M352">
            <v>0</v>
          </cell>
          <cell r="O352">
            <v>1.1599999999999999</v>
          </cell>
          <cell r="R352">
            <v>145.19</v>
          </cell>
          <cell r="S352">
            <v>33.44</v>
          </cell>
          <cell r="U352">
            <v>0</v>
          </cell>
        </row>
        <row r="353">
          <cell r="C353" t="str">
            <v>HOSPITAL MIGUEL ARRAES</v>
          </cell>
          <cell r="E353" t="str">
            <v>MARIA DA CONCEICAO GONCALVES COSTA</v>
          </cell>
          <cell r="F353" t="str">
            <v>3 - Administrativo</v>
          </cell>
          <cell r="G353">
            <v>513430</v>
          </cell>
          <cell r="H353">
            <v>43983</v>
          </cell>
          <cell r="J353">
            <v>102.8784</v>
          </cell>
          <cell r="M353">
            <v>0</v>
          </cell>
          <cell r="O353">
            <v>1.1599999999999999</v>
          </cell>
          <cell r="R353">
            <v>145.19</v>
          </cell>
          <cell r="S353">
            <v>62.7</v>
          </cell>
          <cell r="U353">
            <v>0</v>
          </cell>
        </row>
        <row r="354">
          <cell r="C354" t="str">
            <v>HOSPITAL MIGUEL ARRAES</v>
          </cell>
          <cell r="E354" t="str">
            <v>TANIA KATIUCHA MACENA DA SILVA MENDONCA</v>
          </cell>
          <cell r="F354" t="str">
            <v>3 - Administrativo</v>
          </cell>
          <cell r="G354">
            <v>513430</v>
          </cell>
          <cell r="H354">
            <v>43983</v>
          </cell>
          <cell r="J354">
            <v>0</v>
          </cell>
          <cell r="M354">
            <v>0</v>
          </cell>
          <cell r="O354">
            <v>1.1599999999999999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TACIENE FERREIRA DA SILVA</v>
          </cell>
          <cell r="F355" t="str">
            <v>3 - Administrativo</v>
          </cell>
          <cell r="G355">
            <v>513430</v>
          </cell>
          <cell r="H355">
            <v>43983</v>
          </cell>
          <cell r="J355">
            <v>100.32000000000001</v>
          </cell>
          <cell r="M355">
            <v>0</v>
          </cell>
          <cell r="O355">
            <v>1.1599999999999999</v>
          </cell>
          <cell r="R355">
            <v>346.49</v>
          </cell>
          <cell r="S355">
            <v>58.52</v>
          </cell>
          <cell r="U355">
            <v>0</v>
          </cell>
        </row>
        <row r="356">
          <cell r="C356" t="str">
            <v>HOSPITAL MIGUEL ARRAES</v>
          </cell>
          <cell r="E356" t="str">
            <v>IVANETE RIBEIRO DA SILVA</v>
          </cell>
          <cell r="F356" t="str">
            <v>3 - Administrativo</v>
          </cell>
          <cell r="G356">
            <v>513430</v>
          </cell>
          <cell r="H356">
            <v>43983</v>
          </cell>
          <cell r="J356">
            <v>100.2968</v>
          </cell>
          <cell r="M356">
            <v>0</v>
          </cell>
          <cell r="O356">
            <v>1.1599999999999999</v>
          </cell>
          <cell r="R356">
            <v>145.19</v>
          </cell>
          <cell r="S356">
            <v>62.7</v>
          </cell>
          <cell r="U356">
            <v>0</v>
          </cell>
        </row>
        <row r="357">
          <cell r="C357" t="str">
            <v>HOSPITAL MIGUEL ARRAES</v>
          </cell>
          <cell r="E357" t="str">
            <v>TARCIANA GOMES DA SILVA</v>
          </cell>
          <cell r="F357" t="str">
            <v>3 - Administrativo</v>
          </cell>
          <cell r="G357">
            <v>513430</v>
          </cell>
          <cell r="H357">
            <v>43983</v>
          </cell>
          <cell r="J357">
            <v>102.86320000000001</v>
          </cell>
          <cell r="M357">
            <v>0</v>
          </cell>
          <cell r="O357">
            <v>1.1599999999999999</v>
          </cell>
          <cell r="R357">
            <v>145.19</v>
          </cell>
          <cell r="S357">
            <v>62.7</v>
          </cell>
          <cell r="U357">
            <v>0</v>
          </cell>
        </row>
        <row r="358">
          <cell r="C358" t="str">
            <v>HOSPITAL MIGUEL ARRAES</v>
          </cell>
          <cell r="E358" t="str">
            <v>CLEITON JOSE DO NASCIMENTO</v>
          </cell>
          <cell r="F358" t="str">
            <v>3 - Administrativo</v>
          </cell>
          <cell r="G358">
            <v>513220</v>
          </cell>
          <cell r="H358">
            <v>43983</v>
          </cell>
          <cell r="J358">
            <v>0</v>
          </cell>
          <cell r="M358">
            <v>0</v>
          </cell>
          <cell r="O358">
            <v>1.1599999999999999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CONCEICAO SOUZA DA SILVA</v>
          </cell>
          <cell r="F359" t="str">
            <v>3 - Administrativo</v>
          </cell>
          <cell r="G359">
            <v>513220</v>
          </cell>
          <cell r="H359">
            <v>43983</v>
          </cell>
          <cell r="J359">
            <v>114.5608</v>
          </cell>
          <cell r="M359">
            <v>0</v>
          </cell>
          <cell r="O359">
            <v>1.1599999999999999</v>
          </cell>
          <cell r="R359">
            <v>229.94</v>
          </cell>
          <cell r="S359">
            <v>64.89</v>
          </cell>
          <cell r="U359">
            <v>64</v>
          </cell>
        </row>
        <row r="360">
          <cell r="C360" t="str">
            <v>HOSPITAL MIGUEL ARRAES</v>
          </cell>
          <cell r="E360" t="str">
            <v>CARMEN LUCIA FRANCA DO MONTE</v>
          </cell>
          <cell r="F360" t="str">
            <v>3 - Administrativo</v>
          </cell>
          <cell r="G360">
            <v>513220</v>
          </cell>
          <cell r="H360">
            <v>43983</v>
          </cell>
          <cell r="J360">
            <v>199.52799999999999</v>
          </cell>
          <cell r="M360">
            <v>0</v>
          </cell>
          <cell r="O360">
            <v>1.1599999999999999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LUCIANO DE LIMA</v>
          </cell>
          <cell r="F361" t="str">
            <v>3 - Administrativo</v>
          </cell>
          <cell r="G361">
            <v>951105</v>
          </cell>
          <cell r="H361">
            <v>43983</v>
          </cell>
          <cell r="J361">
            <v>164.21040000000002</v>
          </cell>
          <cell r="M361">
            <v>0</v>
          </cell>
          <cell r="O361">
            <v>1.1599999999999999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EDILSON ASSIS DA SILVA</v>
          </cell>
          <cell r="F362" t="str">
            <v>3 - Administrativo</v>
          </cell>
          <cell r="G362">
            <v>724110</v>
          </cell>
          <cell r="H362">
            <v>43983</v>
          </cell>
          <cell r="J362">
            <v>148.72880000000001</v>
          </cell>
          <cell r="M362">
            <v>0</v>
          </cell>
          <cell r="O362">
            <v>1.1599999999999999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DANIEL PEREIRA DA SILVA</v>
          </cell>
          <cell r="F363" t="str">
            <v>3 - Administrativo</v>
          </cell>
          <cell r="G363">
            <v>724110</v>
          </cell>
          <cell r="H363">
            <v>43983</v>
          </cell>
          <cell r="J363">
            <v>154.76400000000001</v>
          </cell>
          <cell r="M363">
            <v>0</v>
          </cell>
          <cell r="O363">
            <v>1.1599999999999999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CLAUDIA MARIA DA SILVA NEVES</v>
          </cell>
          <cell r="F364" t="str">
            <v>2 - Outros Profissionais da Saúde</v>
          </cell>
          <cell r="G364">
            <v>515205</v>
          </cell>
          <cell r="H364">
            <v>43983</v>
          </cell>
          <cell r="J364">
            <v>118.3424</v>
          </cell>
          <cell r="M364">
            <v>0</v>
          </cell>
          <cell r="O364">
            <v>1.1599999999999999</v>
          </cell>
          <cell r="R364">
            <v>145.19999999999999</v>
          </cell>
          <cell r="S364">
            <v>64.8</v>
          </cell>
          <cell r="U364">
            <v>0</v>
          </cell>
        </row>
        <row r="365">
          <cell r="C365" t="str">
            <v>HOSPITAL MIGUEL ARRAES</v>
          </cell>
          <cell r="E365" t="str">
            <v>GIVANIZE ALVES DE MORAIS SOUZA</v>
          </cell>
          <cell r="F365" t="str">
            <v>2 - Outros Profissionais da Saúde</v>
          </cell>
          <cell r="G365">
            <v>515205</v>
          </cell>
          <cell r="H365">
            <v>43983</v>
          </cell>
          <cell r="J365">
            <v>111.548</v>
          </cell>
          <cell r="M365">
            <v>0</v>
          </cell>
          <cell r="O365">
            <v>1.1599999999999999</v>
          </cell>
          <cell r="R365">
            <v>126.44</v>
          </cell>
          <cell r="S365">
            <v>64.8</v>
          </cell>
          <cell r="U365">
            <v>0</v>
          </cell>
        </row>
        <row r="366">
          <cell r="C366" t="str">
            <v>HOSPITAL MIGUEL ARRAES</v>
          </cell>
          <cell r="E366" t="str">
            <v>RITA DE CASSIA OLIVEIRA DO NASCIMENTO SILVA</v>
          </cell>
          <cell r="F366" t="str">
            <v>2 - Outros Profissionais da Saúde</v>
          </cell>
          <cell r="G366">
            <v>515205</v>
          </cell>
          <cell r="H366">
            <v>43983</v>
          </cell>
          <cell r="J366">
            <v>106.96000000000001</v>
          </cell>
          <cell r="M366">
            <v>0</v>
          </cell>
          <cell r="O366">
            <v>1.1599999999999999</v>
          </cell>
          <cell r="R366">
            <v>145.19</v>
          </cell>
          <cell r="S366">
            <v>64.8</v>
          </cell>
          <cell r="U366">
            <v>0</v>
          </cell>
        </row>
        <row r="367">
          <cell r="C367" t="str">
            <v>HOSPITAL MIGUEL ARRAES</v>
          </cell>
          <cell r="E367" t="str">
            <v>KESIA MARTINS CAMPOS</v>
          </cell>
          <cell r="F367" t="str">
            <v>2 - Outros Profissionais da Saúde</v>
          </cell>
          <cell r="G367">
            <v>515205</v>
          </cell>
          <cell r="H367">
            <v>43983</v>
          </cell>
          <cell r="J367">
            <v>108.6272</v>
          </cell>
          <cell r="M367">
            <v>0</v>
          </cell>
          <cell r="O367">
            <v>1.1599999999999999</v>
          </cell>
          <cell r="R367">
            <v>145.19</v>
          </cell>
          <cell r="S367">
            <v>64.8</v>
          </cell>
          <cell r="U367">
            <v>0</v>
          </cell>
        </row>
        <row r="368">
          <cell r="C368" t="str">
            <v>HOSPITAL MIGUEL ARRAES</v>
          </cell>
          <cell r="E368" t="str">
            <v>CILENE CICERA DOS SANTOS</v>
          </cell>
          <cell r="F368" t="str">
            <v>2 - Outros Profissionais da Saúde</v>
          </cell>
          <cell r="G368">
            <v>515205</v>
          </cell>
          <cell r="H368">
            <v>43983</v>
          </cell>
          <cell r="J368">
            <v>109.3352</v>
          </cell>
          <cell r="M368">
            <v>0</v>
          </cell>
          <cell r="O368">
            <v>1.1599999999999999</v>
          </cell>
          <cell r="R368">
            <v>126.45</v>
          </cell>
          <cell r="S368">
            <v>64.8</v>
          </cell>
          <cell r="U368">
            <v>0</v>
          </cell>
        </row>
        <row r="369">
          <cell r="C369" t="str">
            <v>HOSPITAL MIGUEL ARRAES</v>
          </cell>
          <cell r="E369" t="str">
            <v>TAIENE FAGUNDES DA SILVA</v>
          </cell>
          <cell r="F369" t="str">
            <v>2 - Outros Profissionais da Saúde</v>
          </cell>
          <cell r="G369">
            <v>515205</v>
          </cell>
          <cell r="H369">
            <v>43983</v>
          </cell>
          <cell r="J369">
            <v>107.03280000000001</v>
          </cell>
          <cell r="M369">
            <v>0</v>
          </cell>
          <cell r="O369">
            <v>1.1599999999999999</v>
          </cell>
          <cell r="R369">
            <v>248.69</v>
          </cell>
          <cell r="S369">
            <v>64.8</v>
          </cell>
          <cell r="U369">
            <v>0</v>
          </cell>
        </row>
        <row r="370">
          <cell r="C370" t="str">
            <v>HOSPITAL MIGUEL ARRAES</v>
          </cell>
          <cell r="E370" t="str">
            <v>CRISTIANE MARIA DA SILVA</v>
          </cell>
          <cell r="F370" t="str">
            <v>2 - Outros Profissionais da Saúde</v>
          </cell>
          <cell r="G370">
            <v>515205</v>
          </cell>
          <cell r="H370">
            <v>43983</v>
          </cell>
          <cell r="J370">
            <v>103.07280000000002</v>
          </cell>
          <cell r="M370">
            <v>0</v>
          </cell>
          <cell r="O370">
            <v>1.1599999999999999</v>
          </cell>
          <cell r="R370">
            <v>192.19</v>
          </cell>
          <cell r="S370">
            <v>64.8</v>
          </cell>
          <cell r="U370">
            <v>0</v>
          </cell>
        </row>
        <row r="371">
          <cell r="C371" t="str">
            <v>HOSPITAL MIGUEL ARRAES</v>
          </cell>
          <cell r="E371" t="str">
            <v>ERIKA FERREIRA DE LIMA</v>
          </cell>
          <cell r="F371" t="str">
            <v>2 - Outros Profissionais da Saúde</v>
          </cell>
          <cell r="G371">
            <v>515205</v>
          </cell>
          <cell r="H371">
            <v>43983</v>
          </cell>
          <cell r="J371">
            <v>105.7632</v>
          </cell>
          <cell r="M371">
            <v>0</v>
          </cell>
          <cell r="O371">
            <v>1.1599999999999999</v>
          </cell>
          <cell r="R371">
            <v>145.19</v>
          </cell>
          <cell r="S371">
            <v>64.8</v>
          </cell>
          <cell r="U371">
            <v>0</v>
          </cell>
        </row>
        <row r="372">
          <cell r="C372" t="str">
            <v>HOSPITAL MIGUEL ARRAES</v>
          </cell>
          <cell r="E372" t="str">
            <v>EDUARDO PEREIRA DE SANTANA</v>
          </cell>
          <cell r="F372" t="str">
            <v>2 - Outros Profissionais da Saúde</v>
          </cell>
          <cell r="G372">
            <v>515110</v>
          </cell>
          <cell r="H372">
            <v>43983</v>
          </cell>
          <cell r="J372">
            <v>119.5256</v>
          </cell>
          <cell r="M372">
            <v>0</v>
          </cell>
          <cell r="O372">
            <v>1.1599999999999999</v>
          </cell>
          <cell r="R372">
            <v>248.69</v>
          </cell>
          <cell r="S372">
            <v>62.7</v>
          </cell>
          <cell r="U372">
            <v>0</v>
          </cell>
        </row>
        <row r="373">
          <cell r="C373" t="str">
            <v>HOSPITAL MIGUEL ARRAES</v>
          </cell>
          <cell r="E373" t="str">
            <v>MAMEDE DE ALBUQUERQUE</v>
          </cell>
          <cell r="F373" t="str">
            <v>3 - Administrativo</v>
          </cell>
          <cell r="G373">
            <v>252605</v>
          </cell>
          <cell r="H373">
            <v>43983</v>
          </cell>
          <cell r="J373">
            <v>153.35840000000002</v>
          </cell>
          <cell r="M373">
            <v>0</v>
          </cell>
          <cell r="O373">
            <v>1.1599999999999999</v>
          </cell>
          <cell r="R373">
            <v>126.44</v>
          </cell>
          <cell r="S373">
            <v>109.55</v>
          </cell>
          <cell r="U373">
            <v>0</v>
          </cell>
        </row>
        <row r="374">
          <cell r="C374" t="str">
            <v>HOSPITAL MIGUEL ARRAES</v>
          </cell>
          <cell r="E374" t="str">
            <v>JOSE ANDRE DE LIRA</v>
          </cell>
          <cell r="F374" t="str">
            <v>3 - Administrativo</v>
          </cell>
          <cell r="G374">
            <v>252605</v>
          </cell>
          <cell r="H374">
            <v>43983</v>
          </cell>
          <cell r="J374">
            <v>189.4872</v>
          </cell>
          <cell r="M374">
            <v>0</v>
          </cell>
          <cell r="O374">
            <v>1.1599999999999999</v>
          </cell>
          <cell r="R374">
            <v>145.19</v>
          </cell>
          <cell r="S374">
            <v>102.25</v>
          </cell>
          <cell r="U374">
            <v>0</v>
          </cell>
        </row>
        <row r="375">
          <cell r="C375" t="str">
            <v>HOSPITAL MIGUEL ARRAES</v>
          </cell>
          <cell r="E375" t="str">
            <v>WALLACE NEVES DE SA</v>
          </cell>
          <cell r="F375" t="str">
            <v>3 - Administrativo</v>
          </cell>
          <cell r="G375">
            <v>252605</v>
          </cell>
          <cell r="H375">
            <v>43983</v>
          </cell>
          <cell r="J375">
            <v>177.75360000000001</v>
          </cell>
          <cell r="M375">
            <v>0</v>
          </cell>
          <cell r="O375">
            <v>1.1599999999999999</v>
          </cell>
          <cell r="R375">
            <v>145.19</v>
          </cell>
          <cell r="S375">
            <v>109.55</v>
          </cell>
          <cell r="U375">
            <v>0</v>
          </cell>
        </row>
        <row r="376">
          <cell r="C376" t="str">
            <v>HOSPITAL MIGUEL ARRAES</v>
          </cell>
          <cell r="E376" t="str">
            <v>RILDESA MARIA DOS ANJOS SILVA</v>
          </cell>
          <cell r="F376" t="str">
            <v>2 - Outros Profissionais da Saúde</v>
          </cell>
          <cell r="G376">
            <v>322205</v>
          </cell>
          <cell r="H376">
            <v>43983</v>
          </cell>
          <cell r="J376">
            <v>118.72320000000001</v>
          </cell>
          <cell r="M376">
            <v>0</v>
          </cell>
          <cell r="O376">
            <v>1.1599999999999999</v>
          </cell>
          <cell r="R376">
            <v>145.19</v>
          </cell>
          <cell r="S376">
            <v>52.25</v>
          </cell>
          <cell r="U376">
            <v>0</v>
          </cell>
        </row>
        <row r="377">
          <cell r="C377" t="str">
            <v>HOSPITAL MIGUEL ARRAES</v>
          </cell>
          <cell r="E377" t="str">
            <v>VALCLEIDE MARIA DA SILVA</v>
          </cell>
          <cell r="F377" t="str">
            <v>2 - Outros Profissionais da Saúde</v>
          </cell>
          <cell r="G377">
            <v>322205</v>
          </cell>
          <cell r="H377">
            <v>43983</v>
          </cell>
          <cell r="J377">
            <v>124.0064</v>
          </cell>
          <cell r="M377">
            <v>20.9</v>
          </cell>
          <cell r="O377">
            <v>1.1599999999999999</v>
          </cell>
          <cell r="R377">
            <v>201.59</v>
          </cell>
          <cell r="S377">
            <v>58.52</v>
          </cell>
          <cell r="U377">
            <v>0</v>
          </cell>
        </row>
        <row r="378">
          <cell r="C378" t="str">
            <v>HOSPITAL MIGUEL ARRAES</v>
          </cell>
          <cell r="E378" t="str">
            <v>LUCIENE DE SOUZA LIMA</v>
          </cell>
          <cell r="F378" t="str">
            <v>2 - Outros Profissionais da Saúde</v>
          </cell>
          <cell r="G378">
            <v>322205</v>
          </cell>
          <cell r="H378">
            <v>43983</v>
          </cell>
          <cell r="J378">
            <v>114.1752</v>
          </cell>
          <cell r="M378">
            <v>0</v>
          </cell>
          <cell r="O378">
            <v>1.1599999999999999</v>
          </cell>
          <cell r="R378">
            <v>145.19</v>
          </cell>
          <cell r="S378">
            <v>52.25</v>
          </cell>
          <cell r="U378">
            <v>0</v>
          </cell>
        </row>
        <row r="379">
          <cell r="C379" t="str">
            <v>HOSPITAL MIGUEL ARRAES</v>
          </cell>
          <cell r="E379" t="str">
            <v>MARCIA MARIA DA SILVA MONTEIRO</v>
          </cell>
          <cell r="F379" t="str">
            <v>2 - Outros Profissionais da Saúde</v>
          </cell>
          <cell r="G379">
            <v>322205</v>
          </cell>
          <cell r="H379">
            <v>43983</v>
          </cell>
          <cell r="J379">
            <v>110.46080000000001</v>
          </cell>
          <cell r="M379">
            <v>0</v>
          </cell>
          <cell r="O379">
            <v>1.1599999999999999</v>
          </cell>
          <cell r="R379">
            <v>145.19</v>
          </cell>
          <cell r="S379">
            <v>56.43</v>
          </cell>
          <cell r="U379">
            <v>0</v>
          </cell>
        </row>
        <row r="380">
          <cell r="C380" t="str">
            <v>HOSPITAL MIGUEL ARRAES</v>
          </cell>
          <cell r="E380" t="str">
            <v>ELIANE GALDINO DE OLIVEIRA</v>
          </cell>
          <cell r="F380" t="str">
            <v>2 - Outros Profissionais da Saúde</v>
          </cell>
          <cell r="G380">
            <v>322205</v>
          </cell>
          <cell r="H380">
            <v>43983</v>
          </cell>
          <cell r="J380">
            <v>112.544</v>
          </cell>
          <cell r="M380">
            <v>0</v>
          </cell>
          <cell r="O380">
            <v>1.1599999999999999</v>
          </cell>
          <cell r="R380">
            <v>145.19</v>
          </cell>
          <cell r="S380">
            <v>62.7</v>
          </cell>
          <cell r="U380">
            <v>0</v>
          </cell>
        </row>
        <row r="381">
          <cell r="C381" t="str">
            <v>HOSPITAL MIGUEL ARRAES</v>
          </cell>
          <cell r="E381" t="str">
            <v>MARIA DA CONCEICAO SOARES DE SANTANA</v>
          </cell>
          <cell r="F381" t="str">
            <v>2 - Outros Profissionais da Saúde</v>
          </cell>
          <cell r="G381">
            <v>322205</v>
          </cell>
          <cell r="H381">
            <v>43983</v>
          </cell>
          <cell r="J381">
            <v>112.5776</v>
          </cell>
          <cell r="M381">
            <v>0</v>
          </cell>
          <cell r="O381">
            <v>1.1599999999999999</v>
          </cell>
          <cell r="R381">
            <v>145.19</v>
          </cell>
          <cell r="S381">
            <v>62.7</v>
          </cell>
          <cell r="U381">
            <v>0</v>
          </cell>
        </row>
        <row r="382">
          <cell r="C382" t="str">
            <v>HOSPITAL MIGUEL ARRAES</v>
          </cell>
          <cell r="E382" t="str">
            <v>SHELDON THIAGO OLIVEIRA DA HORA</v>
          </cell>
          <cell r="F382" t="str">
            <v>3 - Administrativo</v>
          </cell>
          <cell r="G382">
            <v>317210</v>
          </cell>
          <cell r="H382">
            <v>43983</v>
          </cell>
          <cell r="J382">
            <v>134.67680000000001</v>
          </cell>
          <cell r="M382">
            <v>0</v>
          </cell>
          <cell r="O382">
            <v>1.1599999999999999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RASILMA DE MELO CABRAL SANTOS</v>
          </cell>
          <cell r="F383" t="str">
            <v>3 - Administrativo</v>
          </cell>
          <cell r="G383">
            <v>411010</v>
          </cell>
          <cell r="H383">
            <v>43983</v>
          </cell>
          <cell r="J383">
            <v>91.772000000000006</v>
          </cell>
          <cell r="M383">
            <v>0</v>
          </cell>
          <cell r="O383">
            <v>1.1599999999999999</v>
          </cell>
          <cell r="R383">
            <v>145.19</v>
          </cell>
          <cell r="S383">
            <v>62.7</v>
          </cell>
          <cell r="U383">
            <v>0</v>
          </cell>
        </row>
        <row r="384">
          <cell r="C384" t="str">
            <v>HOSPITAL MIGUEL ARRAES</v>
          </cell>
          <cell r="E384" t="str">
            <v>ADRIANA FERREIRA DA SILVA SOUZA</v>
          </cell>
          <cell r="F384" t="str">
            <v>3 - Administrativo</v>
          </cell>
          <cell r="G384">
            <v>411010</v>
          </cell>
          <cell r="H384">
            <v>43983</v>
          </cell>
          <cell r="J384">
            <v>0</v>
          </cell>
          <cell r="M384">
            <v>0</v>
          </cell>
          <cell r="O384">
            <v>1.1599999999999999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MIKAELA MIRELLA DA SILVA MESQUITA</v>
          </cell>
          <cell r="F385" t="str">
            <v>3 - Administrativo</v>
          </cell>
          <cell r="G385">
            <v>411010</v>
          </cell>
          <cell r="H385">
            <v>43983</v>
          </cell>
          <cell r="J385">
            <v>159.05040000000002</v>
          </cell>
          <cell r="M385">
            <v>0</v>
          </cell>
          <cell r="O385">
            <v>1.1599999999999999</v>
          </cell>
          <cell r="R385">
            <v>196.94</v>
          </cell>
          <cell r="S385">
            <v>8.36</v>
          </cell>
          <cell r="U385">
            <v>0</v>
          </cell>
        </row>
        <row r="386">
          <cell r="C386" t="str">
            <v>HOSPITAL MIGUEL ARRAES</v>
          </cell>
          <cell r="E386" t="str">
            <v>JOSAFA XAVIER ARAUJO</v>
          </cell>
          <cell r="F386" t="str">
            <v>3 - Administrativo</v>
          </cell>
          <cell r="G386">
            <v>411010</v>
          </cell>
          <cell r="H386">
            <v>43983</v>
          </cell>
          <cell r="J386">
            <v>90.446399999999997</v>
          </cell>
          <cell r="M386">
            <v>0</v>
          </cell>
          <cell r="O386">
            <v>1.1599999999999999</v>
          </cell>
          <cell r="R386">
            <v>145.19</v>
          </cell>
          <cell r="S386">
            <v>62.7</v>
          </cell>
          <cell r="U386">
            <v>0</v>
          </cell>
        </row>
        <row r="387">
          <cell r="C387" t="str">
            <v>HOSPITAL MIGUEL ARRAES</v>
          </cell>
          <cell r="E387" t="str">
            <v>LUCIENE GONCALVES PESSOA</v>
          </cell>
          <cell r="F387" t="str">
            <v>3 - Administrativo</v>
          </cell>
          <cell r="G387">
            <v>517410</v>
          </cell>
          <cell r="H387">
            <v>43983</v>
          </cell>
          <cell r="J387">
            <v>97.66</v>
          </cell>
          <cell r="M387">
            <v>0</v>
          </cell>
          <cell r="O387">
            <v>1.1599999999999999</v>
          </cell>
          <cell r="R387">
            <v>145.19</v>
          </cell>
          <cell r="S387">
            <v>62.7</v>
          </cell>
          <cell r="U387">
            <v>0</v>
          </cell>
        </row>
        <row r="388">
          <cell r="C388" t="str">
            <v>HOSPITAL MIGUEL ARRAES</v>
          </cell>
          <cell r="E388" t="str">
            <v>MOISES JOSE FELIPE DE SOUZA</v>
          </cell>
          <cell r="F388" t="str">
            <v>3 - Administrativo</v>
          </cell>
          <cell r="G388">
            <v>513505</v>
          </cell>
          <cell r="H388">
            <v>43983</v>
          </cell>
          <cell r="J388">
            <v>138.44880000000001</v>
          </cell>
          <cell r="M388">
            <v>0</v>
          </cell>
          <cell r="O388">
            <v>1.1599999999999999</v>
          </cell>
          <cell r="R388">
            <v>114.59</v>
          </cell>
          <cell r="S388">
            <v>62.7</v>
          </cell>
          <cell r="U388">
            <v>0</v>
          </cell>
        </row>
        <row r="389">
          <cell r="C389" t="str">
            <v>HOSPITAL MIGUEL ARRAES</v>
          </cell>
          <cell r="E389" t="str">
            <v>RENATA PEREIRA DA SILVA</v>
          </cell>
          <cell r="F389" t="str">
            <v>3 - Administrativo</v>
          </cell>
          <cell r="G389">
            <v>513505</v>
          </cell>
          <cell r="H389">
            <v>43983</v>
          </cell>
          <cell r="J389">
            <v>103.0376</v>
          </cell>
          <cell r="M389">
            <v>0</v>
          </cell>
          <cell r="O389">
            <v>1.1599999999999999</v>
          </cell>
          <cell r="R389">
            <v>126.44</v>
          </cell>
          <cell r="S389">
            <v>62.7</v>
          </cell>
          <cell r="U389">
            <v>0</v>
          </cell>
        </row>
        <row r="390">
          <cell r="C390" t="str">
            <v>HOSPITAL MIGUEL ARRAES</v>
          </cell>
          <cell r="E390" t="str">
            <v>SHEILA GOMES DA SILVA</v>
          </cell>
          <cell r="F390" t="str">
            <v>2 - Outros Profissionais da Saúde</v>
          </cell>
          <cell r="G390">
            <v>521130</v>
          </cell>
          <cell r="H390">
            <v>43983</v>
          </cell>
          <cell r="J390">
            <v>87.540800000000004</v>
          </cell>
          <cell r="M390">
            <v>0</v>
          </cell>
          <cell r="O390">
            <v>1.1599999999999999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MARIA LUCIA VICENTE CAMPELO DE HOLANDA</v>
          </cell>
          <cell r="F391" t="str">
            <v>2 - Outros Profissionais da Saúde</v>
          </cell>
          <cell r="G391">
            <v>521130</v>
          </cell>
          <cell r="H391">
            <v>43983</v>
          </cell>
          <cell r="J391">
            <v>0</v>
          </cell>
          <cell r="M391">
            <v>0</v>
          </cell>
          <cell r="O391">
            <v>1.1599999999999999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JHONNATTA BARRETO DE MELO CASTRO</v>
          </cell>
          <cell r="F392" t="str">
            <v>2 - Outros Profissionais da Saúde</v>
          </cell>
          <cell r="G392">
            <v>521130</v>
          </cell>
          <cell r="H392">
            <v>43983</v>
          </cell>
          <cell r="J392">
            <v>81.031999999999996</v>
          </cell>
          <cell r="M392">
            <v>0</v>
          </cell>
          <cell r="O392">
            <v>1.1599999999999999</v>
          </cell>
          <cell r="R392">
            <v>145.19</v>
          </cell>
          <cell r="S392">
            <v>59.57</v>
          </cell>
          <cell r="U392">
            <v>0</v>
          </cell>
        </row>
        <row r="393">
          <cell r="C393" t="str">
            <v>HOSPITAL MIGUEL ARRAES</v>
          </cell>
          <cell r="E393" t="str">
            <v>ALDECI DOS SANTOS DE LIMA</v>
          </cell>
          <cell r="F393" t="str">
            <v>3 - Administrativo</v>
          </cell>
          <cell r="G393">
            <v>513430</v>
          </cell>
          <cell r="H393">
            <v>43983</v>
          </cell>
          <cell r="J393">
            <v>104.37360000000001</v>
          </cell>
          <cell r="M393">
            <v>0</v>
          </cell>
          <cell r="O393">
            <v>1.1599999999999999</v>
          </cell>
          <cell r="R393">
            <v>145.19999999999999</v>
          </cell>
          <cell r="S393">
            <v>62.7</v>
          </cell>
          <cell r="U393">
            <v>0</v>
          </cell>
        </row>
        <row r="394">
          <cell r="C394" t="str">
            <v>HOSPITAL MIGUEL ARRAES</v>
          </cell>
          <cell r="E394" t="str">
            <v>CARLA DANIELLY FERREIRA DA SILVA</v>
          </cell>
          <cell r="F394" t="str">
            <v>3 - Administrativo</v>
          </cell>
          <cell r="G394">
            <v>513430</v>
          </cell>
          <cell r="H394">
            <v>43983</v>
          </cell>
          <cell r="J394">
            <v>88.276800000000009</v>
          </cell>
          <cell r="M394">
            <v>0</v>
          </cell>
          <cell r="O394">
            <v>1.1599999999999999</v>
          </cell>
          <cell r="R394">
            <v>145.19999999999999</v>
          </cell>
          <cell r="S394">
            <v>38.56</v>
          </cell>
          <cell r="U394">
            <v>0</v>
          </cell>
        </row>
        <row r="395">
          <cell r="C395" t="str">
            <v>HOSPITAL MIGUEL ARRAES</v>
          </cell>
          <cell r="E395" t="str">
            <v>ANDRE LUIZ CORREIA DA SILVA</v>
          </cell>
          <cell r="F395" t="str">
            <v>3 - Administrativo</v>
          </cell>
          <cell r="G395">
            <v>951105</v>
          </cell>
          <cell r="H395">
            <v>43983</v>
          </cell>
          <cell r="J395">
            <v>137.3424</v>
          </cell>
          <cell r="M395">
            <v>0</v>
          </cell>
          <cell r="O395">
            <v>1.1599999999999999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HUGO VINICIUS VALENTIM DAMASCENO</v>
          </cell>
          <cell r="F396" t="str">
            <v>3 - Administrativo</v>
          </cell>
          <cell r="G396">
            <v>317210</v>
          </cell>
          <cell r="H396">
            <v>43983</v>
          </cell>
          <cell r="J396">
            <v>132.7792</v>
          </cell>
          <cell r="M396">
            <v>0</v>
          </cell>
          <cell r="O396">
            <v>1.1599999999999999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MARCONE JOSE DE OLIVEIRA</v>
          </cell>
          <cell r="F397" t="str">
            <v>2 - Outros Profissionais da Saúde</v>
          </cell>
          <cell r="G397">
            <v>515110</v>
          </cell>
          <cell r="H397">
            <v>43983</v>
          </cell>
          <cell r="J397">
            <v>108.6328</v>
          </cell>
          <cell r="M397">
            <v>0</v>
          </cell>
          <cell r="O397">
            <v>1.1599999999999999</v>
          </cell>
          <cell r="R397">
            <v>145.19</v>
          </cell>
          <cell r="S397">
            <v>52.25</v>
          </cell>
          <cell r="U397">
            <v>0</v>
          </cell>
        </row>
        <row r="398">
          <cell r="C398" t="str">
            <v>HOSPITAL MIGUEL ARRAES</v>
          </cell>
          <cell r="E398" t="str">
            <v>SERGIO MURILO DA SILVA</v>
          </cell>
          <cell r="F398" t="str">
            <v>2 - Outros Profissionais da Saúde</v>
          </cell>
          <cell r="G398">
            <v>515110</v>
          </cell>
          <cell r="H398">
            <v>43983</v>
          </cell>
          <cell r="J398">
            <v>111.3672</v>
          </cell>
          <cell r="M398">
            <v>0</v>
          </cell>
          <cell r="O398">
            <v>1.1599999999999999</v>
          </cell>
          <cell r="R398">
            <v>145.19</v>
          </cell>
          <cell r="S398">
            <v>62.7</v>
          </cell>
          <cell r="U398">
            <v>0</v>
          </cell>
        </row>
        <row r="399">
          <cell r="C399" t="str">
            <v>HOSPITAL MIGUEL ARRAES</v>
          </cell>
          <cell r="E399" t="str">
            <v>CLAUDIO EVANGELISTA DE SANTANA</v>
          </cell>
          <cell r="F399" t="str">
            <v>2 - Outros Profissionais da Saúde</v>
          </cell>
          <cell r="G399">
            <v>515110</v>
          </cell>
          <cell r="H399">
            <v>43983</v>
          </cell>
          <cell r="J399">
            <v>101.72320000000001</v>
          </cell>
          <cell r="M399">
            <v>0</v>
          </cell>
          <cell r="O399">
            <v>1.1599999999999999</v>
          </cell>
          <cell r="R399">
            <v>126.44</v>
          </cell>
          <cell r="S399">
            <v>62.7</v>
          </cell>
          <cell r="U399">
            <v>0</v>
          </cell>
        </row>
        <row r="400">
          <cell r="C400" t="str">
            <v>HOSPITAL MIGUEL ARRAES</v>
          </cell>
          <cell r="E400" t="str">
            <v>JOSIAS JOSE RUFINO</v>
          </cell>
          <cell r="F400" t="str">
            <v>2 - Outros Profissionais da Saúde</v>
          </cell>
          <cell r="G400">
            <v>515110</v>
          </cell>
          <cell r="H400">
            <v>43983</v>
          </cell>
          <cell r="J400">
            <v>231.47839999999999</v>
          </cell>
          <cell r="M400">
            <v>0</v>
          </cell>
          <cell r="O400">
            <v>1.1599999999999999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JOAS FERREIRA DE SOUSA</v>
          </cell>
          <cell r="F401" t="str">
            <v>2 - Outros Profissionais da Saúde</v>
          </cell>
          <cell r="G401">
            <v>515110</v>
          </cell>
          <cell r="H401">
            <v>43983</v>
          </cell>
          <cell r="J401">
            <v>108.55680000000001</v>
          </cell>
          <cell r="M401">
            <v>0</v>
          </cell>
          <cell r="O401">
            <v>1.1599999999999999</v>
          </cell>
          <cell r="R401">
            <v>248.69</v>
          </cell>
          <cell r="S401">
            <v>62.7</v>
          </cell>
          <cell r="U401">
            <v>0</v>
          </cell>
        </row>
        <row r="402">
          <cell r="C402" t="str">
            <v>HOSPITAL MIGUEL ARRAES</v>
          </cell>
          <cell r="E402" t="str">
            <v>KLEBER JOSE REGIS SOARES</v>
          </cell>
          <cell r="F402" t="str">
            <v>2 - Outros Profissionais da Saúde</v>
          </cell>
          <cell r="G402">
            <v>515110</v>
          </cell>
          <cell r="H402">
            <v>43983</v>
          </cell>
          <cell r="J402">
            <v>107.2864</v>
          </cell>
          <cell r="M402">
            <v>0</v>
          </cell>
          <cell r="O402">
            <v>1.1599999999999999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REGINALDO JOSE DE SANTANA</v>
          </cell>
          <cell r="F403" t="str">
            <v>2 - Outros Profissionais da Saúde</v>
          </cell>
          <cell r="G403">
            <v>515110</v>
          </cell>
          <cell r="H403">
            <v>43983</v>
          </cell>
          <cell r="J403">
            <v>100.0992</v>
          </cell>
          <cell r="M403">
            <v>0</v>
          </cell>
          <cell r="O403">
            <v>1.1599999999999999</v>
          </cell>
          <cell r="R403">
            <v>145.19</v>
          </cell>
          <cell r="S403">
            <v>62.7</v>
          </cell>
          <cell r="U403">
            <v>0</v>
          </cell>
        </row>
        <row r="404">
          <cell r="C404" t="str">
            <v>HOSPITAL MIGUEL ARRAES</v>
          </cell>
          <cell r="E404" t="str">
            <v>DANIEL ARAUJO DA ROCHA</v>
          </cell>
          <cell r="F404" t="str">
            <v>2 - Outros Profissionais da Saúde</v>
          </cell>
          <cell r="G404">
            <v>515110</v>
          </cell>
          <cell r="H404">
            <v>43983</v>
          </cell>
          <cell r="J404">
            <v>107.0248</v>
          </cell>
          <cell r="M404">
            <v>0</v>
          </cell>
          <cell r="O404">
            <v>1.1599999999999999</v>
          </cell>
          <cell r="R404">
            <v>145.19</v>
          </cell>
          <cell r="S404">
            <v>62.7</v>
          </cell>
          <cell r="U404">
            <v>0</v>
          </cell>
        </row>
        <row r="405">
          <cell r="C405" t="str">
            <v>HOSPITAL MIGUEL ARRAES</v>
          </cell>
          <cell r="E405" t="str">
            <v>CLAITON GOMES DA SILVA</v>
          </cell>
          <cell r="F405" t="str">
            <v>2 - Outros Profissionais da Saúde</v>
          </cell>
          <cell r="G405">
            <v>515110</v>
          </cell>
          <cell r="H405">
            <v>43983</v>
          </cell>
          <cell r="J405">
            <v>117.25200000000001</v>
          </cell>
          <cell r="M405">
            <v>0</v>
          </cell>
          <cell r="O405">
            <v>1.1599999999999999</v>
          </cell>
          <cell r="R405">
            <v>145.19999999999999</v>
          </cell>
          <cell r="S405">
            <v>62.7</v>
          </cell>
          <cell r="U405">
            <v>0</v>
          </cell>
        </row>
        <row r="406">
          <cell r="C406" t="str">
            <v>HOSPITAL MIGUEL ARRAES</v>
          </cell>
          <cell r="E406" t="str">
            <v>ALEX BARBOSA DO NASCIMENTO</v>
          </cell>
          <cell r="F406" t="str">
            <v>2 - Outros Profissionais da Saúde</v>
          </cell>
          <cell r="G406">
            <v>515110</v>
          </cell>
          <cell r="H406">
            <v>43983</v>
          </cell>
          <cell r="J406">
            <v>100.43600000000001</v>
          </cell>
          <cell r="M406">
            <v>0</v>
          </cell>
          <cell r="O406">
            <v>1.1599999999999999</v>
          </cell>
          <cell r="R406">
            <v>126.45</v>
          </cell>
          <cell r="S406">
            <v>58.78</v>
          </cell>
          <cell r="U406">
            <v>0</v>
          </cell>
        </row>
        <row r="407">
          <cell r="C407" t="str">
            <v>HOSPITAL MIGUEL ARRAES</v>
          </cell>
          <cell r="E407" t="str">
            <v>CLEYSSON CRISTIANO DA SILVA</v>
          </cell>
          <cell r="F407" t="str">
            <v>2 - Outros Profissionais da Saúde</v>
          </cell>
          <cell r="G407">
            <v>515110</v>
          </cell>
          <cell r="H407">
            <v>43983</v>
          </cell>
          <cell r="J407">
            <v>87.635200000000012</v>
          </cell>
          <cell r="M407">
            <v>0</v>
          </cell>
          <cell r="O407">
            <v>1.1599999999999999</v>
          </cell>
          <cell r="R407">
            <v>145.19</v>
          </cell>
          <cell r="S407">
            <v>45.6</v>
          </cell>
          <cell r="U407">
            <v>0</v>
          </cell>
        </row>
        <row r="408">
          <cell r="C408" t="str">
            <v>HOSPITAL MIGUEL ARRAES</v>
          </cell>
          <cell r="E408" t="str">
            <v>LUIZ CARLOS DA SILVA MELO</v>
          </cell>
          <cell r="F408" t="str">
            <v>2 - Outros Profissionais da Saúde</v>
          </cell>
          <cell r="G408">
            <v>515110</v>
          </cell>
          <cell r="H408">
            <v>43983</v>
          </cell>
          <cell r="J408">
            <v>213.45520000000002</v>
          </cell>
          <cell r="M408">
            <v>0</v>
          </cell>
          <cell r="O408">
            <v>1.1599999999999999</v>
          </cell>
          <cell r="R408">
            <v>20.490000000000002</v>
          </cell>
          <cell r="S408">
            <v>2.09</v>
          </cell>
          <cell r="U408">
            <v>0</v>
          </cell>
        </row>
        <row r="409">
          <cell r="C409" t="str">
            <v>HOSPITAL MIGUEL ARRAES</v>
          </cell>
          <cell r="E409" t="str">
            <v>VALDEMIR DE SOUZA CABRAL JUNIOR</v>
          </cell>
          <cell r="F409" t="str">
            <v>2 - Outros Profissionais da Saúde</v>
          </cell>
          <cell r="G409">
            <v>515110</v>
          </cell>
          <cell r="H409">
            <v>43983</v>
          </cell>
          <cell r="J409">
            <v>66.88</v>
          </cell>
          <cell r="M409">
            <v>0</v>
          </cell>
          <cell r="O409">
            <v>1.1599999999999999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BRUNO THIAGO DE SANTANA</v>
          </cell>
          <cell r="F410" t="str">
            <v>2 - Outros Profissionais da Saúde</v>
          </cell>
          <cell r="G410">
            <v>515110</v>
          </cell>
          <cell r="H410">
            <v>43983</v>
          </cell>
          <cell r="J410">
            <v>100.0536</v>
          </cell>
          <cell r="M410">
            <v>0</v>
          </cell>
          <cell r="O410">
            <v>1.1599999999999999</v>
          </cell>
          <cell r="R410">
            <v>145.19999999999999</v>
          </cell>
          <cell r="S410">
            <v>62.7</v>
          </cell>
          <cell r="U410">
            <v>0</v>
          </cell>
        </row>
        <row r="411">
          <cell r="C411" t="str">
            <v>HOSPITAL MIGUEL ARRAES</v>
          </cell>
          <cell r="E411" t="str">
            <v>ZILMA MARQUES DA PAIXAO</v>
          </cell>
          <cell r="F411" t="str">
            <v>2 - Outros Profissionais da Saúde</v>
          </cell>
          <cell r="G411">
            <v>322205</v>
          </cell>
          <cell r="H411">
            <v>43983</v>
          </cell>
          <cell r="J411">
            <v>124.0064</v>
          </cell>
          <cell r="M411">
            <v>0</v>
          </cell>
          <cell r="O411">
            <v>1.1599999999999999</v>
          </cell>
          <cell r="R411">
            <v>229.94</v>
          </cell>
          <cell r="S411">
            <v>62.7</v>
          </cell>
          <cell r="U411">
            <v>0</v>
          </cell>
        </row>
        <row r="412">
          <cell r="C412" t="str">
            <v>HOSPITAL MIGUEL ARRAES</v>
          </cell>
          <cell r="E412" t="str">
            <v>ANA MARGARETH LUPICINIO AMORIM</v>
          </cell>
          <cell r="F412" t="str">
            <v>2 - Outros Profissionais da Saúde</v>
          </cell>
          <cell r="G412">
            <v>322205</v>
          </cell>
          <cell r="H412">
            <v>43983</v>
          </cell>
          <cell r="J412">
            <v>116.53440000000001</v>
          </cell>
          <cell r="M412">
            <v>0</v>
          </cell>
          <cell r="O412">
            <v>1.1599999999999999</v>
          </cell>
          <cell r="R412">
            <v>248.7</v>
          </cell>
          <cell r="S412">
            <v>62.7</v>
          </cell>
          <cell r="U412">
            <v>0</v>
          </cell>
        </row>
        <row r="413">
          <cell r="C413" t="str">
            <v>HOSPITAL MIGUEL ARRAES</v>
          </cell>
          <cell r="E413" t="str">
            <v>HELENA LAURA DE BARROS FERREIRA BARBOSA</v>
          </cell>
          <cell r="F413" t="str">
            <v>2 - Outros Profissionais da Saúde</v>
          </cell>
          <cell r="G413">
            <v>322205</v>
          </cell>
          <cell r="H413">
            <v>43983</v>
          </cell>
          <cell r="J413">
            <v>117.0048</v>
          </cell>
          <cell r="M413">
            <v>0</v>
          </cell>
          <cell r="O413">
            <v>1.1599999999999999</v>
          </cell>
          <cell r="R413">
            <v>145.19</v>
          </cell>
          <cell r="S413">
            <v>62.7</v>
          </cell>
          <cell r="U413">
            <v>0</v>
          </cell>
        </row>
        <row r="414">
          <cell r="C414" t="str">
            <v>HOSPITAL MIGUEL ARRAES</v>
          </cell>
          <cell r="E414" t="str">
            <v>LUZIA MARIA AUGUSTA DE LIMA</v>
          </cell>
          <cell r="F414" t="str">
            <v>2 - Outros Profissionais da Saúde</v>
          </cell>
          <cell r="G414">
            <v>322205</v>
          </cell>
          <cell r="H414">
            <v>43983</v>
          </cell>
          <cell r="J414">
            <v>117.04</v>
          </cell>
          <cell r="M414">
            <v>0</v>
          </cell>
          <cell r="O414">
            <v>1.1599999999999999</v>
          </cell>
          <cell r="R414">
            <v>145.19</v>
          </cell>
          <cell r="S414">
            <v>62.7</v>
          </cell>
          <cell r="U414">
            <v>0</v>
          </cell>
        </row>
        <row r="415">
          <cell r="C415" t="str">
            <v>HOSPITAL MIGUEL ARRAES</v>
          </cell>
          <cell r="E415" t="str">
            <v>TAIS FERREIRA DE LIMA</v>
          </cell>
          <cell r="F415" t="str">
            <v>2 - Outros Profissionais da Saúde</v>
          </cell>
          <cell r="G415">
            <v>322205</v>
          </cell>
          <cell r="H415">
            <v>43983</v>
          </cell>
          <cell r="J415">
            <v>124.0064</v>
          </cell>
          <cell r="M415">
            <v>0</v>
          </cell>
          <cell r="O415">
            <v>1.1599999999999999</v>
          </cell>
          <cell r="R415">
            <v>126.44</v>
          </cell>
          <cell r="S415">
            <v>62.7</v>
          </cell>
          <cell r="U415">
            <v>0</v>
          </cell>
        </row>
        <row r="416">
          <cell r="C416" t="str">
            <v>HOSPITAL MIGUEL ARRAES</v>
          </cell>
          <cell r="E416" t="str">
            <v>CARMEM SUZANA NUNES DA SILVA</v>
          </cell>
          <cell r="F416" t="str">
            <v>2 - Outros Profissionais da Saúde</v>
          </cell>
          <cell r="G416">
            <v>322205</v>
          </cell>
          <cell r="H416">
            <v>43983</v>
          </cell>
          <cell r="J416">
            <v>126.04559999999999</v>
          </cell>
          <cell r="M416">
            <v>0</v>
          </cell>
          <cell r="O416">
            <v>1.1599999999999999</v>
          </cell>
          <cell r="R416">
            <v>126.45</v>
          </cell>
          <cell r="S416">
            <v>60.61</v>
          </cell>
          <cell r="U416">
            <v>0</v>
          </cell>
        </row>
        <row r="417">
          <cell r="C417" t="str">
            <v>HOSPITAL MIGUEL ARRAES</v>
          </cell>
          <cell r="E417" t="str">
            <v>VERA LUCIA GONCALVES DE LIMA</v>
          </cell>
          <cell r="F417" t="str">
            <v>2 - Outros Profissionais da Saúde</v>
          </cell>
          <cell r="G417">
            <v>322205</v>
          </cell>
          <cell r="H417">
            <v>43983</v>
          </cell>
          <cell r="J417">
            <v>112.86</v>
          </cell>
          <cell r="M417">
            <v>0</v>
          </cell>
          <cell r="O417">
            <v>1.1599999999999999</v>
          </cell>
          <cell r="R417">
            <v>145.19</v>
          </cell>
          <cell r="S417">
            <v>62.7</v>
          </cell>
          <cell r="U417">
            <v>0</v>
          </cell>
        </row>
        <row r="418">
          <cell r="C418" t="str">
            <v>HOSPITAL MIGUEL ARRAES</v>
          </cell>
          <cell r="E418" t="str">
            <v>MARIA GORETT HORA PIMENTEL</v>
          </cell>
          <cell r="F418" t="str">
            <v>2 - Outros Profissionais da Saúde</v>
          </cell>
          <cell r="G418">
            <v>322205</v>
          </cell>
          <cell r="H418">
            <v>43983</v>
          </cell>
          <cell r="J418">
            <v>125.4</v>
          </cell>
          <cell r="M418">
            <v>0</v>
          </cell>
          <cell r="O418">
            <v>1.1599999999999999</v>
          </cell>
          <cell r="R418">
            <v>145.19</v>
          </cell>
          <cell r="S418">
            <v>62.7</v>
          </cell>
          <cell r="U418">
            <v>0</v>
          </cell>
        </row>
        <row r="419">
          <cell r="C419" t="str">
            <v>HOSPITAL MIGUEL ARRAES</v>
          </cell>
          <cell r="E419" t="str">
            <v>CICERA ALINE ROMAO DE ASSIS</v>
          </cell>
          <cell r="F419" t="str">
            <v>2 - Outros Profissionais da Saúde</v>
          </cell>
          <cell r="G419">
            <v>322205</v>
          </cell>
          <cell r="H419">
            <v>43983</v>
          </cell>
          <cell r="J419">
            <v>174.43360000000001</v>
          </cell>
          <cell r="M419">
            <v>0</v>
          </cell>
          <cell r="O419">
            <v>1.1599999999999999</v>
          </cell>
          <cell r="R419">
            <v>145.19999999999999</v>
          </cell>
          <cell r="S419">
            <v>60.61</v>
          </cell>
          <cell r="U419">
            <v>0</v>
          </cell>
        </row>
        <row r="420">
          <cell r="C420" t="str">
            <v>HOSPITAL MIGUEL ARRAES</v>
          </cell>
          <cell r="E420" t="str">
            <v>ALCILENE ELIAS DO NASCIMENTO SILVA</v>
          </cell>
          <cell r="F420" t="str">
            <v>2 - Outros Profissionais da Saúde</v>
          </cell>
          <cell r="G420">
            <v>322205</v>
          </cell>
          <cell r="H420">
            <v>43983</v>
          </cell>
          <cell r="J420">
            <v>115.316</v>
          </cell>
          <cell r="M420">
            <v>0</v>
          </cell>
          <cell r="O420">
            <v>1.1599999999999999</v>
          </cell>
          <cell r="R420">
            <v>145.19999999999999</v>
          </cell>
          <cell r="S420">
            <v>35.53</v>
          </cell>
          <cell r="U420">
            <v>0</v>
          </cell>
        </row>
        <row r="421">
          <cell r="C421" t="str">
            <v>HOSPITAL MIGUEL ARRAES</v>
          </cell>
          <cell r="E421" t="str">
            <v>THAIS LITUANNE XAVIER DE SOUZA</v>
          </cell>
          <cell r="F421" t="str">
            <v>2 - Outros Profissionais da Saúde</v>
          </cell>
          <cell r="G421">
            <v>322205</v>
          </cell>
          <cell r="H421">
            <v>43983</v>
          </cell>
          <cell r="J421">
            <v>213.15040000000002</v>
          </cell>
          <cell r="M421">
            <v>0</v>
          </cell>
          <cell r="O421">
            <v>1.1599999999999999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PATRICIA MARIA DO NASCIMENTO FRANCA</v>
          </cell>
          <cell r="F422" t="str">
            <v>2 - Outros Profissionais da Saúde</v>
          </cell>
          <cell r="G422">
            <v>322205</v>
          </cell>
          <cell r="H422">
            <v>43983</v>
          </cell>
          <cell r="J422">
            <v>98.912000000000006</v>
          </cell>
          <cell r="M422">
            <v>0</v>
          </cell>
          <cell r="O422">
            <v>1.1599999999999999</v>
          </cell>
          <cell r="R422">
            <v>145.19</v>
          </cell>
          <cell r="S422">
            <v>38.14</v>
          </cell>
          <cell r="U422">
            <v>0</v>
          </cell>
        </row>
        <row r="423">
          <cell r="C423" t="str">
            <v>HOSPITAL MIGUEL ARRAES</v>
          </cell>
          <cell r="E423" t="str">
            <v>RAQUEL OLIVEIRA DE MORAIS</v>
          </cell>
          <cell r="F423" t="str">
            <v>2 - Outros Profissionais da Saúde</v>
          </cell>
          <cell r="G423">
            <v>322205</v>
          </cell>
          <cell r="H423">
            <v>43983</v>
          </cell>
          <cell r="J423">
            <v>107.5352</v>
          </cell>
          <cell r="M423">
            <v>0</v>
          </cell>
          <cell r="O423">
            <v>1.1599999999999999</v>
          </cell>
          <cell r="R423">
            <v>248.69</v>
          </cell>
          <cell r="S423">
            <v>62.7</v>
          </cell>
          <cell r="U423">
            <v>0</v>
          </cell>
        </row>
        <row r="424">
          <cell r="C424" t="str">
            <v>HOSPITAL MIGUEL ARRAES</v>
          </cell>
          <cell r="E424" t="str">
            <v>SANDRA MARIA MARTINS PEREIRA ADELINO</v>
          </cell>
          <cell r="F424" t="str">
            <v>2 - Outros Profissionais da Saúde</v>
          </cell>
          <cell r="G424">
            <v>322205</v>
          </cell>
          <cell r="H424">
            <v>43983</v>
          </cell>
          <cell r="J424">
            <v>110.83280000000001</v>
          </cell>
          <cell r="M424">
            <v>0</v>
          </cell>
          <cell r="O424">
            <v>1.1599999999999999</v>
          </cell>
          <cell r="R424">
            <v>145.19</v>
          </cell>
          <cell r="S424">
            <v>62.7</v>
          </cell>
          <cell r="U424">
            <v>0</v>
          </cell>
        </row>
        <row r="425">
          <cell r="C425" t="str">
            <v>HOSPITAL MIGUEL ARRAES</v>
          </cell>
          <cell r="E425" t="str">
            <v>LUCICLEIDE DOS SANTOS SILVA</v>
          </cell>
          <cell r="F425" t="str">
            <v>2 - Outros Profissionais da Saúde</v>
          </cell>
          <cell r="G425">
            <v>322205</v>
          </cell>
          <cell r="H425">
            <v>43983</v>
          </cell>
          <cell r="J425">
            <v>117.85760000000001</v>
          </cell>
          <cell r="M425">
            <v>0</v>
          </cell>
          <cell r="O425">
            <v>1.1599999999999999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IRACEMA SILVA DO CARMO NUNES</v>
          </cell>
          <cell r="F426" t="str">
            <v>2 - Outros Profissionais da Saúde</v>
          </cell>
          <cell r="G426">
            <v>322205</v>
          </cell>
          <cell r="H426">
            <v>43983</v>
          </cell>
          <cell r="J426">
            <v>104.43680000000001</v>
          </cell>
          <cell r="M426">
            <v>0</v>
          </cell>
          <cell r="O426">
            <v>1.1599999999999999</v>
          </cell>
          <cell r="R426">
            <v>145.19</v>
          </cell>
          <cell r="S426">
            <v>62.7</v>
          </cell>
          <cell r="U426">
            <v>0</v>
          </cell>
        </row>
        <row r="427">
          <cell r="C427" t="str">
            <v>HOSPITAL MIGUEL ARRAES</v>
          </cell>
          <cell r="E427" t="str">
            <v>PRISCILA VANESSA FERREIRA DA SILVA DE LIMA</v>
          </cell>
          <cell r="F427" t="str">
            <v>2 - Outros Profissionais da Saúde</v>
          </cell>
          <cell r="G427">
            <v>322205</v>
          </cell>
          <cell r="H427">
            <v>43983</v>
          </cell>
          <cell r="J427">
            <v>106.004</v>
          </cell>
          <cell r="M427">
            <v>0</v>
          </cell>
          <cell r="O427">
            <v>1.1599999999999999</v>
          </cell>
          <cell r="R427">
            <v>145.19</v>
          </cell>
          <cell r="S427">
            <v>62.7</v>
          </cell>
          <cell r="U427">
            <v>0</v>
          </cell>
        </row>
        <row r="428">
          <cell r="C428" t="str">
            <v>HOSPITAL MIGUEL ARRAES</v>
          </cell>
          <cell r="E428" t="str">
            <v>ROSIMERE MARIA DE LIMA</v>
          </cell>
          <cell r="F428" t="str">
            <v>2 - Outros Profissionais da Saúde</v>
          </cell>
          <cell r="G428">
            <v>322205</v>
          </cell>
          <cell r="H428">
            <v>43983</v>
          </cell>
          <cell r="J428">
            <v>107.208</v>
          </cell>
          <cell r="M428">
            <v>0</v>
          </cell>
          <cell r="O428">
            <v>1.1599999999999999</v>
          </cell>
          <cell r="R428">
            <v>145.19</v>
          </cell>
          <cell r="S428">
            <v>60.61</v>
          </cell>
          <cell r="U428">
            <v>0</v>
          </cell>
        </row>
        <row r="429">
          <cell r="C429" t="str">
            <v>HOSPITAL MIGUEL ARRAES</v>
          </cell>
          <cell r="E429" t="str">
            <v>DEBORA VIRGINIA SOARES</v>
          </cell>
          <cell r="F429" t="str">
            <v>2 - Outros Profissionais da Saúde</v>
          </cell>
          <cell r="G429">
            <v>322205</v>
          </cell>
          <cell r="H429">
            <v>43983</v>
          </cell>
          <cell r="J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MARCIA AMERICO DO NASCIMENTO ANDRADE</v>
          </cell>
          <cell r="F430" t="str">
            <v>2 - Outros Profissionais da Saúde</v>
          </cell>
          <cell r="G430">
            <v>322205</v>
          </cell>
          <cell r="H430">
            <v>43983</v>
          </cell>
          <cell r="J430">
            <v>125.4</v>
          </cell>
          <cell r="M430">
            <v>0</v>
          </cell>
          <cell r="O430">
            <v>1.1599999999999999</v>
          </cell>
          <cell r="R430">
            <v>145.19</v>
          </cell>
          <cell r="S430">
            <v>62.7</v>
          </cell>
          <cell r="U430">
            <v>64</v>
          </cell>
        </row>
        <row r="431">
          <cell r="C431" t="str">
            <v>HOSPITAL MIGUEL ARRAES</v>
          </cell>
          <cell r="E431" t="str">
            <v>ANA MARIA SABINO DOS SANTOS</v>
          </cell>
          <cell r="F431" t="str">
            <v>2 - Outros Profissionais da Saúde</v>
          </cell>
          <cell r="G431">
            <v>322205</v>
          </cell>
          <cell r="H431">
            <v>43983</v>
          </cell>
          <cell r="J431">
            <v>0</v>
          </cell>
          <cell r="M431">
            <v>0</v>
          </cell>
          <cell r="O431">
            <v>1.1599999999999999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PATRICIA GOMES DE FREITAS SOUZA</v>
          </cell>
          <cell r="F432" t="str">
            <v>2 - Outros Profissionais da Saúde</v>
          </cell>
          <cell r="G432">
            <v>322205</v>
          </cell>
          <cell r="H432">
            <v>43983</v>
          </cell>
          <cell r="J432">
            <v>100.32000000000001</v>
          </cell>
          <cell r="M432">
            <v>0</v>
          </cell>
          <cell r="O432">
            <v>1.1599999999999999</v>
          </cell>
          <cell r="R432">
            <v>145.19</v>
          </cell>
          <cell r="S432">
            <v>62.7</v>
          </cell>
          <cell r="U432">
            <v>0</v>
          </cell>
        </row>
        <row r="433">
          <cell r="C433" t="str">
            <v>HOSPITAL MIGUEL ARRAES</v>
          </cell>
          <cell r="E433" t="str">
            <v>MARIA SILVANA DE OLIVEIRA PAIVA</v>
          </cell>
          <cell r="F433" t="str">
            <v>2 - Outros Profissionais da Saúde</v>
          </cell>
          <cell r="G433">
            <v>322205</v>
          </cell>
          <cell r="H433">
            <v>43983</v>
          </cell>
          <cell r="J433">
            <v>86.944000000000003</v>
          </cell>
          <cell r="M433">
            <v>0</v>
          </cell>
          <cell r="O433">
            <v>1.1599999999999999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RENATA VIEIRA DE ALMEIDA</v>
          </cell>
          <cell r="F434" t="str">
            <v>2 - Outros Profissionais da Saúde</v>
          </cell>
          <cell r="G434">
            <v>322205</v>
          </cell>
          <cell r="H434">
            <v>43983</v>
          </cell>
          <cell r="J434">
            <v>101.492</v>
          </cell>
          <cell r="M434">
            <v>0</v>
          </cell>
          <cell r="O434">
            <v>1.1599999999999999</v>
          </cell>
          <cell r="R434">
            <v>145.19</v>
          </cell>
          <cell r="S434">
            <v>62.7</v>
          </cell>
          <cell r="U434">
            <v>64</v>
          </cell>
        </row>
        <row r="435">
          <cell r="C435" t="str">
            <v>HOSPITAL MIGUEL ARRAES</v>
          </cell>
          <cell r="E435" t="str">
            <v>JOSILANE PEREIRA LEITE BITTENCOURT FERNANDES</v>
          </cell>
          <cell r="F435" t="str">
            <v>2 - Outros Profissionais da Saúde</v>
          </cell>
          <cell r="G435">
            <v>322205</v>
          </cell>
          <cell r="H435">
            <v>43983</v>
          </cell>
          <cell r="J435">
            <v>111.46639999999999</v>
          </cell>
          <cell r="M435">
            <v>0</v>
          </cell>
          <cell r="O435">
            <v>1.1599999999999999</v>
          </cell>
          <cell r="R435">
            <v>126.44</v>
          </cell>
          <cell r="S435">
            <v>62.7</v>
          </cell>
          <cell r="U435">
            <v>0</v>
          </cell>
        </row>
        <row r="436">
          <cell r="C436" t="str">
            <v>HOSPITAL MIGUEL ARRAES</v>
          </cell>
          <cell r="E436" t="str">
            <v>LUCIENE MARIA DOS SANTOS RODRIGUES</v>
          </cell>
          <cell r="F436" t="str">
            <v>2 - Outros Profissionais da Saúde</v>
          </cell>
          <cell r="G436">
            <v>322205</v>
          </cell>
          <cell r="H436">
            <v>43983</v>
          </cell>
          <cell r="J436">
            <v>115.6464</v>
          </cell>
          <cell r="M436">
            <v>0</v>
          </cell>
          <cell r="O436">
            <v>1.1599999999999999</v>
          </cell>
          <cell r="R436">
            <v>145.19</v>
          </cell>
          <cell r="S436">
            <v>62.7</v>
          </cell>
          <cell r="U436">
            <v>0</v>
          </cell>
        </row>
        <row r="437">
          <cell r="C437" t="str">
            <v>HOSPITAL MIGUEL ARRAES</v>
          </cell>
          <cell r="E437" t="str">
            <v>DAYANE MARIA DOS SANTOS BARROS</v>
          </cell>
          <cell r="F437" t="str">
            <v>2 - Outros Profissionais da Saúde</v>
          </cell>
          <cell r="G437">
            <v>322205</v>
          </cell>
          <cell r="H437">
            <v>43983</v>
          </cell>
          <cell r="J437">
            <v>114.77440000000001</v>
          </cell>
          <cell r="M437">
            <v>0</v>
          </cell>
          <cell r="O437">
            <v>1.1599999999999999</v>
          </cell>
          <cell r="R437">
            <v>145.19</v>
          </cell>
          <cell r="S437">
            <v>58.15</v>
          </cell>
          <cell r="U437">
            <v>64</v>
          </cell>
        </row>
        <row r="438">
          <cell r="C438" t="str">
            <v>HOSPITAL MIGUEL ARRAES</v>
          </cell>
          <cell r="E438" t="str">
            <v>MARIA DO CARMO SILVA SOUZA</v>
          </cell>
          <cell r="F438" t="str">
            <v>2 - Outros Profissionais da Saúde</v>
          </cell>
          <cell r="G438">
            <v>322205</v>
          </cell>
          <cell r="H438">
            <v>43983</v>
          </cell>
          <cell r="J438">
            <v>109.93520000000001</v>
          </cell>
          <cell r="M438">
            <v>0</v>
          </cell>
          <cell r="O438">
            <v>1.1599999999999999</v>
          </cell>
          <cell r="R438">
            <v>145.19</v>
          </cell>
          <cell r="S438">
            <v>62.7</v>
          </cell>
          <cell r="U438">
            <v>0</v>
          </cell>
        </row>
        <row r="439">
          <cell r="C439" t="str">
            <v>HOSPITAL MIGUEL ARRAES</v>
          </cell>
          <cell r="E439" t="str">
            <v>MARCOS ANTONIO BERNARDO DA SILVA</v>
          </cell>
          <cell r="F439" t="str">
            <v>2 - Outros Profissionais da Saúde</v>
          </cell>
          <cell r="G439">
            <v>322205</v>
          </cell>
          <cell r="H439">
            <v>43983</v>
          </cell>
          <cell r="J439">
            <v>122.49120000000001</v>
          </cell>
          <cell r="M439">
            <v>0</v>
          </cell>
          <cell r="O439">
            <v>1.1599999999999999</v>
          </cell>
          <cell r="R439">
            <v>145.19</v>
          </cell>
          <cell r="S439">
            <v>62.7</v>
          </cell>
          <cell r="U439">
            <v>0</v>
          </cell>
        </row>
        <row r="440">
          <cell r="C440" t="str">
            <v>HOSPITAL MIGUEL ARRAES</v>
          </cell>
          <cell r="E440" t="str">
            <v>ROSSANA OLIVEIRA CAVALCANTE</v>
          </cell>
          <cell r="F440" t="str">
            <v>2 - Outros Profissionais da Saúde</v>
          </cell>
          <cell r="G440">
            <v>322205</v>
          </cell>
          <cell r="H440">
            <v>43983</v>
          </cell>
          <cell r="J440">
            <v>102.6888</v>
          </cell>
          <cell r="M440">
            <v>0</v>
          </cell>
          <cell r="O440">
            <v>1.1599999999999999</v>
          </cell>
          <cell r="S440">
            <v>56.57</v>
          </cell>
          <cell r="U440">
            <v>0</v>
          </cell>
        </row>
        <row r="441">
          <cell r="C441" t="str">
            <v>HOSPITAL MIGUEL ARRAES</v>
          </cell>
          <cell r="E441" t="str">
            <v>VERONICA EUGENIO DOS SANTOS</v>
          </cell>
          <cell r="F441" t="str">
            <v>2 - Outros Profissionais da Saúde</v>
          </cell>
          <cell r="G441">
            <v>322205</v>
          </cell>
          <cell r="H441">
            <v>43983</v>
          </cell>
          <cell r="J441">
            <v>104.35760000000001</v>
          </cell>
          <cell r="M441">
            <v>0</v>
          </cell>
          <cell r="O441">
            <v>1.1599999999999999</v>
          </cell>
          <cell r="R441">
            <v>145.19</v>
          </cell>
          <cell r="S441">
            <v>62.7</v>
          </cell>
          <cell r="U441">
            <v>0</v>
          </cell>
        </row>
        <row r="442">
          <cell r="C442" t="str">
            <v>HOSPITAL MIGUEL ARRAES</v>
          </cell>
          <cell r="E442" t="str">
            <v>MARIANGELA NOBREGA DA CRUZ</v>
          </cell>
          <cell r="F442" t="str">
            <v>2 - Outros Profissionais da Saúde</v>
          </cell>
          <cell r="G442">
            <v>322205</v>
          </cell>
          <cell r="H442">
            <v>43983</v>
          </cell>
          <cell r="J442">
            <v>100.31200000000001</v>
          </cell>
          <cell r="M442">
            <v>0</v>
          </cell>
          <cell r="O442">
            <v>1.1599999999999999</v>
          </cell>
          <cell r="R442">
            <v>145.19</v>
          </cell>
          <cell r="S442">
            <v>62.7</v>
          </cell>
          <cell r="U442">
            <v>0</v>
          </cell>
        </row>
        <row r="443">
          <cell r="C443" t="str">
            <v>HOSPITAL MIGUEL ARRAES</v>
          </cell>
          <cell r="E443" t="str">
            <v>ANDREZA CLAUDIA MENDONCA</v>
          </cell>
          <cell r="F443" t="str">
            <v>2 - Outros Profissionais da Saúde</v>
          </cell>
          <cell r="G443">
            <v>322205</v>
          </cell>
          <cell r="H443">
            <v>43983</v>
          </cell>
          <cell r="J443">
            <v>100.1576</v>
          </cell>
          <cell r="M443">
            <v>0</v>
          </cell>
          <cell r="O443">
            <v>1.1599999999999999</v>
          </cell>
          <cell r="R443">
            <v>126.45</v>
          </cell>
          <cell r="S443">
            <v>52.25</v>
          </cell>
          <cell r="U443">
            <v>0</v>
          </cell>
        </row>
        <row r="444">
          <cell r="C444" t="str">
            <v>HOSPITAL MIGUEL ARRAES</v>
          </cell>
          <cell r="E444" t="str">
            <v>ANDREZA BARBOSA CAVALCANTI</v>
          </cell>
          <cell r="F444" t="str">
            <v>2 - Outros Profissionais da Saúde</v>
          </cell>
          <cell r="G444">
            <v>322205</v>
          </cell>
          <cell r="H444">
            <v>43983</v>
          </cell>
          <cell r="J444">
            <v>111.46639999999999</v>
          </cell>
          <cell r="M444">
            <v>0</v>
          </cell>
          <cell r="O444">
            <v>1.1599999999999999</v>
          </cell>
          <cell r="R444">
            <v>211.2</v>
          </cell>
          <cell r="S444">
            <v>62.7</v>
          </cell>
          <cell r="U444">
            <v>0</v>
          </cell>
        </row>
        <row r="445">
          <cell r="C445" t="str">
            <v>HOSPITAL MIGUEL ARRAES</v>
          </cell>
          <cell r="E445" t="str">
            <v>LAUDENISE DIAS DA SILVA</v>
          </cell>
          <cell r="F445" t="str">
            <v>2 - Outros Profissionais da Saúde</v>
          </cell>
          <cell r="G445">
            <v>322205</v>
          </cell>
          <cell r="H445">
            <v>43983</v>
          </cell>
          <cell r="J445">
            <v>112.86</v>
          </cell>
          <cell r="M445">
            <v>0</v>
          </cell>
          <cell r="O445">
            <v>1.1599999999999999</v>
          </cell>
          <cell r="R445">
            <v>145.19</v>
          </cell>
          <cell r="S445">
            <v>62.7</v>
          </cell>
          <cell r="U445">
            <v>64</v>
          </cell>
        </row>
        <row r="446">
          <cell r="C446" t="str">
            <v>HOSPITAL MIGUEL ARRAES</v>
          </cell>
          <cell r="E446" t="str">
            <v>CRISTIANO FONSECA DE MELO</v>
          </cell>
          <cell r="F446" t="str">
            <v>2 - Outros Profissionais da Saúde</v>
          </cell>
          <cell r="G446">
            <v>322205</v>
          </cell>
          <cell r="H446">
            <v>43983</v>
          </cell>
          <cell r="J446">
            <v>117.04</v>
          </cell>
          <cell r="M446">
            <v>0</v>
          </cell>
          <cell r="O446">
            <v>1.1599999999999999</v>
          </cell>
          <cell r="R446">
            <v>248.69</v>
          </cell>
          <cell r="S446">
            <v>60.61</v>
          </cell>
          <cell r="U446">
            <v>0</v>
          </cell>
        </row>
        <row r="447">
          <cell r="C447" t="str">
            <v>HOSPITAL MIGUEL ARRAES</v>
          </cell>
          <cell r="E447" t="str">
            <v>SANDRA LUCIA JANUARIO DA SILVA</v>
          </cell>
          <cell r="F447" t="str">
            <v>2 - Outros Profissionais da Saúde</v>
          </cell>
          <cell r="G447">
            <v>322205</v>
          </cell>
          <cell r="H447">
            <v>43983</v>
          </cell>
          <cell r="J447">
            <v>100.32000000000001</v>
          </cell>
          <cell r="M447">
            <v>0</v>
          </cell>
          <cell r="O447">
            <v>1.1599999999999999</v>
          </cell>
          <cell r="R447">
            <v>107.69</v>
          </cell>
          <cell r="S447">
            <v>60.61</v>
          </cell>
          <cell r="U447">
            <v>0</v>
          </cell>
        </row>
        <row r="448">
          <cell r="C448" t="str">
            <v>HOSPITAL MIGUEL ARRAES</v>
          </cell>
          <cell r="E448" t="str">
            <v>ELAINE CRISTINA MACHADO JANUARIO DA SILVA</v>
          </cell>
          <cell r="F448" t="str">
            <v>2 - Outros Profissionais da Saúde</v>
          </cell>
          <cell r="G448">
            <v>322205</v>
          </cell>
          <cell r="H448">
            <v>43983</v>
          </cell>
          <cell r="J448">
            <v>100.9552</v>
          </cell>
          <cell r="M448">
            <v>0</v>
          </cell>
          <cell r="O448">
            <v>1.1599999999999999</v>
          </cell>
          <cell r="R448">
            <v>145.19</v>
          </cell>
          <cell r="S448">
            <v>62.7</v>
          </cell>
          <cell r="U448">
            <v>0</v>
          </cell>
        </row>
        <row r="449">
          <cell r="C449" t="str">
            <v>HOSPITAL MIGUEL ARRAES</v>
          </cell>
          <cell r="E449" t="str">
            <v>ANDREA TRAJANO DE AZEVEDO RAMOS</v>
          </cell>
          <cell r="F449" t="str">
            <v>2 - Outros Profissionais da Saúde</v>
          </cell>
          <cell r="G449">
            <v>322205</v>
          </cell>
          <cell r="H449">
            <v>43983</v>
          </cell>
          <cell r="J449">
            <v>103.0608</v>
          </cell>
          <cell r="M449">
            <v>0</v>
          </cell>
          <cell r="O449">
            <v>1.1599999999999999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ANTONIA SOTERO DA SILVA</v>
          </cell>
          <cell r="F450" t="str">
            <v>2 - Outros Profissionais da Saúde</v>
          </cell>
          <cell r="G450">
            <v>322205</v>
          </cell>
          <cell r="H450">
            <v>43983</v>
          </cell>
          <cell r="J450">
            <v>108.43280000000001</v>
          </cell>
          <cell r="M450">
            <v>0</v>
          </cell>
          <cell r="O450">
            <v>1.1599999999999999</v>
          </cell>
          <cell r="R450">
            <v>145.19999999999999</v>
          </cell>
          <cell r="S450">
            <v>62.7</v>
          </cell>
          <cell r="U450">
            <v>0</v>
          </cell>
        </row>
        <row r="451">
          <cell r="C451" t="str">
            <v>HOSPITAL MIGUEL ARRAES</v>
          </cell>
          <cell r="E451" t="str">
            <v>PRISCILLA DE SOUZA GONCALVES</v>
          </cell>
          <cell r="F451" t="str">
            <v>2 - Outros Profissionais da Saúde</v>
          </cell>
          <cell r="G451">
            <v>322205</v>
          </cell>
          <cell r="H451">
            <v>43983</v>
          </cell>
          <cell r="J451">
            <v>108.59280000000001</v>
          </cell>
          <cell r="M451">
            <v>0</v>
          </cell>
          <cell r="O451">
            <v>1.1599999999999999</v>
          </cell>
          <cell r="R451">
            <v>248.69</v>
          </cell>
          <cell r="S451">
            <v>62.7</v>
          </cell>
          <cell r="U451">
            <v>0</v>
          </cell>
        </row>
        <row r="452">
          <cell r="C452" t="str">
            <v>HOSPITAL MIGUEL ARRAES</v>
          </cell>
          <cell r="E452" t="str">
            <v>NATALIA GOMES DA SILVA</v>
          </cell>
          <cell r="F452" t="str">
            <v>2 - Outros Profissionais da Saúde</v>
          </cell>
          <cell r="G452">
            <v>322205</v>
          </cell>
          <cell r="H452">
            <v>43983</v>
          </cell>
          <cell r="J452">
            <v>123.8592</v>
          </cell>
          <cell r="M452">
            <v>0</v>
          </cell>
          <cell r="O452">
            <v>1.1599999999999999</v>
          </cell>
          <cell r="R452">
            <v>145.19</v>
          </cell>
          <cell r="S452">
            <v>54.34</v>
          </cell>
          <cell r="U452">
            <v>55.47</v>
          </cell>
        </row>
        <row r="453">
          <cell r="C453" t="str">
            <v>HOSPITAL MIGUEL ARRAES</v>
          </cell>
          <cell r="E453" t="str">
            <v>AYRLES DE LIMA SANTIAGO</v>
          </cell>
          <cell r="F453" t="str">
            <v>2 - Outros Profissionais da Saúde</v>
          </cell>
          <cell r="G453">
            <v>322205</v>
          </cell>
          <cell r="H453">
            <v>43983</v>
          </cell>
          <cell r="J453">
            <v>108.68</v>
          </cell>
          <cell r="M453">
            <v>0</v>
          </cell>
          <cell r="O453">
            <v>1.1599999999999999</v>
          </cell>
          <cell r="R453">
            <v>107.7</v>
          </cell>
          <cell r="S453">
            <v>62.7</v>
          </cell>
          <cell r="U453">
            <v>0</v>
          </cell>
        </row>
        <row r="454">
          <cell r="C454" t="str">
            <v>HOSPITAL MIGUEL ARRAES</v>
          </cell>
          <cell r="E454" t="str">
            <v>KATIA CILENE FERNANDES VIEIRA</v>
          </cell>
          <cell r="F454" t="str">
            <v>2 - Outros Profissionais da Saúde</v>
          </cell>
          <cell r="G454">
            <v>322205</v>
          </cell>
          <cell r="H454">
            <v>43983</v>
          </cell>
          <cell r="J454">
            <v>111.46639999999999</v>
          </cell>
          <cell r="M454">
            <v>0</v>
          </cell>
          <cell r="O454">
            <v>1.1599999999999999</v>
          </cell>
          <cell r="R454">
            <v>145.19</v>
          </cell>
          <cell r="S454">
            <v>62.7</v>
          </cell>
          <cell r="U454">
            <v>0</v>
          </cell>
        </row>
        <row r="455">
          <cell r="C455" t="str">
            <v>HOSPITAL MIGUEL ARRAES</v>
          </cell>
          <cell r="E455" t="str">
            <v>PATRICIA JANE FERREIRA DE ALENCAR GUIMARAES</v>
          </cell>
          <cell r="F455" t="str">
            <v>2 - Outros Profissionais da Saúde</v>
          </cell>
          <cell r="G455">
            <v>322205</v>
          </cell>
          <cell r="H455">
            <v>43983</v>
          </cell>
          <cell r="J455">
            <v>103.10639999999999</v>
          </cell>
          <cell r="M455">
            <v>0</v>
          </cell>
          <cell r="O455">
            <v>1.1599999999999999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BARBARA PRISCILA SOUSA E SILVA</v>
          </cell>
          <cell r="F456" t="str">
            <v>2 - Outros Profissionais da Saúde</v>
          </cell>
          <cell r="G456">
            <v>322205</v>
          </cell>
          <cell r="H456">
            <v>43983</v>
          </cell>
          <cell r="J456">
            <v>103.068</v>
          </cell>
          <cell r="M456">
            <v>0</v>
          </cell>
          <cell r="O456">
            <v>1.1599999999999999</v>
          </cell>
          <cell r="R456">
            <v>145.19999999999999</v>
          </cell>
          <cell r="S456">
            <v>62.7</v>
          </cell>
          <cell r="U456">
            <v>0</v>
          </cell>
        </row>
        <row r="457">
          <cell r="C457" t="str">
            <v>HOSPITAL MIGUEL ARRAES</v>
          </cell>
          <cell r="E457" t="str">
            <v>FERNANDA CARLA MARIA FERREIRA</v>
          </cell>
          <cell r="F457" t="str">
            <v>2 - Outros Profissionais da Saúde</v>
          </cell>
          <cell r="G457">
            <v>322205</v>
          </cell>
          <cell r="H457">
            <v>43983</v>
          </cell>
          <cell r="J457">
            <v>108.68</v>
          </cell>
          <cell r="M457">
            <v>0</v>
          </cell>
          <cell r="O457">
            <v>1.1599999999999999</v>
          </cell>
          <cell r="R457">
            <v>248.69</v>
          </cell>
          <cell r="S457">
            <v>62.7</v>
          </cell>
          <cell r="U457">
            <v>0</v>
          </cell>
        </row>
        <row r="458">
          <cell r="C458" t="str">
            <v>HOSPITAL MIGUEL ARRAES</v>
          </cell>
          <cell r="E458" t="str">
            <v>ANA PAULA DA SILVA</v>
          </cell>
          <cell r="F458" t="str">
            <v>2 - Outros Profissionais da Saúde</v>
          </cell>
          <cell r="G458">
            <v>322205</v>
          </cell>
          <cell r="H458">
            <v>43983</v>
          </cell>
          <cell r="J458">
            <v>0</v>
          </cell>
          <cell r="M458">
            <v>0</v>
          </cell>
          <cell r="O458">
            <v>1.1599999999999999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MOZENITA BARBOSA DOS SANTOS</v>
          </cell>
          <cell r="F459" t="str">
            <v>2 - Outros Profissionais da Saúde</v>
          </cell>
          <cell r="G459">
            <v>322205</v>
          </cell>
          <cell r="H459">
            <v>43983</v>
          </cell>
          <cell r="J459">
            <v>112.86</v>
          </cell>
          <cell r="M459">
            <v>0</v>
          </cell>
          <cell r="O459">
            <v>1.1599999999999999</v>
          </cell>
          <cell r="R459">
            <v>145.19</v>
          </cell>
          <cell r="S459">
            <v>62.7</v>
          </cell>
          <cell r="U459">
            <v>0</v>
          </cell>
        </row>
        <row r="460">
          <cell r="C460" t="str">
            <v>HOSPITAL MIGUEL ARRAES</v>
          </cell>
          <cell r="E460" t="str">
            <v>MARIA GENILDA DA SILVA</v>
          </cell>
          <cell r="F460" t="str">
            <v>2 - Outros Profissionais da Saúde</v>
          </cell>
          <cell r="G460">
            <v>322205</v>
          </cell>
          <cell r="H460">
            <v>43983</v>
          </cell>
          <cell r="J460">
            <v>115.9616</v>
          </cell>
          <cell r="M460">
            <v>0</v>
          </cell>
          <cell r="O460">
            <v>1.1599999999999999</v>
          </cell>
          <cell r="R460">
            <v>145.19</v>
          </cell>
          <cell r="S460">
            <v>62.7</v>
          </cell>
          <cell r="U460">
            <v>0</v>
          </cell>
        </row>
        <row r="461">
          <cell r="C461" t="str">
            <v>HOSPITAL MIGUEL ARRAES</v>
          </cell>
          <cell r="E461" t="str">
            <v>JOSIANE DE SOUSA VIANA</v>
          </cell>
          <cell r="F461" t="str">
            <v>2 - Outros Profissionais da Saúde</v>
          </cell>
          <cell r="G461">
            <v>322205</v>
          </cell>
          <cell r="H461">
            <v>43983</v>
          </cell>
          <cell r="J461">
            <v>111.46639999999999</v>
          </cell>
          <cell r="M461">
            <v>0</v>
          </cell>
          <cell r="O461">
            <v>1.1599999999999999</v>
          </cell>
          <cell r="R461">
            <v>126.44</v>
          </cell>
          <cell r="S461">
            <v>62.7</v>
          </cell>
          <cell r="U461">
            <v>0</v>
          </cell>
        </row>
        <row r="462">
          <cell r="C462" t="str">
            <v>HOSPITAL MIGUEL ARRAES</v>
          </cell>
          <cell r="E462" t="str">
            <v>ELISABETE PEREIRA DE LIMA COSTA</v>
          </cell>
          <cell r="F462" t="str">
            <v>2 - Outros Profissionais da Saúde</v>
          </cell>
          <cell r="G462">
            <v>322205</v>
          </cell>
          <cell r="H462">
            <v>43983</v>
          </cell>
          <cell r="J462">
            <v>106.94</v>
          </cell>
          <cell r="M462">
            <v>0</v>
          </cell>
          <cell r="O462">
            <v>1.1599999999999999</v>
          </cell>
          <cell r="R462">
            <v>145.19</v>
          </cell>
          <cell r="S462">
            <v>60.61</v>
          </cell>
          <cell r="U462">
            <v>0</v>
          </cell>
        </row>
        <row r="463">
          <cell r="C463" t="str">
            <v>HOSPITAL MIGUEL ARRAES</v>
          </cell>
          <cell r="E463" t="str">
            <v>JESSICA KELLY DA SILVA ALVES</v>
          </cell>
          <cell r="F463" t="str">
            <v>2 - Outros Profissionais da Saúde</v>
          </cell>
          <cell r="G463">
            <v>322205</v>
          </cell>
          <cell r="H463">
            <v>43983</v>
          </cell>
          <cell r="J463">
            <v>104.7848</v>
          </cell>
          <cell r="M463">
            <v>0</v>
          </cell>
          <cell r="O463">
            <v>1.1599999999999999</v>
          </cell>
          <cell r="R463">
            <v>145.19</v>
          </cell>
          <cell r="S463">
            <v>62.7</v>
          </cell>
          <cell r="U463">
            <v>0</v>
          </cell>
        </row>
        <row r="464">
          <cell r="C464" t="str">
            <v>HOSPITAL MIGUEL ARRAES</v>
          </cell>
          <cell r="E464" t="str">
            <v>MARIA SOLANGE HERCULANO DA SILVA</v>
          </cell>
          <cell r="F464" t="str">
            <v>2 - Outros Profissionais da Saúde</v>
          </cell>
          <cell r="G464">
            <v>322205</v>
          </cell>
          <cell r="H464">
            <v>43983</v>
          </cell>
          <cell r="J464">
            <v>103.79520000000001</v>
          </cell>
          <cell r="M464">
            <v>0</v>
          </cell>
          <cell r="O464">
            <v>1.1599999999999999</v>
          </cell>
          <cell r="R464">
            <v>145.19</v>
          </cell>
          <cell r="S464">
            <v>62.7</v>
          </cell>
          <cell r="U464">
            <v>0</v>
          </cell>
        </row>
        <row r="465">
          <cell r="C465" t="str">
            <v>HOSPITAL MIGUEL ARRAES</v>
          </cell>
          <cell r="E465" t="str">
            <v>MARIA CAROLINA DE SOUZA SANTOS</v>
          </cell>
          <cell r="F465" t="str">
            <v>2 - Outros Profissionais da Saúde</v>
          </cell>
          <cell r="G465">
            <v>322205</v>
          </cell>
          <cell r="H465">
            <v>43983</v>
          </cell>
          <cell r="J465">
            <v>100.06479999999999</v>
          </cell>
          <cell r="M465">
            <v>0</v>
          </cell>
          <cell r="O465">
            <v>1.1599999999999999</v>
          </cell>
          <cell r="R465">
            <v>107.69</v>
          </cell>
          <cell r="S465">
            <v>58.52</v>
          </cell>
          <cell r="U465">
            <v>0</v>
          </cell>
        </row>
        <row r="466">
          <cell r="C466" t="str">
            <v>HOSPITAL MIGUEL ARRAES</v>
          </cell>
          <cell r="E466" t="str">
            <v>LARISSA DE OLIVEIRA SILVA</v>
          </cell>
          <cell r="F466" t="str">
            <v>2 - Outros Profissionais da Saúde</v>
          </cell>
          <cell r="G466">
            <v>322205</v>
          </cell>
          <cell r="H466">
            <v>43983</v>
          </cell>
          <cell r="J466">
            <v>108.68</v>
          </cell>
          <cell r="M466">
            <v>0</v>
          </cell>
          <cell r="O466">
            <v>1.1599999999999999</v>
          </cell>
          <cell r="R466">
            <v>145.19</v>
          </cell>
          <cell r="S466">
            <v>62.7</v>
          </cell>
          <cell r="U466">
            <v>0</v>
          </cell>
        </row>
        <row r="467">
          <cell r="C467" t="str">
            <v>HOSPITAL MIGUEL ARRAES</v>
          </cell>
          <cell r="E467" t="str">
            <v>ELIZA GABRIELLE SILVA DE ARAUJO</v>
          </cell>
          <cell r="F467" t="str">
            <v>2 - Outros Profissionais da Saúde</v>
          </cell>
          <cell r="G467">
            <v>322205</v>
          </cell>
          <cell r="H467">
            <v>43983</v>
          </cell>
          <cell r="J467">
            <v>100.32000000000001</v>
          </cell>
          <cell r="M467">
            <v>0</v>
          </cell>
          <cell r="O467">
            <v>1.1599999999999999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MARLENE CORREIA DA SILVA</v>
          </cell>
          <cell r="F468" t="str">
            <v>2 - Outros Profissionais da Saúde</v>
          </cell>
          <cell r="G468">
            <v>322205</v>
          </cell>
          <cell r="H468">
            <v>43983</v>
          </cell>
          <cell r="J468">
            <v>128.18639999999999</v>
          </cell>
          <cell r="M468">
            <v>0</v>
          </cell>
          <cell r="O468">
            <v>1.1599999999999999</v>
          </cell>
          <cell r="R468">
            <v>145.19</v>
          </cell>
          <cell r="S468">
            <v>62.7</v>
          </cell>
          <cell r="U468">
            <v>0</v>
          </cell>
        </row>
        <row r="469">
          <cell r="C469" t="str">
            <v>HOSPITAL MIGUEL ARRAES</v>
          </cell>
          <cell r="E469" t="str">
            <v>MARIA DE FATIMA DA SILVA</v>
          </cell>
          <cell r="F469" t="str">
            <v>2 - Outros Profissionais da Saúde</v>
          </cell>
          <cell r="G469">
            <v>322205</v>
          </cell>
          <cell r="H469">
            <v>43983</v>
          </cell>
          <cell r="J469">
            <v>121.22</v>
          </cell>
          <cell r="M469">
            <v>0</v>
          </cell>
          <cell r="O469">
            <v>1.1599999999999999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MARINA FRANCISCA DOS ANJOS SILVA</v>
          </cell>
          <cell r="F470" t="str">
            <v>2 - Outros Profissionais da Saúde</v>
          </cell>
          <cell r="G470">
            <v>322205</v>
          </cell>
          <cell r="H470">
            <v>43983</v>
          </cell>
          <cell r="J470">
            <v>112.5864</v>
          </cell>
          <cell r="M470">
            <v>0</v>
          </cell>
          <cell r="O470">
            <v>1.1599999999999999</v>
          </cell>
          <cell r="R470">
            <v>145.19</v>
          </cell>
          <cell r="S470">
            <v>62.7</v>
          </cell>
          <cell r="U470">
            <v>0</v>
          </cell>
        </row>
        <row r="471">
          <cell r="C471" t="str">
            <v>HOSPITAL MIGUEL ARRAES</v>
          </cell>
          <cell r="E471" t="str">
            <v>NIVIANE FELIPE DE LIRA</v>
          </cell>
          <cell r="F471" t="str">
            <v>2 - Outros Profissionais da Saúde</v>
          </cell>
          <cell r="G471">
            <v>322205</v>
          </cell>
          <cell r="H471">
            <v>43983</v>
          </cell>
          <cell r="J471">
            <v>112.364</v>
          </cell>
          <cell r="M471">
            <v>0</v>
          </cell>
          <cell r="O471">
            <v>1.1599999999999999</v>
          </cell>
          <cell r="R471">
            <v>145.19</v>
          </cell>
          <cell r="S471">
            <v>62.7</v>
          </cell>
          <cell r="U471">
            <v>0</v>
          </cell>
        </row>
        <row r="472">
          <cell r="C472" t="str">
            <v>HOSPITAL MIGUEL ARRAES</v>
          </cell>
          <cell r="E472" t="str">
            <v>LUIZA CAVALCANTE DA SILVA LIMA</v>
          </cell>
          <cell r="F472" t="str">
            <v>2 - Outros Profissionais da Saúde</v>
          </cell>
          <cell r="G472">
            <v>322205</v>
          </cell>
          <cell r="H472">
            <v>43983</v>
          </cell>
          <cell r="J472">
            <v>111.44959999999999</v>
          </cell>
          <cell r="M472">
            <v>0</v>
          </cell>
          <cell r="O472">
            <v>1.1599999999999999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CARLOS FERNANDO LIRA RAMOS</v>
          </cell>
          <cell r="F473" t="str">
            <v>2 - Outros Profissionais da Saúde</v>
          </cell>
          <cell r="G473">
            <v>322205</v>
          </cell>
          <cell r="H473">
            <v>43983</v>
          </cell>
          <cell r="J473">
            <v>108.2024</v>
          </cell>
          <cell r="M473">
            <v>0</v>
          </cell>
          <cell r="O473">
            <v>1.1599999999999999</v>
          </cell>
          <cell r="R473">
            <v>267.45</v>
          </cell>
          <cell r="S473">
            <v>62.7</v>
          </cell>
          <cell r="U473">
            <v>0</v>
          </cell>
        </row>
        <row r="474">
          <cell r="C474" t="str">
            <v>HOSPITAL MIGUEL ARRAES</v>
          </cell>
          <cell r="E474" t="str">
            <v>ANA VANESSA BATISTA DE ALMEIDA</v>
          </cell>
          <cell r="F474" t="str">
            <v>2 - Outros Profissionais da Saúde</v>
          </cell>
          <cell r="G474">
            <v>322205</v>
          </cell>
          <cell r="H474">
            <v>43983</v>
          </cell>
          <cell r="J474">
            <v>128.18639999999999</v>
          </cell>
          <cell r="M474">
            <v>0</v>
          </cell>
          <cell r="O474">
            <v>1.1599999999999999</v>
          </cell>
          <cell r="S474">
            <v>0</v>
          </cell>
          <cell r="U474">
            <v>61.87</v>
          </cell>
        </row>
        <row r="475">
          <cell r="C475" t="str">
            <v>HOSPITAL MIGUEL ARRAES</v>
          </cell>
          <cell r="E475" t="str">
            <v>FILIPE DA SILVA LIMA</v>
          </cell>
          <cell r="F475" t="str">
            <v>2 - Outros Profissionais da Saúde</v>
          </cell>
          <cell r="G475">
            <v>322205</v>
          </cell>
          <cell r="H475">
            <v>43983</v>
          </cell>
          <cell r="J475">
            <v>102.07360000000001</v>
          </cell>
          <cell r="M475">
            <v>0</v>
          </cell>
          <cell r="O475">
            <v>1.1599999999999999</v>
          </cell>
          <cell r="R475">
            <v>145.19</v>
          </cell>
          <cell r="S475">
            <v>58.62</v>
          </cell>
          <cell r="U475">
            <v>0</v>
          </cell>
        </row>
        <row r="476">
          <cell r="C476" t="str">
            <v>HOSPITAL MIGUEL ARRAES</v>
          </cell>
          <cell r="E476" t="str">
            <v>ANDERSON HERCULANO SILVA</v>
          </cell>
          <cell r="F476" t="str">
            <v>2 - Outros Profissionais da Saúde</v>
          </cell>
          <cell r="G476">
            <v>322205</v>
          </cell>
          <cell r="H476">
            <v>43983</v>
          </cell>
          <cell r="J476">
            <v>108.68</v>
          </cell>
          <cell r="M476">
            <v>0</v>
          </cell>
          <cell r="O476">
            <v>1.1599999999999999</v>
          </cell>
          <cell r="R476">
            <v>145.19999999999999</v>
          </cell>
          <cell r="S476">
            <v>62.7</v>
          </cell>
          <cell r="U476">
            <v>0</v>
          </cell>
        </row>
        <row r="477">
          <cell r="C477" t="str">
            <v>HOSPITAL MIGUEL ARRAES</v>
          </cell>
          <cell r="E477" t="str">
            <v>DEBORA CARLA DE LIMA SOUZA</v>
          </cell>
          <cell r="F477" t="str">
            <v>2 - Outros Profissionais da Saúde</v>
          </cell>
          <cell r="G477">
            <v>322205</v>
          </cell>
          <cell r="H477">
            <v>43983</v>
          </cell>
          <cell r="J477">
            <v>100.31280000000001</v>
          </cell>
          <cell r="M477">
            <v>0</v>
          </cell>
          <cell r="O477">
            <v>1.1599999999999999</v>
          </cell>
          <cell r="S477">
            <v>48.07</v>
          </cell>
          <cell r="U477">
            <v>0</v>
          </cell>
        </row>
        <row r="478">
          <cell r="C478" t="str">
            <v>HOSPITAL MIGUEL ARRAES</v>
          </cell>
          <cell r="E478" t="str">
            <v>JESSICA MARIA DA SILVA</v>
          </cell>
          <cell r="F478" t="str">
            <v>2 - Outros Profissionais da Saúde</v>
          </cell>
          <cell r="G478">
            <v>322205</v>
          </cell>
          <cell r="H478">
            <v>43983</v>
          </cell>
          <cell r="J478">
            <v>119.82639999999999</v>
          </cell>
          <cell r="M478">
            <v>0</v>
          </cell>
          <cell r="O478">
            <v>1.1599999999999999</v>
          </cell>
          <cell r="R478">
            <v>145.19</v>
          </cell>
          <cell r="S478">
            <v>62.7</v>
          </cell>
          <cell r="U478">
            <v>64</v>
          </cell>
        </row>
        <row r="479">
          <cell r="C479" t="str">
            <v>HOSPITAL MIGUEL ARRAES</v>
          </cell>
          <cell r="E479" t="str">
            <v>SEVERINA BRAZ DOS SANTOS</v>
          </cell>
          <cell r="F479" t="str">
            <v>2 - Outros Profissionais da Saúde</v>
          </cell>
          <cell r="G479">
            <v>322205</v>
          </cell>
          <cell r="H479">
            <v>43983</v>
          </cell>
          <cell r="J479">
            <v>125.4</v>
          </cell>
          <cell r="M479">
            <v>0</v>
          </cell>
          <cell r="O479">
            <v>1.1599999999999999</v>
          </cell>
          <cell r="R479">
            <v>145.19</v>
          </cell>
          <cell r="S479">
            <v>62.7</v>
          </cell>
          <cell r="U479">
            <v>0</v>
          </cell>
        </row>
        <row r="480">
          <cell r="C480" t="str">
            <v>HOSPITAL MIGUEL ARRAES</v>
          </cell>
          <cell r="E480" t="str">
            <v>MARIA SALOME JOSEFA DA SILVA OLIVEIRA VIDAL</v>
          </cell>
          <cell r="F480" t="str">
            <v>2 - Outros Profissionais da Saúde</v>
          </cell>
          <cell r="G480">
            <v>322205</v>
          </cell>
          <cell r="H480">
            <v>43983</v>
          </cell>
          <cell r="J480">
            <v>195.04</v>
          </cell>
          <cell r="M480">
            <v>0</v>
          </cell>
          <cell r="O480">
            <v>1.1599999999999999</v>
          </cell>
          <cell r="R480">
            <v>145.19</v>
          </cell>
          <cell r="S480">
            <v>62.7</v>
          </cell>
          <cell r="U480">
            <v>0</v>
          </cell>
        </row>
        <row r="481">
          <cell r="C481" t="str">
            <v>HOSPITAL MIGUEL ARRAES</v>
          </cell>
          <cell r="E481" t="str">
            <v>VALQUIRIA BERNARDO DA SILVA</v>
          </cell>
          <cell r="F481" t="str">
            <v>2 - Outros Profissionais da Saúde</v>
          </cell>
          <cell r="G481">
            <v>322205</v>
          </cell>
          <cell r="H481">
            <v>43983</v>
          </cell>
          <cell r="J481">
            <v>117.04</v>
          </cell>
          <cell r="M481">
            <v>0</v>
          </cell>
          <cell r="O481">
            <v>1.1599999999999999</v>
          </cell>
          <cell r="R481">
            <v>126.44</v>
          </cell>
          <cell r="S481">
            <v>62.7</v>
          </cell>
          <cell r="U481">
            <v>0</v>
          </cell>
        </row>
        <row r="482">
          <cell r="C482" t="str">
            <v>HOSPITAL MIGUEL ARRAES</v>
          </cell>
          <cell r="E482" t="str">
            <v>ELAINE DA SILVA DIAS DOS SANTOS</v>
          </cell>
          <cell r="F482" t="str">
            <v>2 - Outros Profissionais da Saúde</v>
          </cell>
          <cell r="G482">
            <v>322205</v>
          </cell>
          <cell r="H482">
            <v>43983</v>
          </cell>
          <cell r="J482">
            <v>123.97920000000001</v>
          </cell>
          <cell r="M482">
            <v>0</v>
          </cell>
          <cell r="O482">
            <v>1.1599999999999999</v>
          </cell>
          <cell r="R482">
            <v>145.19</v>
          </cell>
          <cell r="S482">
            <v>62.7</v>
          </cell>
          <cell r="U482">
            <v>0</v>
          </cell>
        </row>
        <row r="483">
          <cell r="C483" t="str">
            <v>HOSPITAL MIGUEL ARRAES</v>
          </cell>
          <cell r="E483" t="str">
            <v>PAULO FRANCISCO BEZERRA JUNIOR</v>
          </cell>
          <cell r="F483" t="str">
            <v>2 - Outros Profissionais da Saúde</v>
          </cell>
          <cell r="G483">
            <v>322205</v>
          </cell>
          <cell r="H483">
            <v>43983</v>
          </cell>
          <cell r="J483">
            <v>108.49040000000001</v>
          </cell>
          <cell r="M483">
            <v>0</v>
          </cell>
          <cell r="O483">
            <v>1.1599999999999999</v>
          </cell>
          <cell r="R483">
            <v>145.19</v>
          </cell>
          <cell r="S483">
            <v>62.7</v>
          </cell>
          <cell r="U483">
            <v>0</v>
          </cell>
        </row>
        <row r="484">
          <cell r="C484" t="str">
            <v>HOSPITAL MIGUEL ARRAES</v>
          </cell>
          <cell r="E484" t="str">
            <v>CLAUDIA MARIA LOPRETE DA SILVA</v>
          </cell>
          <cell r="F484" t="str">
            <v>2 - Outros Profissionais da Saúde</v>
          </cell>
          <cell r="G484">
            <v>322205</v>
          </cell>
          <cell r="H484">
            <v>43983</v>
          </cell>
          <cell r="J484">
            <v>125.4</v>
          </cell>
          <cell r="M484">
            <v>0</v>
          </cell>
          <cell r="O484">
            <v>1.1599999999999999</v>
          </cell>
          <cell r="R484">
            <v>211.2</v>
          </cell>
          <cell r="S484">
            <v>62.7</v>
          </cell>
          <cell r="U484">
            <v>0</v>
          </cell>
        </row>
        <row r="485">
          <cell r="C485" t="str">
            <v>HOSPITAL MIGUEL ARRAES</v>
          </cell>
          <cell r="E485" t="str">
            <v>JUSSARA SILVA DE MEDEIROS</v>
          </cell>
          <cell r="F485" t="str">
            <v>2 - Outros Profissionais da Saúde</v>
          </cell>
          <cell r="G485">
            <v>322205</v>
          </cell>
          <cell r="H485">
            <v>43983</v>
          </cell>
          <cell r="J485">
            <v>117.4224</v>
          </cell>
          <cell r="M485">
            <v>0</v>
          </cell>
          <cell r="O485">
            <v>1.1599999999999999</v>
          </cell>
          <cell r="R485">
            <v>145.19</v>
          </cell>
          <cell r="S485">
            <v>56.79</v>
          </cell>
          <cell r="U485">
            <v>0</v>
          </cell>
        </row>
        <row r="486">
          <cell r="C486" t="str">
            <v>HOSPITAL MIGUEL ARRAES</v>
          </cell>
          <cell r="E486" t="str">
            <v>GILZA DE SOUZA NASCIMENTO</v>
          </cell>
          <cell r="F486" t="str">
            <v>2 - Outros Profissionais da Saúde</v>
          </cell>
          <cell r="G486">
            <v>322205</v>
          </cell>
          <cell r="H486">
            <v>43983</v>
          </cell>
          <cell r="J486">
            <v>121.22</v>
          </cell>
          <cell r="M486">
            <v>0</v>
          </cell>
          <cell r="O486">
            <v>1.1599999999999999</v>
          </cell>
          <cell r="R486">
            <v>248.69</v>
          </cell>
          <cell r="S486">
            <v>62.7</v>
          </cell>
          <cell r="U486">
            <v>0</v>
          </cell>
        </row>
        <row r="487">
          <cell r="C487" t="str">
            <v>HOSPITAL MIGUEL ARRAES</v>
          </cell>
          <cell r="E487" t="str">
            <v>EDNA BARBOSA DE SOUZA</v>
          </cell>
          <cell r="F487" t="str">
            <v>2 - Outros Profissionais da Saúde</v>
          </cell>
          <cell r="G487">
            <v>322205</v>
          </cell>
          <cell r="H487">
            <v>43983</v>
          </cell>
          <cell r="J487">
            <v>121.22</v>
          </cell>
          <cell r="M487">
            <v>0</v>
          </cell>
          <cell r="O487">
            <v>1.1599999999999999</v>
          </cell>
          <cell r="R487">
            <v>145.19</v>
          </cell>
          <cell r="S487">
            <v>62.7</v>
          </cell>
          <cell r="U487">
            <v>0</v>
          </cell>
        </row>
        <row r="488">
          <cell r="C488" t="str">
            <v>HOSPITAL MIGUEL ARRAES</v>
          </cell>
          <cell r="E488" t="str">
            <v>MIDIZAN ABIA DA PAIXAO AMARANTE</v>
          </cell>
          <cell r="F488" t="str">
            <v>2 - Outros Profissionais da Saúde</v>
          </cell>
          <cell r="G488">
            <v>322205</v>
          </cell>
          <cell r="H488">
            <v>43983</v>
          </cell>
          <cell r="J488">
            <v>116.8416</v>
          </cell>
          <cell r="M488">
            <v>0</v>
          </cell>
          <cell r="O488">
            <v>1.1599999999999999</v>
          </cell>
          <cell r="R488">
            <v>126.44</v>
          </cell>
          <cell r="S488">
            <v>37.619999999999997</v>
          </cell>
          <cell r="U488">
            <v>0</v>
          </cell>
        </row>
        <row r="489">
          <cell r="C489" t="str">
            <v>HOSPITAL MIGUEL ARRAES</v>
          </cell>
          <cell r="E489" t="str">
            <v>ROSERLANDE DO NASCIMENTO SILVA</v>
          </cell>
          <cell r="F489" t="str">
            <v>2 - Outros Profissionais da Saúde</v>
          </cell>
          <cell r="G489">
            <v>322205</v>
          </cell>
          <cell r="H489">
            <v>43983</v>
          </cell>
          <cell r="J489">
            <v>121.22</v>
          </cell>
          <cell r="M489">
            <v>0</v>
          </cell>
          <cell r="O489">
            <v>1.1599999999999999</v>
          </cell>
          <cell r="R489">
            <v>248.69</v>
          </cell>
          <cell r="S489">
            <v>62.7</v>
          </cell>
          <cell r="U489">
            <v>0</v>
          </cell>
        </row>
        <row r="490">
          <cell r="C490" t="str">
            <v>HOSPITAL MIGUEL ARRAES</v>
          </cell>
          <cell r="E490" t="str">
            <v>BRENDA KATTYELLY BEZERRA QUEIROZ</v>
          </cell>
          <cell r="F490" t="str">
            <v>2 - Outros Profissionais da Saúde</v>
          </cell>
          <cell r="G490">
            <v>322205</v>
          </cell>
          <cell r="H490">
            <v>43983</v>
          </cell>
          <cell r="J490">
            <v>110.7256</v>
          </cell>
          <cell r="M490">
            <v>0</v>
          </cell>
          <cell r="O490">
            <v>1.1599999999999999</v>
          </cell>
          <cell r="R490">
            <v>145.19999999999999</v>
          </cell>
          <cell r="S490">
            <v>62.7</v>
          </cell>
          <cell r="U490">
            <v>64</v>
          </cell>
        </row>
        <row r="491">
          <cell r="C491" t="str">
            <v>HOSPITAL MIGUEL ARRAES</v>
          </cell>
          <cell r="E491" t="str">
            <v>BARTOLOMEU FRANCISCO GOMES</v>
          </cell>
          <cell r="F491" t="str">
            <v>2 - Outros Profissionais da Saúde</v>
          </cell>
          <cell r="G491">
            <v>322205</v>
          </cell>
          <cell r="H491">
            <v>43983</v>
          </cell>
          <cell r="J491">
            <v>108.6632</v>
          </cell>
          <cell r="M491">
            <v>0</v>
          </cell>
          <cell r="O491">
            <v>1.1599999999999999</v>
          </cell>
          <cell r="R491">
            <v>145.19999999999999</v>
          </cell>
          <cell r="S491">
            <v>62.7</v>
          </cell>
          <cell r="U491">
            <v>0</v>
          </cell>
        </row>
        <row r="492">
          <cell r="C492" t="str">
            <v>HOSPITAL MIGUEL ARRAES</v>
          </cell>
          <cell r="E492" t="str">
            <v>MARILIA BEATRIZ DE SOUSA FERREIRA</v>
          </cell>
          <cell r="F492" t="str">
            <v>2 - Outros Profissionais da Saúde</v>
          </cell>
          <cell r="G492">
            <v>322205</v>
          </cell>
          <cell r="H492">
            <v>43983</v>
          </cell>
          <cell r="J492">
            <v>111.46639999999999</v>
          </cell>
          <cell r="M492">
            <v>0</v>
          </cell>
          <cell r="O492">
            <v>1.1599999999999999</v>
          </cell>
          <cell r="R492">
            <v>145.19</v>
          </cell>
          <cell r="S492">
            <v>60.61</v>
          </cell>
          <cell r="U492">
            <v>0</v>
          </cell>
        </row>
        <row r="493">
          <cell r="C493" t="str">
            <v>HOSPITAL MIGUEL ARRAES</v>
          </cell>
          <cell r="E493" t="str">
            <v>RISONETE CARLA CAMPOS DOS SANTOS</v>
          </cell>
          <cell r="F493" t="str">
            <v>2 - Outros Profissionais da Saúde</v>
          </cell>
          <cell r="G493">
            <v>322205</v>
          </cell>
          <cell r="H493">
            <v>43983</v>
          </cell>
          <cell r="J493">
            <v>94.267199999999988</v>
          </cell>
          <cell r="M493">
            <v>0</v>
          </cell>
          <cell r="O493">
            <v>1.1599999999999999</v>
          </cell>
          <cell r="R493">
            <v>145.19</v>
          </cell>
          <cell r="S493">
            <v>58.94</v>
          </cell>
          <cell r="U493">
            <v>64</v>
          </cell>
        </row>
        <row r="494">
          <cell r="C494" t="str">
            <v>HOSPITAL MIGUEL ARRAES</v>
          </cell>
          <cell r="E494" t="str">
            <v>SANDRA MARIA DE SOUZA</v>
          </cell>
          <cell r="F494" t="str">
            <v>2 - Outros Profissionais da Saúde</v>
          </cell>
          <cell r="G494">
            <v>322205</v>
          </cell>
          <cell r="H494">
            <v>43983</v>
          </cell>
          <cell r="J494">
            <v>111.46639999999999</v>
          </cell>
          <cell r="M494">
            <v>0</v>
          </cell>
          <cell r="O494">
            <v>1.1599999999999999</v>
          </cell>
          <cell r="R494">
            <v>126.44</v>
          </cell>
          <cell r="S494">
            <v>62.7</v>
          </cell>
          <cell r="U494">
            <v>0</v>
          </cell>
        </row>
        <row r="495">
          <cell r="C495" t="str">
            <v>HOSPITAL MIGUEL ARRAES</v>
          </cell>
          <cell r="E495" t="str">
            <v>PRISCILA KARLA DA SILVA</v>
          </cell>
          <cell r="F495" t="str">
            <v>2 - Outros Profissionais da Saúde</v>
          </cell>
          <cell r="G495">
            <v>322205</v>
          </cell>
          <cell r="H495">
            <v>43983</v>
          </cell>
          <cell r="J495">
            <v>125.4</v>
          </cell>
          <cell r="M495">
            <v>0</v>
          </cell>
          <cell r="O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SANDRA SOARES DA SILVA</v>
          </cell>
          <cell r="F496" t="str">
            <v>2 - Outros Profissionais da Saúde</v>
          </cell>
          <cell r="G496">
            <v>322205</v>
          </cell>
          <cell r="H496">
            <v>43983</v>
          </cell>
          <cell r="J496">
            <v>125.4</v>
          </cell>
          <cell r="M496">
            <v>0</v>
          </cell>
          <cell r="O496">
            <v>1.1599999999999999</v>
          </cell>
          <cell r="R496">
            <v>107.69</v>
          </cell>
          <cell r="S496">
            <v>62.7</v>
          </cell>
          <cell r="U496">
            <v>0</v>
          </cell>
        </row>
        <row r="497">
          <cell r="C497" t="str">
            <v>HOSPITAL MIGUEL ARRAES</v>
          </cell>
          <cell r="E497" t="str">
            <v>RAFAELA DA SILVA RODRIGUES</v>
          </cell>
          <cell r="F497" t="str">
            <v>2 - Outros Profissionais da Saúde</v>
          </cell>
          <cell r="G497">
            <v>322205</v>
          </cell>
          <cell r="H497">
            <v>43983</v>
          </cell>
          <cell r="J497">
            <v>128.18639999999999</v>
          </cell>
          <cell r="M497">
            <v>0</v>
          </cell>
          <cell r="O497">
            <v>1.1599999999999999</v>
          </cell>
          <cell r="R497">
            <v>145.19</v>
          </cell>
          <cell r="S497">
            <v>62.7</v>
          </cell>
          <cell r="U497">
            <v>0</v>
          </cell>
        </row>
        <row r="498">
          <cell r="C498" t="str">
            <v>HOSPITAL MIGUEL ARRAES</v>
          </cell>
          <cell r="E498" t="str">
            <v>REBECA MARIA FONTES DA SILVA</v>
          </cell>
          <cell r="F498" t="str">
            <v>2 - Outros Profissionais da Saúde</v>
          </cell>
          <cell r="G498">
            <v>322205</v>
          </cell>
          <cell r="H498">
            <v>43983</v>
          </cell>
          <cell r="J498">
            <v>111.2</v>
          </cell>
          <cell r="M498">
            <v>0</v>
          </cell>
          <cell r="O498">
            <v>1.1599999999999999</v>
          </cell>
          <cell r="R498">
            <v>126.44</v>
          </cell>
          <cell r="S498">
            <v>41.8</v>
          </cell>
          <cell r="U498">
            <v>0</v>
          </cell>
        </row>
        <row r="499">
          <cell r="C499" t="str">
            <v>HOSPITAL MIGUEL ARRAES</v>
          </cell>
          <cell r="E499" t="str">
            <v>PIERLA RILIA SANTIAGO DA SILVA</v>
          </cell>
          <cell r="F499" t="str">
            <v>2 - Outros Profissionais da Saúde</v>
          </cell>
          <cell r="G499">
            <v>322205</v>
          </cell>
          <cell r="H499">
            <v>43983</v>
          </cell>
          <cell r="J499">
            <v>197.00560000000002</v>
          </cell>
          <cell r="M499">
            <v>0</v>
          </cell>
          <cell r="O499">
            <v>1.1599999999999999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JACIARA MAYARA DA SILVA MENDONCA</v>
          </cell>
          <cell r="F500" t="str">
            <v>2 - Outros Profissionais da Saúde</v>
          </cell>
          <cell r="G500">
            <v>322205</v>
          </cell>
          <cell r="H500">
            <v>43983</v>
          </cell>
          <cell r="J500">
            <v>86.944000000000003</v>
          </cell>
          <cell r="M500">
            <v>0</v>
          </cell>
          <cell r="O500">
            <v>1.1599999999999999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MARIA JOSE DOS SANTOS</v>
          </cell>
          <cell r="F501" t="str">
            <v>2 - Outros Profissionais da Saúde</v>
          </cell>
          <cell r="G501">
            <v>322205</v>
          </cell>
          <cell r="H501">
            <v>43983</v>
          </cell>
          <cell r="J501">
            <v>103.10639999999999</v>
          </cell>
          <cell r="M501">
            <v>0</v>
          </cell>
          <cell r="O501">
            <v>1.1599999999999999</v>
          </cell>
          <cell r="R501">
            <v>107.69</v>
          </cell>
          <cell r="S501">
            <v>62.7</v>
          </cell>
          <cell r="U501">
            <v>0</v>
          </cell>
        </row>
        <row r="502">
          <cell r="C502" t="str">
            <v>HOSPITAL MIGUEL ARRAES</v>
          </cell>
          <cell r="E502" t="str">
            <v>WANESSA GOMES DO NASCIMENTO</v>
          </cell>
          <cell r="F502" t="str">
            <v>2 - Outros Profissionais da Saúde</v>
          </cell>
          <cell r="G502">
            <v>322205</v>
          </cell>
          <cell r="H502">
            <v>43983</v>
          </cell>
          <cell r="J502">
            <v>43.472000000000001</v>
          </cell>
          <cell r="M502">
            <v>0</v>
          </cell>
          <cell r="O502">
            <v>1.1599999999999999</v>
          </cell>
          <cell r="R502">
            <v>60.589999999999996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JOANA LAIS ARRUDA DE LIMA</v>
          </cell>
          <cell r="F503" t="str">
            <v>2 - Outros Profissionais da Saúde</v>
          </cell>
          <cell r="G503">
            <v>322205</v>
          </cell>
          <cell r="H503">
            <v>43983</v>
          </cell>
          <cell r="J503">
            <v>105.42</v>
          </cell>
          <cell r="M503">
            <v>0</v>
          </cell>
          <cell r="O503">
            <v>1.1599999999999999</v>
          </cell>
          <cell r="R503">
            <v>126.44</v>
          </cell>
          <cell r="S503">
            <v>58.62</v>
          </cell>
          <cell r="U503">
            <v>0</v>
          </cell>
        </row>
        <row r="504">
          <cell r="C504" t="str">
            <v>HOSPITAL MIGUEL ARRAES</v>
          </cell>
          <cell r="E504" t="str">
            <v>MONICA SILVA DE ARAUJO</v>
          </cell>
          <cell r="F504" t="str">
            <v>2 - Outros Profissionais da Saúde</v>
          </cell>
          <cell r="G504">
            <v>322205</v>
          </cell>
          <cell r="H504">
            <v>43983</v>
          </cell>
          <cell r="J504">
            <v>112.9016</v>
          </cell>
          <cell r="M504">
            <v>0</v>
          </cell>
          <cell r="O504">
            <v>1.1599999999999999</v>
          </cell>
          <cell r="R504">
            <v>145.19</v>
          </cell>
          <cell r="S504">
            <v>62.7</v>
          </cell>
          <cell r="U504">
            <v>0</v>
          </cell>
        </row>
        <row r="505">
          <cell r="C505" t="str">
            <v>HOSPITAL MIGUEL ARRAES</v>
          </cell>
          <cell r="E505" t="str">
            <v>VANESSA SALES DE ANDRADE CORREIA</v>
          </cell>
          <cell r="F505" t="str">
            <v>2 - Outros Profissionais da Saúde</v>
          </cell>
          <cell r="G505">
            <v>322205</v>
          </cell>
          <cell r="H505">
            <v>43983</v>
          </cell>
          <cell r="J505">
            <v>90.287999999999997</v>
          </cell>
          <cell r="M505">
            <v>0</v>
          </cell>
          <cell r="O505">
            <v>1.1599999999999999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SIMONE FERREIRA DE BARROS MIRANDA</v>
          </cell>
          <cell r="F506" t="str">
            <v>2 - Outros Profissionais da Saúde</v>
          </cell>
          <cell r="G506">
            <v>322205</v>
          </cell>
          <cell r="H506">
            <v>43983</v>
          </cell>
          <cell r="J506">
            <v>110.5688</v>
          </cell>
          <cell r="M506">
            <v>0</v>
          </cell>
          <cell r="O506">
            <v>1.1599999999999999</v>
          </cell>
          <cell r="R506">
            <v>145.19</v>
          </cell>
          <cell r="S506">
            <v>62.7</v>
          </cell>
          <cell r="U506">
            <v>0</v>
          </cell>
        </row>
        <row r="507">
          <cell r="C507" t="str">
            <v>HOSPITAL MIGUEL ARRAES</v>
          </cell>
          <cell r="E507" t="str">
            <v>MARILIA PAULA CAVALCANTI SILVA</v>
          </cell>
          <cell r="F507" t="str">
            <v>2 - Outros Profissionais da Saúde</v>
          </cell>
          <cell r="G507">
            <v>322205</v>
          </cell>
          <cell r="H507">
            <v>43983</v>
          </cell>
          <cell r="J507">
            <v>44.818400000000004</v>
          </cell>
          <cell r="M507">
            <v>0</v>
          </cell>
          <cell r="O507">
            <v>1.1599999999999999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LUCICLEIDE JUSTINO DE ALMEIDA SILVA</v>
          </cell>
          <cell r="F508" t="str">
            <v>2 - Outros Profissionais da Saúde</v>
          </cell>
          <cell r="G508">
            <v>322205</v>
          </cell>
          <cell r="H508">
            <v>43983</v>
          </cell>
          <cell r="J508">
            <v>110.73120000000002</v>
          </cell>
          <cell r="M508">
            <v>0</v>
          </cell>
          <cell r="O508">
            <v>1.1599999999999999</v>
          </cell>
          <cell r="R508">
            <v>145.19</v>
          </cell>
          <cell r="S508">
            <v>62.7</v>
          </cell>
          <cell r="U508">
            <v>64</v>
          </cell>
        </row>
        <row r="509">
          <cell r="C509" t="str">
            <v>HOSPITAL MIGUEL ARRAES</v>
          </cell>
          <cell r="E509" t="str">
            <v>SUZANNA MARTHA DE FARIAS</v>
          </cell>
          <cell r="F509" t="str">
            <v>2 - Outros Profissionais da Saúde</v>
          </cell>
          <cell r="G509">
            <v>322205</v>
          </cell>
          <cell r="H509">
            <v>43983</v>
          </cell>
          <cell r="J509">
            <v>128.18639999999999</v>
          </cell>
          <cell r="M509">
            <v>0</v>
          </cell>
          <cell r="O509">
            <v>1.1599999999999999</v>
          </cell>
          <cell r="R509">
            <v>145.19</v>
          </cell>
          <cell r="S509">
            <v>62.7</v>
          </cell>
          <cell r="U509">
            <v>0</v>
          </cell>
        </row>
        <row r="510">
          <cell r="C510" t="str">
            <v>HOSPITAL MIGUEL ARRAES</v>
          </cell>
          <cell r="E510" t="str">
            <v>CRISTIANE PEREIRA DA SILVA</v>
          </cell>
          <cell r="F510" t="str">
            <v>2 - Outros Profissionais da Saúde</v>
          </cell>
          <cell r="G510">
            <v>322205</v>
          </cell>
          <cell r="H510">
            <v>43983</v>
          </cell>
          <cell r="J510">
            <v>113.95360000000001</v>
          </cell>
          <cell r="M510">
            <v>0</v>
          </cell>
          <cell r="O510">
            <v>1.1599999999999999</v>
          </cell>
          <cell r="R510">
            <v>145.19</v>
          </cell>
          <cell r="S510">
            <v>62.7</v>
          </cell>
          <cell r="U510">
            <v>0</v>
          </cell>
        </row>
        <row r="511">
          <cell r="C511" t="str">
            <v>HOSPITAL MIGUEL ARRAES</v>
          </cell>
          <cell r="E511" t="str">
            <v>EMILIA FERNANDA LIMA DOS SANTOS</v>
          </cell>
          <cell r="F511" t="str">
            <v>2 - Outros Profissionais da Saúde</v>
          </cell>
          <cell r="G511">
            <v>322205</v>
          </cell>
          <cell r="H511">
            <v>43983</v>
          </cell>
          <cell r="J511">
            <v>111.9928</v>
          </cell>
          <cell r="M511">
            <v>0</v>
          </cell>
          <cell r="O511">
            <v>1.1599999999999999</v>
          </cell>
          <cell r="R511">
            <v>145.19</v>
          </cell>
          <cell r="S511">
            <v>33.44</v>
          </cell>
          <cell r="U511">
            <v>0</v>
          </cell>
        </row>
        <row r="512">
          <cell r="C512" t="str">
            <v>HOSPITAL MIGUEL ARRAES</v>
          </cell>
          <cell r="E512" t="str">
            <v>GABRIELA XAVIER LOURENCO DA SILVA</v>
          </cell>
          <cell r="F512" t="str">
            <v>2 - Outros Profissionais da Saúde</v>
          </cell>
          <cell r="G512">
            <v>322205</v>
          </cell>
          <cell r="H512">
            <v>43983</v>
          </cell>
          <cell r="J512">
            <v>124.54559999999999</v>
          </cell>
          <cell r="M512">
            <v>0</v>
          </cell>
          <cell r="O512">
            <v>1.1599999999999999</v>
          </cell>
          <cell r="R512">
            <v>145.19</v>
          </cell>
          <cell r="S512">
            <v>62.7</v>
          </cell>
          <cell r="U512">
            <v>64</v>
          </cell>
        </row>
        <row r="513">
          <cell r="C513" t="str">
            <v>HOSPITAL MIGUEL ARRAES</v>
          </cell>
          <cell r="E513" t="str">
            <v>ADRIANA DA SILVA OLIVEIRA</v>
          </cell>
          <cell r="F513" t="str">
            <v>2 - Outros Profissionais da Saúde</v>
          </cell>
          <cell r="G513">
            <v>322205</v>
          </cell>
          <cell r="H513">
            <v>43983</v>
          </cell>
          <cell r="J513">
            <v>120.8832</v>
          </cell>
          <cell r="M513">
            <v>0</v>
          </cell>
          <cell r="O513">
            <v>1.1599999999999999</v>
          </cell>
          <cell r="R513">
            <v>145.19999999999999</v>
          </cell>
          <cell r="S513">
            <v>52.25</v>
          </cell>
          <cell r="U513">
            <v>0</v>
          </cell>
        </row>
        <row r="514">
          <cell r="C514" t="str">
            <v>HOSPITAL MIGUEL ARRAES</v>
          </cell>
          <cell r="E514" t="str">
            <v>PATRICIA TADEU DE BRITO</v>
          </cell>
          <cell r="F514" t="str">
            <v>2 - Outros Profissionais da Saúde</v>
          </cell>
          <cell r="G514">
            <v>322205</v>
          </cell>
          <cell r="H514">
            <v>43983</v>
          </cell>
          <cell r="J514">
            <v>130.5368</v>
          </cell>
          <cell r="M514">
            <v>0</v>
          </cell>
          <cell r="O514">
            <v>1.1599999999999999</v>
          </cell>
          <cell r="R514">
            <v>145.19</v>
          </cell>
          <cell r="S514">
            <v>62.7</v>
          </cell>
          <cell r="U514">
            <v>0</v>
          </cell>
        </row>
        <row r="515">
          <cell r="C515" t="str">
            <v>HOSPITAL MIGUEL ARRAES</v>
          </cell>
          <cell r="E515" t="str">
            <v>JOELMA PAULINO DOS SANTOS CARDOZO</v>
          </cell>
          <cell r="F515" t="str">
            <v>2 - Outros Profissionais da Saúde</v>
          </cell>
          <cell r="G515">
            <v>322205</v>
          </cell>
          <cell r="H515">
            <v>43983</v>
          </cell>
          <cell r="J515">
            <v>121.22</v>
          </cell>
          <cell r="M515">
            <v>0</v>
          </cell>
          <cell r="O515">
            <v>1.1599999999999999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ANA PAULA NEVES DA SILVA</v>
          </cell>
          <cell r="F516" t="str">
            <v>2 - Outros Profissionais da Saúde</v>
          </cell>
          <cell r="G516">
            <v>322205</v>
          </cell>
          <cell r="H516">
            <v>43983</v>
          </cell>
          <cell r="J516">
            <v>112.40719999999999</v>
          </cell>
          <cell r="M516">
            <v>0</v>
          </cell>
          <cell r="O516">
            <v>1.1599999999999999</v>
          </cell>
          <cell r="R516">
            <v>145.19999999999999</v>
          </cell>
          <cell r="S516">
            <v>62.7</v>
          </cell>
          <cell r="U516">
            <v>0</v>
          </cell>
        </row>
        <row r="517">
          <cell r="C517" t="str">
            <v>HOSPITAL MIGUEL ARRAES</v>
          </cell>
          <cell r="E517" t="str">
            <v>JAQUELINE ROCHA SILVA DE SOUZA</v>
          </cell>
          <cell r="F517" t="str">
            <v>2 - Outros Profissionais da Saúde</v>
          </cell>
          <cell r="G517">
            <v>322205</v>
          </cell>
          <cell r="H517">
            <v>43983</v>
          </cell>
          <cell r="J517">
            <v>117.04</v>
          </cell>
          <cell r="M517">
            <v>0</v>
          </cell>
          <cell r="O517">
            <v>1.1599999999999999</v>
          </cell>
          <cell r="R517">
            <v>145.19</v>
          </cell>
          <cell r="S517">
            <v>62.7</v>
          </cell>
          <cell r="U517">
            <v>0</v>
          </cell>
        </row>
        <row r="518">
          <cell r="C518" t="str">
            <v>HOSPITAL MIGUEL ARRAES</v>
          </cell>
          <cell r="E518" t="str">
            <v>MONICA AUGUSTA ALVES</v>
          </cell>
          <cell r="F518" t="str">
            <v>2 - Outros Profissionais da Saúde</v>
          </cell>
          <cell r="G518">
            <v>322205</v>
          </cell>
          <cell r="H518">
            <v>43983</v>
          </cell>
          <cell r="J518">
            <v>137.83760000000001</v>
          </cell>
          <cell r="M518">
            <v>0</v>
          </cell>
          <cell r="O518">
            <v>1.1599999999999999</v>
          </cell>
          <cell r="R518">
            <v>145.19</v>
          </cell>
          <cell r="S518">
            <v>43.89</v>
          </cell>
          <cell r="U518">
            <v>0</v>
          </cell>
        </row>
        <row r="519">
          <cell r="C519" t="str">
            <v>HOSPITAL MIGUEL ARRAES</v>
          </cell>
          <cell r="E519" t="str">
            <v>JESSICA LUIZA OLIMPIA TAVORA</v>
          </cell>
          <cell r="F519" t="str">
            <v>2 - Outros Profissionais da Saúde</v>
          </cell>
          <cell r="G519">
            <v>322205</v>
          </cell>
          <cell r="H519">
            <v>43983</v>
          </cell>
          <cell r="J519">
            <v>124.67280000000001</v>
          </cell>
          <cell r="M519">
            <v>0</v>
          </cell>
          <cell r="O519">
            <v>1.1599999999999999</v>
          </cell>
          <cell r="R519">
            <v>145.19</v>
          </cell>
          <cell r="S519">
            <v>62.7</v>
          </cell>
          <cell r="U519">
            <v>128</v>
          </cell>
        </row>
        <row r="520">
          <cell r="C520" t="str">
            <v>HOSPITAL MIGUEL ARRAES</v>
          </cell>
          <cell r="E520" t="str">
            <v>VICTORIA REGINA DOS SANTOS TRINDADE</v>
          </cell>
          <cell r="F520" t="str">
            <v>2 - Outros Profissionais da Saúde</v>
          </cell>
          <cell r="G520">
            <v>322205</v>
          </cell>
          <cell r="H520">
            <v>43983</v>
          </cell>
          <cell r="J520">
            <v>100.32000000000001</v>
          </cell>
          <cell r="M520">
            <v>0</v>
          </cell>
          <cell r="O520">
            <v>1.1599999999999999</v>
          </cell>
          <cell r="R520">
            <v>207.94</v>
          </cell>
          <cell r="S520">
            <v>55.2</v>
          </cell>
          <cell r="U520">
            <v>0</v>
          </cell>
        </row>
        <row r="521">
          <cell r="C521" t="str">
            <v>HOSPITAL MIGUEL ARRAES</v>
          </cell>
          <cell r="E521" t="str">
            <v>ELAINE MARQUES DA SILVA</v>
          </cell>
          <cell r="F521" t="str">
            <v>2 - Outros Profissionais da Saúde</v>
          </cell>
          <cell r="G521">
            <v>322205</v>
          </cell>
          <cell r="H521">
            <v>43983</v>
          </cell>
          <cell r="J521">
            <v>103.10639999999999</v>
          </cell>
          <cell r="M521">
            <v>0</v>
          </cell>
          <cell r="O521">
            <v>1.1599999999999999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ANA CLAUDIA SALUSTIANO DA SILVA</v>
          </cell>
          <cell r="F522" t="str">
            <v>2 - Outros Profissionais da Saúde</v>
          </cell>
          <cell r="G522">
            <v>322205</v>
          </cell>
          <cell r="H522">
            <v>43983</v>
          </cell>
          <cell r="J522">
            <v>100.32000000000001</v>
          </cell>
          <cell r="M522">
            <v>0</v>
          </cell>
          <cell r="O522">
            <v>1.1599999999999999</v>
          </cell>
          <cell r="R522">
            <v>145.19999999999999</v>
          </cell>
          <cell r="S522">
            <v>58.52</v>
          </cell>
          <cell r="U522">
            <v>0</v>
          </cell>
        </row>
        <row r="523">
          <cell r="C523" t="str">
            <v>HOSPITAL MIGUEL ARRAES</v>
          </cell>
          <cell r="E523" t="str">
            <v>ELIANE NUNES DOS SANTOS</v>
          </cell>
          <cell r="F523" t="str">
            <v>2 - Outros Profissionais da Saúde</v>
          </cell>
          <cell r="G523">
            <v>322205</v>
          </cell>
          <cell r="H523">
            <v>43983</v>
          </cell>
          <cell r="J523">
            <v>110.9088</v>
          </cell>
          <cell r="M523">
            <v>0</v>
          </cell>
          <cell r="O523">
            <v>1.1599999999999999</v>
          </cell>
          <cell r="S523">
            <v>52.25</v>
          </cell>
          <cell r="U523">
            <v>0</v>
          </cell>
        </row>
        <row r="524">
          <cell r="C524" t="str">
            <v>HOSPITAL MIGUEL ARRAES</v>
          </cell>
          <cell r="E524" t="str">
            <v>MARIA JOSE DA SILVA MENESES</v>
          </cell>
          <cell r="F524" t="str">
            <v>2 - Outros Profissionais da Saúde</v>
          </cell>
          <cell r="G524">
            <v>322205</v>
          </cell>
          <cell r="H524">
            <v>43983</v>
          </cell>
          <cell r="J524">
            <v>0</v>
          </cell>
          <cell r="M524">
            <v>0</v>
          </cell>
          <cell r="O524">
            <v>1.1599999999999999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ANA CYNTIA MATOS MOREIRA DE LIMA</v>
          </cell>
          <cell r="F525" t="str">
            <v>2 - Outros Profissionais da Saúde</v>
          </cell>
          <cell r="G525">
            <v>322205</v>
          </cell>
          <cell r="H525">
            <v>43983</v>
          </cell>
          <cell r="J525">
            <v>158.8296</v>
          </cell>
          <cell r="M525">
            <v>0</v>
          </cell>
          <cell r="O525">
            <v>1.1599999999999999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DENISE CORREIA DA SILVA</v>
          </cell>
          <cell r="F526" t="str">
            <v>2 - Outros Profissionais da Saúde</v>
          </cell>
          <cell r="G526">
            <v>322205</v>
          </cell>
          <cell r="H526">
            <v>43983</v>
          </cell>
          <cell r="J526">
            <v>115.5776</v>
          </cell>
          <cell r="M526">
            <v>0</v>
          </cell>
          <cell r="O526">
            <v>1.1599999999999999</v>
          </cell>
          <cell r="R526">
            <v>145.19</v>
          </cell>
          <cell r="S526">
            <v>62.7</v>
          </cell>
          <cell r="U526">
            <v>0</v>
          </cell>
        </row>
        <row r="527">
          <cell r="C527" t="str">
            <v>HOSPITAL MIGUEL ARRAES</v>
          </cell>
          <cell r="E527" t="str">
            <v>SILVANIA FERREIRA MARQUES</v>
          </cell>
          <cell r="F527" t="str">
            <v>2 - Outros Profissionais da Saúde</v>
          </cell>
          <cell r="G527">
            <v>322205</v>
          </cell>
          <cell r="H527">
            <v>43983</v>
          </cell>
          <cell r="J527">
            <v>128.18639999999999</v>
          </cell>
          <cell r="M527">
            <v>0</v>
          </cell>
          <cell r="O527">
            <v>1.1599999999999999</v>
          </cell>
          <cell r="R527">
            <v>145.19</v>
          </cell>
          <cell r="S527">
            <v>62.7</v>
          </cell>
          <cell r="U527">
            <v>0</v>
          </cell>
        </row>
        <row r="528">
          <cell r="C528" t="str">
            <v>HOSPITAL MIGUEL ARRAES</v>
          </cell>
          <cell r="E528" t="str">
            <v>MARIA BETANIA CORREIA DA SILVA</v>
          </cell>
          <cell r="F528" t="str">
            <v>2 - Outros Profissionais da Saúde</v>
          </cell>
          <cell r="G528">
            <v>322205</v>
          </cell>
          <cell r="H528">
            <v>43983</v>
          </cell>
          <cell r="J528">
            <v>121.22</v>
          </cell>
          <cell r="M528">
            <v>0</v>
          </cell>
          <cell r="O528">
            <v>1.1599999999999999</v>
          </cell>
          <cell r="R528">
            <v>248.69</v>
          </cell>
          <cell r="S528">
            <v>62.7</v>
          </cell>
          <cell r="U528">
            <v>0</v>
          </cell>
        </row>
        <row r="529">
          <cell r="C529" t="str">
            <v>HOSPITAL MIGUEL ARRAES</v>
          </cell>
          <cell r="E529" t="str">
            <v>EVELLYN AVELINO DE LIMA</v>
          </cell>
          <cell r="F529" t="str">
            <v>2 - Outros Profissionais da Saúde</v>
          </cell>
          <cell r="G529">
            <v>322205</v>
          </cell>
          <cell r="H529">
            <v>43983</v>
          </cell>
          <cell r="J529">
            <v>115.29600000000001</v>
          </cell>
          <cell r="M529">
            <v>0</v>
          </cell>
          <cell r="O529">
            <v>1.1599999999999999</v>
          </cell>
          <cell r="R529">
            <v>145.19</v>
          </cell>
          <cell r="S529">
            <v>62.7</v>
          </cell>
          <cell r="U529">
            <v>0</v>
          </cell>
        </row>
        <row r="530">
          <cell r="C530" t="str">
            <v>HOSPITAL MIGUEL ARRAES</v>
          </cell>
          <cell r="E530" t="str">
            <v>MONICA MARIA DA PAIXAO</v>
          </cell>
          <cell r="F530" t="str">
            <v>2 - Outros Profissionais da Saúde</v>
          </cell>
          <cell r="G530">
            <v>322205</v>
          </cell>
          <cell r="H530">
            <v>43983</v>
          </cell>
          <cell r="J530">
            <v>119.82639999999999</v>
          </cell>
          <cell r="M530">
            <v>0</v>
          </cell>
          <cell r="O530">
            <v>1.1599999999999999</v>
          </cell>
          <cell r="R530">
            <v>211.19</v>
          </cell>
          <cell r="S530">
            <v>62.7</v>
          </cell>
          <cell r="U530">
            <v>0</v>
          </cell>
        </row>
        <row r="531">
          <cell r="C531" t="str">
            <v>HOSPITAL MIGUEL ARRAES</v>
          </cell>
          <cell r="E531" t="str">
            <v>MARIA DAS DORES DE SOUZA FIGUEIREDO</v>
          </cell>
          <cell r="F531" t="str">
            <v>2 - Outros Profissionais da Saúde</v>
          </cell>
          <cell r="G531">
            <v>322205</v>
          </cell>
          <cell r="H531">
            <v>43983</v>
          </cell>
          <cell r="J531">
            <v>124.0064</v>
          </cell>
          <cell r="M531">
            <v>0</v>
          </cell>
          <cell r="O531">
            <v>1.1599999999999999</v>
          </cell>
          <cell r="R531">
            <v>248.69</v>
          </cell>
          <cell r="S531">
            <v>62.7</v>
          </cell>
          <cell r="U531">
            <v>0</v>
          </cell>
        </row>
        <row r="532">
          <cell r="C532" t="str">
            <v>HOSPITAL MIGUEL ARRAES</v>
          </cell>
          <cell r="E532" t="str">
            <v>SEBASTIANA JOSEFA DE SANTANA</v>
          </cell>
          <cell r="F532" t="str">
            <v>2 - Outros Profissionais da Saúde</v>
          </cell>
          <cell r="G532">
            <v>322205</v>
          </cell>
          <cell r="H532">
            <v>43983</v>
          </cell>
          <cell r="J532">
            <v>106.39120000000001</v>
          </cell>
          <cell r="M532">
            <v>0</v>
          </cell>
          <cell r="O532">
            <v>1.1599999999999999</v>
          </cell>
          <cell r="R532">
            <v>145.19</v>
          </cell>
          <cell r="S532">
            <v>62.7</v>
          </cell>
          <cell r="U532">
            <v>0</v>
          </cell>
        </row>
        <row r="533">
          <cell r="C533" t="str">
            <v>HOSPITAL MIGUEL ARRAES</v>
          </cell>
          <cell r="E533" t="str">
            <v>ALEXANDRE EUCLIDES LIMA DECOTE</v>
          </cell>
          <cell r="F533" t="str">
            <v>2 - Outros Profissionais da Saúde</v>
          </cell>
          <cell r="G533">
            <v>322205</v>
          </cell>
          <cell r="H533">
            <v>43983</v>
          </cell>
          <cell r="J533">
            <v>48.828000000000003</v>
          </cell>
          <cell r="M533">
            <v>0</v>
          </cell>
          <cell r="O533">
            <v>1.1599999999999999</v>
          </cell>
          <cell r="R533">
            <v>145.19999999999999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MARIA DA PENHA ARAUJO DOS SANTOS</v>
          </cell>
          <cell r="F534" t="str">
            <v>2 - Outros Profissionais da Saúde</v>
          </cell>
          <cell r="G534">
            <v>322205</v>
          </cell>
          <cell r="H534">
            <v>43983</v>
          </cell>
          <cell r="J534">
            <v>136.10560000000001</v>
          </cell>
          <cell r="M534">
            <v>0</v>
          </cell>
          <cell r="O534">
            <v>1.1599999999999999</v>
          </cell>
          <cell r="R534">
            <v>145.19</v>
          </cell>
          <cell r="S534">
            <v>62.7</v>
          </cell>
          <cell r="U534">
            <v>0</v>
          </cell>
        </row>
        <row r="535">
          <cell r="C535" t="str">
            <v>HOSPITAL MIGUEL ARRAES</v>
          </cell>
          <cell r="E535" t="str">
            <v>ANA MARGARETH SANTOS DA SILVA</v>
          </cell>
          <cell r="F535" t="str">
            <v>2 - Outros Profissionais da Saúde</v>
          </cell>
          <cell r="G535">
            <v>322205</v>
          </cell>
          <cell r="H535">
            <v>43983</v>
          </cell>
          <cell r="J535">
            <v>108.5976</v>
          </cell>
          <cell r="M535">
            <v>0</v>
          </cell>
          <cell r="O535">
            <v>1.1599999999999999</v>
          </cell>
          <cell r="R535">
            <v>126.45</v>
          </cell>
          <cell r="S535">
            <v>62.7</v>
          </cell>
          <cell r="U535">
            <v>0</v>
          </cell>
        </row>
        <row r="536">
          <cell r="C536" t="str">
            <v>HOSPITAL MIGUEL ARRAES</v>
          </cell>
          <cell r="E536" t="str">
            <v>LUCIANO GLEISON DA SILVA ESTEVES</v>
          </cell>
          <cell r="F536" t="str">
            <v>2 - Outros Profissionais da Saúde</v>
          </cell>
          <cell r="G536">
            <v>322205</v>
          </cell>
          <cell r="H536">
            <v>43983</v>
          </cell>
          <cell r="J536">
            <v>100.32000000000001</v>
          </cell>
          <cell r="M536">
            <v>0</v>
          </cell>
          <cell r="O536">
            <v>1.1599999999999999</v>
          </cell>
          <cell r="S536">
            <v>56.43</v>
          </cell>
          <cell r="U536">
            <v>0</v>
          </cell>
        </row>
        <row r="537">
          <cell r="C537" t="str">
            <v>HOSPITAL MIGUEL ARRAES</v>
          </cell>
          <cell r="E537" t="str">
            <v>THAMYRYS RODRIGUES DE SOUZA COSTA</v>
          </cell>
          <cell r="F537" t="str">
            <v>2 - Outros Profissionais da Saúde</v>
          </cell>
          <cell r="G537">
            <v>322205</v>
          </cell>
          <cell r="H537">
            <v>43983</v>
          </cell>
          <cell r="J537">
            <v>0</v>
          </cell>
          <cell r="M537">
            <v>0</v>
          </cell>
          <cell r="O537">
            <v>1.1599999999999999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TARCIANA FLORIANO DE CARVALHO</v>
          </cell>
          <cell r="F538" t="str">
            <v>2 - Outros Profissionais da Saúde</v>
          </cell>
          <cell r="G538">
            <v>322205</v>
          </cell>
          <cell r="H538">
            <v>43983</v>
          </cell>
          <cell r="J538">
            <v>112.78</v>
          </cell>
          <cell r="M538">
            <v>0</v>
          </cell>
          <cell r="O538">
            <v>1.1599999999999999</v>
          </cell>
          <cell r="R538">
            <v>145.19</v>
          </cell>
          <cell r="S538">
            <v>43.89</v>
          </cell>
          <cell r="U538">
            <v>44.8</v>
          </cell>
        </row>
        <row r="539">
          <cell r="C539" t="str">
            <v>HOSPITAL MIGUEL ARRAES</v>
          </cell>
          <cell r="E539" t="str">
            <v>LILIAN ROBERTA DA SILVA</v>
          </cell>
          <cell r="F539" t="str">
            <v>2 - Outros Profissionais da Saúde</v>
          </cell>
          <cell r="G539">
            <v>322205</v>
          </cell>
          <cell r="H539">
            <v>43983</v>
          </cell>
          <cell r="J539">
            <v>51.832000000000001</v>
          </cell>
          <cell r="M539">
            <v>0</v>
          </cell>
          <cell r="O539">
            <v>1.1599999999999999</v>
          </cell>
          <cell r="S539">
            <v>20.9</v>
          </cell>
          <cell r="U539">
            <v>21.33</v>
          </cell>
        </row>
        <row r="540">
          <cell r="C540" t="str">
            <v>HOSPITAL MIGUEL ARRAES</v>
          </cell>
          <cell r="E540" t="str">
            <v>VILMA MARIA ALVES CESAR</v>
          </cell>
          <cell r="F540" t="str">
            <v>2 - Outros Profissionais da Saúde</v>
          </cell>
          <cell r="G540">
            <v>322205</v>
          </cell>
          <cell r="H540">
            <v>43983</v>
          </cell>
          <cell r="J540">
            <v>119.21440000000001</v>
          </cell>
          <cell r="M540">
            <v>0</v>
          </cell>
          <cell r="O540">
            <v>1.1599999999999999</v>
          </cell>
          <cell r="R540">
            <v>145.19</v>
          </cell>
          <cell r="S540">
            <v>62.7</v>
          </cell>
          <cell r="U540">
            <v>0</v>
          </cell>
        </row>
        <row r="541">
          <cell r="C541" t="str">
            <v>HOSPITAL MIGUEL ARRAES</v>
          </cell>
          <cell r="E541" t="str">
            <v>LENILDA FERREIRA DA SILVA</v>
          </cell>
          <cell r="F541" t="str">
            <v>2 - Outros Profissionais da Saúde</v>
          </cell>
          <cell r="G541">
            <v>322205</v>
          </cell>
          <cell r="H541">
            <v>43983</v>
          </cell>
          <cell r="J541">
            <v>117.03120000000001</v>
          </cell>
          <cell r="M541">
            <v>0</v>
          </cell>
          <cell r="O541">
            <v>1.1599999999999999</v>
          </cell>
          <cell r="R541">
            <v>145.19</v>
          </cell>
          <cell r="S541">
            <v>62.7</v>
          </cell>
          <cell r="U541">
            <v>0</v>
          </cell>
        </row>
        <row r="542">
          <cell r="C542" t="str">
            <v>HOSPITAL MIGUEL ARRAES</v>
          </cell>
          <cell r="E542" t="str">
            <v>PATRICIA MARIA DA FONSECA DE OLIVEIRA</v>
          </cell>
          <cell r="F542" t="str">
            <v>2 - Outros Profissionais da Saúde</v>
          </cell>
          <cell r="G542">
            <v>322205</v>
          </cell>
          <cell r="H542">
            <v>43983</v>
          </cell>
          <cell r="J542">
            <v>117.03120000000001</v>
          </cell>
          <cell r="M542">
            <v>0</v>
          </cell>
          <cell r="O542">
            <v>1.1599999999999999</v>
          </cell>
          <cell r="R542">
            <v>145.19</v>
          </cell>
          <cell r="S542">
            <v>62.7</v>
          </cell>
          <cell r="U542">
            <v>0</v>
          </cell>
        </row>
        <row r="543">
          <cell r="C543" t="str">
            <v>HOSPITAL MIGUEL ARRAES</v>
          </cell>
          <cell r="E543" t="str">
            <v>MARIA ISABEL VIEIRA MENDES</v>
          </cell>
          <cell r="F543" t="str">
            <v>2 - Outros Profissionais da Saúde</v>
          </cell>
          <cell r="G543">
            <v>322205</v>
          </cell>
          <cell r="H543">
            <v>43983</v>
          </cell>
          <cell r="J543">
            <v>116.94240000000001</v>
          </cell>
          <cell r="M543">
            <v>0</v>
          </cell>
          <cell r="O543">
            <v>1.1599999999999999</v>
          </cell>
          <cell r="R543">
            <v>248.69</v>
          </cell>
          <cell r="S543">
            <v>62.7</v>
          </cell>
          <cell r="U543">
            <v>0</v>
          </cell>
        </row>
        <row r="544">
          <cell r="C544" t="str">
            <v>HOSPITAL MIGUEL ARRAES</v>
          </cell>
          <cell r="E544" t="str">
            <v>ELOISA MARIA ALVES</v>
          </cell>
          <cell r="F544" t="str">
            <v>2 - Outros Profissionais da Saúde</v>
          </cell>
          <cell r="G544">
            <v>322205</v>
          </cell>
          <cell r="H544">
            <v>43983</v>
          </cell>
          <cell r="J544">
            <v>112.384</v>
          </cell>
          <cell r="M544">
            <v>0</v>
          </cell>
          <cell r="O544">
            <v>1.1599999999999999</v>
          </cell>
          <cell r="R544">
            <v>145.19</v>
          </cell>
          <cell r="S544">
            <v>60.61</v>
          </cell>
          <cell r="U544">
            <v>0</v>
          </cell>
        </row>
        <row r="545">
          <cell r="C545" t="str">
            <v>HOSPITAL MIGUEL ARRAES</v>
          </cell>
          <cell r="E545" t="str">
            <v>ROSEMERI RODRIGUES DE SOUZA</v>
          </cell>
          <cell r="F545" t="str">
            <v>2 - Outros Profissionais da Saúde</v>
          </cell>
          <cell r="G545">
            <v>322205</v>
          </cell>
          <cell r="H545">
            <v>43983</v>
          </cell>
          <cell r="J545">
            <v>124.0064</v>
          </cell>
          <cell r="M545">
            <v>0</v>
          </cell>
          <cell r="O545">
            <v>1.1599999999999999</v>
          </cell>
          <cell r="R545">
            <v>248.69</v>
          </cell>
          <cell r="S545">
            <v>62.7</v>
          </cell>
          <cell r="U545">
            <v>0</v>
          </cell>
        </row>
        <row r="546">
          <cell r="C546" t="str">
            <v>HOSPITAL MIGUEL ARRAES</v>
          </cell>
          <cell r="E546" t="str">
            <v>MAYARA DOS SANTOS CORREIA</v>
          </cell>
          <cell r="F546" t="str">
            <v>2 - Outros Profissionais da Saúde</v>
          </cell>
          <cell r="G546">
            <v>322205</v>
          </cell>
          <cell r="H546">
            <v>43983</v>
          </cell>
          <cell r="J546">
            <v>71.896000000000001</v>
          </cell>
          <cell r="M546">
            <v>0</v>
          </cell>
          <cell r="O546">
            <v>1.1599999999999999</v>
          </cell>
          <cell r="R546">
            <v>145.19</v>
          </cell>
          <cell r="S546">
            <v>39.71</v>
          </cell>
          <cell r="U546">
            <v>0</v>
          </cell>
        </row>
        <row r="547">
          <cell r="C547" t="str">
            <v>HOSPITAL MIGUEL ARRAES</v>
          </cell>
          <cell r="E547" t="str">
            <v>CONCEICAO BELO DA SILVA BORBA</v>
          </cell>
          <cell r="F547" t="str">
            <v>2 - Outros Profissionais da Saúde</v>
          </cell>
          <cell r="G547">
            <v>322205</v>
          </cell>
          <cell r="H547">
            <v>43983</v>
          </cell>
          <cell r="J547">
            <v>91.960000000000008</v>
          </cell>
          <cell r="M547">
            <v>0</v>
          </cell>
          <cell r="O547">
            <v>1.1599999999999999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DIMAR MARIA DIAS</v>
          </cell>
          <cell r="F548" t="str">
            <v>2 - Outros Profissionais da Saúde</v>
          </cell>
          <cell r="G548">
            <v>322205</v>
          </cell>
          <cell r="H548">
            <v>43983</v>
          </cell>
          <cell r="J548">
            <v>115.6464</v>
          </cell>
          <cell r="M548">
            <v>0</v>
          </cell>
          <cell r="O548">
            <v>1.1599999999999999</v>
          </cell>
          <cell r="R548">
            <v>248.69</v>
          </cell>
          <cell r="S548">
            <v>62.7</v>
          </cell>
          <cell r="U548">
            <v>0</v>
          </cell>
        </row>
        <row r="549">
          <cell r="C549" t="str">
            <v>HOSPITAL MIGUEL ARRAES</v>
          </cell>
          <cell r="E549" t="str">
            <v>ROSINEIDE OLIVEIRA PEREIRA MATOS</v>
          </cell>
          <cell r="F549" t="str">
            <v>2 - Outros Profissionais da Saúde</v>
          </cell>
          <cell r="G549">
            <v>322205</v>
          </cell>
          <cell r="H549">
            <v>43983</v>
          </cell>
          <cell r="J549">
            <v>110.508</v>
          </cell>
          <cell r="M549">
            <v>0</v>
          </cell>
          <cell r="O549">
            <v>1.1599999999999999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MICHELI BARBOSA DA SILVA</v>
          </cell>
          <cell r="F550" t="str">
            <v>2 - Outros Profissionais da Saúde</v>
          </cell>
          <cell r="G550">
            <v>322205</v>
          </cell>
          <cell r="H550">
            <v>43983</v>
          </cell>
          <cell r="J550">
            <v>102.3944</v>
          </cell>
          <cell r="M550">
            <v>0</v>
          </cell>
          <cell r="O550">
            <v>1.1599999999999999</v>
          </cell>
          <cell r="R550">
            <v>145.19</v>
          </cell>
          <cell r="S550">
            <v>56.56</v>
          </cell>
          <cell r="U550">
            <v>0</v>
          </cell>
        </row>
        <row r="551">
          <cell r="C551" t="str">
            <v>HOSPITAL MIGUEL ARRAES</v>
          </cell>
          <cell r="E551" t="str">
            <v>ANDRE ANTONIO PIRES DE MELO</v>
          </cell>
          <cell r="F551" t="str">
            <v>2 - Outros Profissionais da Saúde</v>
          </cell>
          <cell r="G551">
            <v>322205</v>
          </cell>
          <cell r="H551">
            <v>43983</v>
          </cell>
          <cell r="J551">
            <v>105.75840000000001</v>
          </cell>
          <cell r="M551">
            <v>0</v>
          </cell>
          <cell r="O551">
            <v>1.1599999999999999</v>
          </cell>
          <cell r="R551">
            <v>145.19999999999999</v>
          </cell>
          <cell r="S551">
            <v>45.98</v>
          </cell>
          <cell r="U551">
            <v>0</v>
          </cell>
        </row>
        <row r="552">
          <cell r="C552" t="str">
            <v>HOSPITAL MIGUEL ARRAES</v>
          </cell>
          <cell r="E552" t="str">
            <v>MARIA LUCIENE JACINTO DE SOUZA</v>
          </cell>
          <cell r="F552" t="str">
            <v>2 - Outros Profissionais da Saúde</v>
          </cell>
          <cell r="G552">
            <v>322205</v>
          </cell>
          <cell r="H552">
            <v>43983</v>
          </cell>
          <cell r="J552">
            <v>108.67200000000001</v>
          </cell>
          <cell r="M552">
            <v>0</v>
          </cell>
          <cell r="O552">
            <v>1.1599999999999999</v>
          </cell>
          <cell r="R552">
            <v>145.19</v>
          </cell>
          <cell r="S552">
            <v>62.7</v>
          </cell>
          <cell r="U552">
            <v>0</v>
          </cell>
        </row>
        <row r="553">
          <cell r="C553" t="str">
            <v>HOSPITAL MIGUEL ARRAES</v>
          </cell>
          <cell r="E553" t="str">
            <v>EMANUELE DA SILVA LIMA</v>
          </cell>
          <cell r="F553" t="str">
            <v>2 - Outros Profissionais da Saúde</v>
          </cell>
          <cell r="G553">
            <v>322205</v>
          </cell>
          <cell r="H553">
            <v>43983</v>
          </cell>
          <cell r="J553">
            <v>111.25840000000001</v>
          </cell>
          <cell r="M553">
            <v>0</v>
          </cell>
          <cell r="O553">
            <v>1.1599999999999999</v>
          </cell>
          <cell r="R553">
            <v>248.69</v>
          </cell>
          <cell r="S553">
            <v>58.31</v>
          </cell>
          <cell r="U553">
            <v>0</v>
          </cell>
        </row>
        <row r="554">
          <cell r="C554" t="str">
            <v>HOSPITAL MIGUEL ARRAES</v>
          </cell>
          <cell r="E554" t="str">
            <v>MARTA CRISTOVAO DA SILVA MELO</v>
          </cell>
          <cell r="F554" t="str">
            <v>2 - Outros Profissionais da Saúde</v>
          </cell>
          <cell r="G554">
            <v>322205</v>
          </cell>
          <cell r="H554">
            <v>43983</v>
          </cell>
          <cell r="J554">
            <v>0</v>
          </cell>
          <cell r="M554">
            <v>0</v>
          </cell>
          <cell r="O554">
            <v>1.1599999999999999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JACILENE CESARIO DO ESPIRITO SANTO SILVA</v>
          </cell>
          <cell r="F555" t="str">
            <v>2 - Outros Profissionais da Saúde</v>
          </cell>
          <cell r="G555">
            <v>322205</v>
          </cell>
          <cell r="H555">
            <v>43983</v>
          </cell>
          <cell r="J555">
            <v>116.6056</v>
          </cell>
          <cell r="M555">
            <v>0</v>
          </cell>
          <cell r="O555">
            <v>1.1599999999999999</v>
          </cell>
          <cell r="R555">
            <v>145.19</v>
          </cell>
          <cell r="S555">
            <v>62.7</v>
          </cell>
          <cell r="U555">
            <v>0</v>
          </cell>
        </row>
        <row r="556">
          <cell r="C556" t="str">
            <v>HOSPITAL MIGUEL ARRAES</v>
          </cell>
          <cell r="E556" t="str">
            <v>GEANE ABDIAS DA SILVA</v>
          </cell>
          <cell r="F556" t="str">
            <v>2 - Outros Profissionais da Saúde</v>
          </cell>
          <cell r="G556">
            <v>322205</v>
          </cell>
          <cell r="H556">
            <v>43983</v>
          </cell>
          <cell r="J556">
            <v>124.0064</v>
          </cell>
          <cell r="M556">
            <v>0</v>
          </cell>
          <cell r="O556">
            <v>1.1599999999999999</v>
          </cell>
          <cell r="R556">
            <v>145.19</v>
          </cell>
          <cell r="S556">
            <v>62.7</v>
          </cell>
          <cell r="U556">
            <v>0</v>
          </cell>
        </row>
        <row r="557">
          <cell r="C557" t="str">
            <v>HOSPITAL MIGUEL ARRAES</v>
          </cell>
          <cell r="E557" t="str">
            <v>BETIENY SOARES DE PAULA</v>
          </cell>
          <cell r="F557" t="str">
            <v>2 - Outros Profissionais da Saúde</v>
          </cell>
          <cell r="G557">
            <v>322205</v>
          </cell>
          <cell r="H557">
            <v>43983</v>
          </cell>
          <cell r="J557">
            <v>106.3336</v>
          </cell>
          <cell r="M557">
            <v>0</v>
          </cell>
          <cell r="O557">
            <v>1.1599999999999999</v>
          </cell>
          <cell r="R557">
            <v>145.19999999999999</v>
          </cell>
          <cell r="S557">
            <v>62.7</v>
          </cell>
          <cell r="U557">
            <v>128</v>
          </cell>
        </row>
        <row r="558">
          <cell r="C558" t="str">
            <v>HOSPITAL MIGUEL ARRAES</v>
          </cell>
          <cell r="E558" t="str">
            <v>EVERALDO GUILHERME DA SILVA</v>
          </cell>
          <cell r="F558" t="str">
            <v>2 - Outros Profissionais da Saúde</v>
          </cell>
          <cell r="G558">
            <v>322205</v>
          </cell>
          <cell r="H558">
            <v>43983</v>
          </cell>
          <cell r="J558">
            <v>117.04</v>
          </cell>
          <cell r="M558">
            <v>0</v>
          </cell>
          <cell r="O558">
            <v>1.1599999999999999</v>
          </cell>
          <cell r="R558">
            <v>248.69</v>
          </cell>
          <cell r="S558">
            <v>58.52</v>
          </cell>
          <cell r="U558">
            <v>0</v>
          </cell>
        </row>
        <row r="559">
          <cell r="C559" t="str">
            <v>HOSPITAL MIGUEL ARRAES</v>
          </cell>
          <cell r="E559" t="str">
            <v>LEANDRA VALERIO DE SALES</v>
          </cell>
          <cell r="F559" t="str">
            <v>2 - Outros Profissionais da Saúde</v>
          </cell>
          <cell r="G559">
            <v>322205</v>
          </cell>
          <cell r="H559">
            <v>43983</v>
          </cell>
          <cell r="J559">
            <v>111.35120000000001</v>
          </cell>
          <cell r="M559">
            <v>0</v>
          </cell>
          <cell r="O559">
            <v>1.1599999999999999</v>
          </cell>
          <cell r="R559">
            <v>126.44</v>
          </cell>
          <cell r="S559">
            <v>62.7</v>
          </cell>
          <cell r="U559">
            <v>0</v>
          </cell>
        </row>
        <row r="560">
          <cell r="C560" t="str">
            <v>HOSPITAL MIGUEL ARRAES</v>
          </cell>
          <cell r="E560" t="str">
            <v>FERNANDA PAULA PAIXAO DA SILVA</v>
          </cell>
          <cell r="F560" t="str">
            <v>2 - Outros Profissionais da Saúde</v>
          </cell>
          <cell r="G560">
            <v>322205</v>
          </cell>
          <cell r="H560">
            <v>43983</v>
          </cell>
          <cell r="J560">
            <v>108.524</v>
          </cell>
          <cell r="M560">
            <v>0</v>
          </cell>
          <cell r="O560">
            <v>1.1599999999999999</v>
          </cell>
          <cell r="R560">
            <v>145.19</v>
          </cell>
          <cell r="S560">
            <v>60.61</v>
          </cell>
          <cell r="U560">
            <v>0</v>
          </cell>
        </row>
        <row r="561">
          <cell r="C561" t="str">
            <v>HOSPITAL MIGUEL ARRAES</v>
          </cell>
          <cell r="E561" t="str">
            <v>GIRLENE MARIA FEIJO DO NASCIMENTO</v>
          </cell>
          <cell r="F561" t="str">
            <v>2 - Outros Profissionais da Saúde</v>
          </cell>
          <cell r="G561">
            <v>322205</v>
          </cell>
          <cell r="H561">
            <v>43983</v>
          </cell>
          <cell r="J561">
            <v>111.30959999999999</v>
          </cell>
          <cell r="M561">
            <v>0</v>
          </cell>
          <cell r="O561">
            <v>1.1599999999999999</v>
          </cell>
          <cell r="R561">
            <v>145.19</v>
          </cell>
          <cell r="S561">
            <v>62.7</v>
          </cell>
          <cell r="U561">
            <v>0</v>
          </cell>
        </row>
        <row r="562">
          <cell r="C562" t="str">
            <v>HOSPITAL MIGUEL ARRAES</v>
          </cell>
          <cell r="E562" t="str">
            <v>ANA BEATRIZ GONDIM DE OLIVEIRA</v>
          </cell>
          <cell r="F562" t="str">
            <v>2 - Outros Profissionais da Saúde</v>
          </cell>
          <cell r="G562">
            <v>322205</v>
          </cell>
          <cell r="H562">
            <v>43983</v>
          </cell>
          <cell r="J562">
            <v>107.464</v>
          </cell>
          <cell r="M562">
            <v>0</v>
          </cell>
          <cell r="O562">
            <v>1.1599999999999999</v>
          </cell>
          <cell r="R562">
            <v>126.45</v>
          </cell>
          <cell r="S562">
            <v>56.43</v>
          </cell>
          <cell r="U562">
            <v>0</v>
          </cell>
        </row>
        <row r="563">
          <cell r="C563" t="str">
            <v>HOSPITAL MIGUEL ARRAES</v>
          </cell>
          <cell r="E563" t="str">
            <v>ANDRESSA MYCHELINE ROCHA CASTELO BRANCO DE OLIVEIRA</v>
          </cell>
          <cell r="F563" t="str">
            <v>2 - Outros Profissionais da Saúde</v>
          </cell>
          <cell r="G563">
            <v>322205</v>
          </cell>
          <cell r="H563">
            <v>43983</v>
          </cell>
          <cell r="J563">
            <v>0</v>
          </cell>
          <cell r="M563">
            <v>0</v>
          </cell>
          <cell r="O563">
            <v>1.1599999999999999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JULIANA FERNANDES DE LIMA</v>
          </cell>
          <cell r="F564" t="str">
            <v>2 - Outros Profissionais da Saúde</v>
          </cell>
          <cell r="G564">
            <v>322205</v>
          </cell>
          <cell r="H564">
            <v>43983</v>
          </cell>
          <cell r="J564">
            <v>100.2976</v>
          </cell>
          <cell r="M564">
            <v>0</v>
          </cell>
          <cell r="O564">
            <v>1.1599999999999999</v>
          </cell>
          <cell r="R564">
            <v>145.19</v>
          </cell>
          <cell r="S564">
            <v>60.61</v>
          </cell>
          <cell r="U564">
            <v>0</v>
          </cell>
        </row>
        <row r="565">
          <cell r="C565" t="str">
            <v>HOSPITAL MIGUEL ARRAES</v>
          </cell>
          <cell r="E565" t="str">
            <v>EDJANE MENDES DA SILVA</v>
          </cell>
          <cell r="F565" t="str">
            <v>2 - Outros Profissionais da Saúde</v>
          </cell>
          <cell r="G565">
            <v>322205</v>
          </cell>
          <cell r="H565">
            <v>43983</v>
          </cell>
          <cell r="J565">
            <v>102.97680000000001</v>
          </cell>
          <cell r="M565">
            <v>0</v>
          </cell>
          <cell r="O565">
            <v>1.1599999999999999</v>
          </cell>
          <cell r="R565">
            <v>145.19</v>
          </cell>
          <cell r="S565">
            <v>62.7</v>
          </cell>
          <cell r="U565">
            <v>64</v>
          </cell>
        </row>
        <row r="566">
          <cell r="C566" t="str">
            <v>HOSPITAL MIGUEL ARRAES</v>
          </cell>
          <cell r="E566" t="str">
            <v>JOSE FABIO DA PAIXAO</v>
          </cell>
          <cell r="F566" t="str">
            <v>2 - Outros Profissionais da Saúde</v>
          </cell>
          <cell r="G566">
            <v>322205</v>
          </cell>
          <cell r="H566">
            <v>43983</v>
          </cell>
          <cell r="J566">
            <v>108.55200000000001</v>
          </cell>
          <cell r="M566">
            <v>0</v>
          </cell>
          <cell r="O566">
            <v>1.1599999999999999</v>
          </cell>
          <cell r="R566">
            <v>145.19</v>
          </cell>
          <cell r="S566">
            <v>62.7</v>
          </cell>
          <cell r="U566">
            <v>0</v>
          </cell>
        </row>
        <row r="567">
          <cell r="C567" t="str">
            <v>HOSPITAL MIGUEL ARRAES</v>
          </cell>
          <cell r="E567" t="str">
            <v>JANAINA MARIA DE LIMA</v>
          </cell>
          <cell r="F567" t="str">
            <v>2 - Outros Profissionais da Saúde</v>
          </cell>
          <cell r="G567">
            <v>322205</v>
          </cell>
          <cell r="H567">
            <v>43983</v>
          </cell>
          <cell r="J567">
            <v>112.6888</v>
          </cell>
          <cell r="M567">
            <v>0</v>
          </cell>
          <cell r="O567">
            <v>1.1599999999999999</v>
          </cell>
          <cell r="R567">
            <v>145.19</v>
          </cell>
          <cell r="S567">
            <v>62.7</v>
          </cell>
          <cell r="U567">
            <v>0</v>
          </cell>
        </row>
        <row r="568">
          <cell r="C568" t="str">
            <v>HOSPITAL MIGUEL ARRAES</v>
          </cell>
          <cell r="E568" t="str">
            <v>SEVERINA VICTORIA DE ARAUJO CURSINO</v>
          </cell>
          <cell r="F568" t="str">
            <v>2 - Outros Profissionais da Saúde</v>
          </cell>
          <cell r="G568">
            <v>322205</v>
          </cell>
          <cell r="H568">
            <v>43983</v>
          </cell>
          <cell r="J568">
            <v>0</v>
          </cell>
          <cell r="M568">
            <v>0</v>
          </cell>
          <cell r="O568">
            <v>1.1599999999999999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JANE CLEIDE DE LIMA SILVA</v>
          </cell>
          <cell r="F569" t="str">
            <v>2 - Outros Profissionais da Saúde</v>
          </cell>
          <cell r="G569">
            <v>322205</v>
          </cell>
          <cell r="H569">
            <v>43983</v>
          </cell>
          <cell r="J569">
            <v>105.91840000000001</v>
          </cell>
          <cell r="M569">
            <v>0</v>
          </cell>
          <cell r="O569">
            <v>1.1599999999999999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ROSYANE SOBRAL DOS SANTOS</v>
          </cell>
          <cell r="F570" t="str">
            <v>2 - Outros Profissionais da Saúde</v>
          </cell>
          <cell r="G570">
            <v>322205</v>
          </cell>
          <cell r="H570">
            <v>43983</v>
          </cell>
          <cell r="J570">
            <v>2.6720000000000002</v>
          </cell>
          <cell r="M570">
            <v>0</v>
          </cell>
          <cell r="O570">
            <v>1.1599999999999999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CAROLINA BORGES DE LIMA</v>
          </cell>
          <cell r="F571" t="str">
            <v>2 - Outros Profissionais da Saúde</v>
          </cell>
          <cell r="G571">
            <v>322205</v>
          </cell>
          <cell r="H571">
            <v>43983</v>
          </cell>
          <cell r="J571">
            <v>115.6464</v>
          </cell>
          <cell r="M571">
            <v>0</v>
          </cell>
          <cell r="O571">
            <v>1.1599999999999999</v>
          </cell>
          <cell r="S571">
            <v>62.7</v>
          </cell>
          <cell r="U571">
            <v>0</v>
          </cell>
        </row>
        <row r="572">
          <cell r="C572" t="str">
            <v>HOSPITAL MIGUEL ARRAES</v>
          </cell>
          <cell r="E572" t="str">
            <v>CRISTIANE MARIA DE LIMA BARBOSA</v>
          </cell>
          <cell r="F572" t="str">
            <v>2 - Outros Profissionais da Saúde</v>
          </cell>
          <cell r="G572">
            <v>322205</v>
          </cell>
          <cell r="H572">
            <v>43983</v>
          </cell>
          <cell r="J572">
            <v>112.8432</v>
          </cell>
          <cell r="M572">
            <v>0</v>
          </cell>
          <cell r="O572">
            <v>1.1599999999999999</v>
          </cell>
          <cell r="S572">
            <v>0</v>
          </cell>
          <cell r="U572">
            <v>64</v>
          </cell>
        </row>
        <row r="573">
          <cell r="C573" t="str">
            <v>HOSPITAL MIGUEL ARRAES</v>
          </cell>
          <cell r="E573" t="str">
            <v>LUCICLEIDE INACIA DA SILVA</v>
          </cell>
          <cell r="F573" t="str">
            <v>2 - Outros Profissionais da Saúde</v>
          </cell>
          <cell r="G573">
            <v>322205</v>
          </cell>
          <cell r="H573">
            <v>43983</v>
          </cell>
          <cell r="J573">
            <v>0</v>
          </cell>
          <cell r="M573">
            <v>0</v>
          </cell>
          <cell r="R573">
            <v>134.59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GLEICE LUZIA SANTOS DE SOUZA SILVA</v>
          </cell>
          <cell r="F574" t="str">
            <v>2 - Outros Profissionais da Saúde</v>
          </cell>
          <cell r="G574">
            <v>322205</v>
          </cell>
          <cell r="H574">
            <v>43983</v>
          </cell>
          <cell r="J574">
            <v>115.63760000000001</v>
          </cell>
          <cell r="M574">
            <v>0</v>
          </cell>
          <cell r="O574">
            <v>1.1599999999999999</v>
          </cell>
          <cell r="R574">
            <v>126.44</v>
          </cell>
          <cell r="S574">
            <v>62.7</v>
          </cell>
          <cell r="U574">
            <v>64</v>
          </cell>
        </row>
        <row r="575">
          <cell r="C575" t="str">
            <v>HOSPITAL MIGUEL ARRAES</v>
          </cell>
          <cell r="E575" t="str">
            <v>ALEXSANDRA DOS SANTOS BASTESEK</v>
          </cell>
          <cell r="F575" t="str">
            <v>2 - Outros Profissionais da Saúde</v>
          </cell>
          <cell r="G575">
            <v>322205</v>
          </cell>
          <cell r="H575">
            <v>43983</v>
          </cell>
          <cell r="J575">
            <v>111.4256</v>
          </cell>
          <cell r="M575">
            <v>0</v>
          </cell>
          <cell r="O575">
            <v>1.1599999999999999</v>
          </cell>
          <cell r="R575">
            <v>211.2</v>
          </cell>
          <cell r="S575">
            <v>62.7</v>
          </cell>
          <cell r="U575">
            <v>0</v>
          </cell>
        </row>
        <row r="576">
          <cell r="C576" t="str">
            <v>HOSPITAL MIGUEL ARRAES</v>
          </cell>
          <cell r="E576" t="str">
            <v>GISELE MARIA BERNARDO</v>
          </cell>
          <cell r="F576" t="str">
            <v>2 - Outros Profissionais da Saúde</v>
          </cell>
          <cell r="G576">
            <v>322205</v>
          </cell>
          <cell r="H576">
            <v>43983</v>
          </cell>
          <cell r="J576">
            <v>108.50239999999999</v>
          </cell>
          <cell r="M576">
            <v>0</v>
          </cell>
          <cell r="O576">
            <v>1.1599999999999999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GLORIA CONCEICAO DE SOUZA</v>
          </cell>
          <cell r="F577" t="str">
            <v>2 - Outros Profissionais da Saúde</v>
          </cell>
          <cell r="G577">
            <v>322205</v>
          </cell>
          <cell r="H577">
            <v>43983</v>
          </cell>
          <cell r="J577">
            <v>104.48479999999999</v>
          </cell>
          <cell r="M577">
            <v>0</v>
          </cell>
          <cell r="O577">
            <v>1.1599999999999999</v>
          </cell>
          <cell r="R577">
            <v>248.69</v>
          </cell>
          <cell r="S577">
            <v>56.56</v>
          </cell>
          <cell r="U577">
            <v>0</v>
          </cell>
        </row>
        <row r="578">
          <cell r="C578" t="str">
            <v>HOSPITAL MIGUEL ARRAES</v>
          </cell>
          <cell r="E578" t="str">
            <v>FABIANA CANDIDA DE SANTANA OLIVEIRA</v>
          </cell>
          <cell r="F578" t="str">
            <v>2 - Outros Profissionais da Saúde</v>
          </cell>
          <cell r="G578">
            <v>322205</v>
          </cell>
          <cell r="H578">
            <v>43983</v>
          </cell>
          <cell r="J578">
            <v>117.04</v>
          </cell>
          <cell r="M578">
            <v>0</v>
          </cell>
          <cell r="O578">
            <v>1.1599999999999999</v>
          </cell>
          <cell r="R578">
            <v>286.19</v>
          </cell>
          <cell r="S578">
            <v>43.89</v>
          </cell>
          <cell r="U578">
            <v>0</v>
          </cell>
        </row>
        <row r="579">
          <cell r="C579" t="str">
            <v>HOSPITAL MIGUEL ARRAES</v>
          </cell>
          <cell r="E579" t="str">
            <v>TATIENY ALESSANDRA VIANA</v>
          </cell>
          <cell r="F579" t="str">
            <v>2 - Outros Profissionais da Saúde</v>
          </cell>
          <cell r="G579">
            <v>322205</v>
          </cell>
          <cell r="H579">
            <v>43983</v>
          </cell>
          <cell r="J579">
            <v>99.906399999999991</v>
          </cell>
          <cell r="M579">
            <v>0</v>
          </cell>
          <cell r="O579">
            <v>1.1599999999999999</v>
          </cell>
          <cell r="S579">
            <v>39.71</v>
          </cell>
          <cell r="U579">
            <v>0</v>
          </cell>
        </row>
        <row r="580">
          <cell r="C580" t="str">
            <v>HOSPITAL MIGUEL ARRAES</v>
          </cell>
          <cell r="E580" t="str">
            <v>JOUSE MARIA DA SILVA</v>
          </cell>
          <cell r="F580" t="str">
            <v>2 - Outros Profissionais da Saúde</v>
          </cell>
          <cell r="G580">
            <v>322205</v>
          </cell>
          <cell r="H580">
            <v>43983</v>
          </cell>
          <cell r="J580">
            <v>120.89920000000001</v>
          </cell>
          <cell r="M580">
            <v>0</v>
          </cell>
          <cell r="O580">
            <v>1.1599999999999999</v>
          </cell>
          <cell r="R580">
            <v>107.69</v>
          </cell>
          <cell r="S580">
            <v>52.25</v>
          </cell>
          <cell r="U580">
            <v>53.33</v>
          </cell>
        </row>
        <row r="581">
          <cell r="C581" t="str">
            <v>HOSPITAL MIGUEL ARRAES</v>
          </cell>
          <cell r="E581" t="str">
            <v>MIRIAM SALES AGUSTINHO</v>
          </cell>
          <cell r="F581" t="str">
            <v>2 - Outros Profissionais da Saúde</v>
          </cell>
          <cell r="G581">
            <v>322205</v>
          </cell>
          <cell r="H581">
            <v>43983</v>
          </cell>
          <cell r="J581">
            <v>120.616</v>
          </cell>
          <cell r="M581">
            <v>0</v>
          </cell>
          <cell r="O581">
            <v>1.1599999999999999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LUCIENE MARIA GOMES DA SILVA</v>
          </cell>
          <cell r="F582" t="str">
            <v>2 - Outros Profissionais da Saúde</v>
          </cell>
          <cell r="G582">
            <v>322205</v>
          </cell>
          <cell r="H582">
            <v>43983</v>
          </cell>
          <cell r="J582">
            <v>128.18639999999999</v>
          </cell>
          <cell r="M582">
            <v>0</v>
          </cell>
          <cell r="O582">
            <v>1.1599999999999999</v>
          </cell>
          <cell r="R582">
            <v>145.19</v>
          </cell>
          <cell r="S582">
            <v>62.7</v>
          </cell>
          <cell r="U582">
            <v>0</v>
          </cell>
        </row>
        <row r="583">
          <cell r="C583" t="str">
            <v>HOSPITAL MIGUEL ARRAES</v>
          </cell>
          <cell r="E583" t="str">
            <v>MARCIA REGINA FERRAZ DE VASCONCELOS DOS SANTOS</v>
          </cell>
          <cell r="F583" t="str">
            <v>2 - Outros Profissionais da Saúde</v>
          </cell>
          <cell r="G583">
            <v>322205</v>
          </cell>
          <cell r="H583">
            <v>43983</v>
          </cell>
          <cell r="J583">
            <v>125.4</v>
          </cell>
          <cell r="M583">
            <v>0</v>
          </cell>
          <cell r="O583">
            <v>1.1599999999999999</v>
          </cell>
          <cell r="R583">
            <v>126.44</v>
          </cell>
          <cell r="S583">
            <v>62.7</v>
          </cell>
          <cell r="U583">
            <v>0</v>
          </cell>
        </row>
        <row r="584">
          <cell r="C584" t="str">
            <v>HOSPITAL MIGUEL ARRAES</v>
          </cell>
          <cell r="E584" t="str">
            <v>NATALIA MARIA DA SILVA</v>
          </cell>
          <cell r="F584" t="str">
            <v>2 - Outros Profissionais da Saúde</v>
          </cell>
          <cell r="G584">
            <v>322205</v>
          </cell>
          <cell r="H584">
            <v>43983</v>
          </cell>
          <cell r="J584">
            <v>128.18639999999999</v>
          </cell>
          <cell r="M584">
            <v>0</v>
          </cell>
          <cell r="O584">
            <v>1.1599999999999999</v>
          </cell>
          <cell r="R584">
            <v>145.19</v>
          </cell>
          <cell r="S584">
            <v>52.25</v>
          </cell>
          <cell r="U584">
            <v>0</v>
          </cell>
        </row>
        <row r="585">
          <cell r="C585" t="str">
            <v>HOSPITAL MIGUEL ARRAES</v>
          </cell>
          <cell r="E585" t="str">
            <v>THALYTA CARLA ARAUJO DA SILVA</v>
          </cell>
          <cell r="F585" t="str">
            <v>2 - Outros Profissionais da Saúde</v>
          </cell>
          <cell r="G585">
            <v>322205</v>
          </cell>
          <cell r="H585">
            <v>43983</v>
          </cell>
          <cell r="J585">
            <v>117.46639999999999</v>
          </cell>
          <cell r="M585">
            <v>0</v>
          </cell>
          <cell r="O585">
            <v>1.1599999999999999</v>
          </cell>
          <cell r="R585">
            <v>126.44</v>
          </cell>
          <cell r="S585">
            <v>56.43</v>
          </cell>
          <cell r="U585">
            <v>0</v>
          </cell>
        </row>
        <row r="586">
          <cell r="C586" t="str">
            <v>HOSPITAL MIGUEL ARRAES</v>
          </cell>
          <cell r="E586" t="str">
            <v>FABIO MOTA DO NASCIMENTO</v>
          </cell>
          <cell r="F586" t="str">
            <v>2 - Outros Profissionais da Saúde</v>
          </cell>
          <cell r="G586">
            <v>322205</v>
          </cell>
          <cell r="H586">
            <v>43983</v>
          </cell>
          <cell r="J586">
            <v>128.18639999999999</v>
          </cell>
          <cell r="M586">
            <v>0</v>
          </cell>
          <cell r="O586">
            <v>1.1599999999999999</v>
          </cell>
          <cell r="R586">
            <v>211.19</v>
          </cell>
          <cell r="S586">
            <v>62.7</v>
          </cell>
          <cell r="U586">
            <v>0</v>
          </cell>
        </row>
        <row r="587">
          <cell r="C587" t="str">
            <v>HOSPITAL MIGUEL ARRAES</v>
          </cell>
          <cell r="E587" t="str">
            <v>ROBERTO BEZERRA DE SOUZA</v>
          </cell>
          <cell r="F587" t="str">
            <v>2 - Outros Profissionais da Saúde</v>
          </cell>
          <cell r="G587">
            <v>322205</v>
          </cell>
          <cell r="H587">
            <v>43983</v>
          </cell>
          <cell r="J587">
            <v>125.4</v>
          </cell>
          <cell r="M587">
            <v>0</v>
          </cell>
          <cell r="O587">
            <v>1.1599999999999999</v>
          </cell>
          <cell r="R587">
            <v>107.69</v>
          </cell>
          <cell r="S587">
            <v>62.7</v>
          </cell>
          <cell r="U587">
            <v>0</v>
          </cell>
        </row>
        <row r="588">
          <cell r="C588" t="str">
            <v>HOSPITAL MIGUEL ARRAES</v>
          </cell>
          <cell r="E588" t="str">
            <v>VALDINEIDE MARIA BARBOZA</v>
          </cell>
          <cell r="F588" t="str">
            <v>2 - Outros Profissionais da Saúde</v>
          </cell>
          <cell r="G588">
            <v>322205</v>
          </cell>
          <cell r="H588">
            <v>43983</v>
          </cell>
          <cell r="J588">
            <v>50.652000000000001</v>
          </cell>
          <cell r="M588">
            <v>0</v>
          </cell>
          <cell r="O588">
            <v>1.1599999999999999</v>
          </cell>
          <cell r="R588">
            <v>145.19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SIMONE MARIA RIBEIRO</v>
          </cell>
          <cell r="F589" t="str">
            <v>2 - Outros Profissionais da Saúde</v>
          </cell>
          <cell r="G589">
            <v>322205</v>
          </cell>
          <cell r="H589">
            <v>43983</v>
          </cell>
          <cell r="J589">
            <v>96.975999999999999</v>
          </cell>
          <cell r="M589">
            <v>0</v>
          </cell>
          <cell r="O589">
            <v>1.1599999999999999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ANDRE DA SILVA OLIVEIRA</v>
          </cell>
          <cell r="F590" t="str">
            <v>2 - Outros Profissionais da Saúde</v>
          </cell>
          <cell r="G590">
            <v>322605</v>
          </cell>
          <cell r="H590">
            <v>43983</v>
          </cell>
          <cell r="J590">
            <v>183.67919999999998</v>
          </cell>
          <cell r="M590">
            <v>0</v>
          </cell>
          <cell r="O590">
            <v>1.1599999999999999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PRISCILLA TAVARES RODRIGUES</v>
          </cell>
          <cell r="F591" t="str">
            <v>2 - Outros Profissionais da Saúde</v>
          </cell>
          <cell r="G591">
            <v>251605</v>
          </cell>
          <cell r="H591">
            <v>43983</v>
          </cell>
          <cell r="J591">
            <v>234.5728</v>
          </cell>
          <cell r="M591">
            <v>0</v>
          </cell>
          <cell r="O591">
            <v>1.1599999999999999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ANA FABIOLA DE FREITAS RUFINO</v>
          </cell>
          <cell r="F592" t="str">
            <v>2 - Outros Profissionais da Saúde</v>
          </cell>
          <cell r="G592">
            <v>251605</v>
          </cell>
          <cell r="H592">
            <v>43983</v>
          </cell>
          <cell r="J592">
            <v>243.89680000000001</v>
          </cell>
          <cell r="M592">
            <v>0</v>
          </cell>
          <cell r="O592">
            <v>1.1599999999999999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MIKAELLA BUARQUE CORDEIRO</v>
          </cell>
          <cell r="F593" t="str">
            <v>2 - Outros Profissionais da Saúde</v>
          </cell>
          <cell r="G593">
            <v>251605</v>
          </cell>
          <cell r="H593">
            <v>43983</v>
          </cell>
          <cell r="J593">
            <v>202.51759999999999</v>
          </cell>
          <cell r="M593">
            <v>0</v>
          </cell>
          <cell r="O593">
            <v>1.1599999999999999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MIRELLE FRANCISCA DA SILVA</v>
          </cell>
          <cell r="F594" t="str">
            <v>2 - Outros Profissionais da Saúde</v>
          </cell>
          <cell r="G594">
            <v>251605</v>
          </cell>
          <cell r="H594">
            <v>43983</v>
          </cell>
          <cell r="J594">
            <v>242.30240000000003</v>
          </cell>
          <cell r="M594">
            <v>0</v>
          </cell>
          <cell r="O594">
            <v>1.1599999999999999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ELEONORA DE LIMA</v>
          </cell>
          <cell r="F595" t="str">
            <v>2 - Outros Profissionais da Saúde</v>
          </cell>
          <cell r="G595">
            <v>223405</v>
          </cell>
          <cell r="H595">
            <v>43983</v>
          </cell>
          <cell r="J595">
            <v>574.43360000000007</v>
          </cell>
          <cell r="M595">
            <v>0</v>
          </cell>
          <cell r="O595">
            <v>1.1599999999999999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MARIA HELOISE LYRA VASCONCELOS</v>
          </cell>
          <cell r="F596" t="str">
            <v>2 - Outros Profissionais da Saúde</v>
          </cell>
          <cell r="G596">
            <v>223405</v>
          </cell>
          <cell r="H596">
            <v>43983</v>
          </cell>
          <cell r="J596">
            <v>476.1456</v>
          </cell>
          <cell r="M596">
            <v>0</v>
          </cell>
          <cell r="O596">
            <v>1.1599999999999999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MARIA ALICE NUNES DA SILVA</v>
          </cell>
          <cell r="F597" t="str">
            <v>2 - Outros Profissionais da Saúde</v>
          </cell>
          <cell r="G597">
            <v>223405</v>
          </cell>
          <cell r="H597">
            <v>43983</v>
          </cell>
          <cell r="J597">
            <v>520.16719999999998</v>
          </cell>
          <cell r="M597">
            <v>0</v>
          </cell>
          <cell r="O597">
            <v>1.1599999999999999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GERSICA MARIA RODRIGUES DA SILVA</v>
          </cell>
          <cell r="F598" t="str">
            <v>2 - Outros Profissionais da Saúde</v>
          </cell>
          <cell r="G598">
            <v>223405</v>
          </cell>
          <cell r="H598">
            <v>43983</v>
          </cell>
          <cell r="J598">
            <v>707.52320000000009</v>
          </cell>
          <cell r="M598">
            <v>0</v>
          </cell>
          <cell r="O598">
            <v>1.1599999999999999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MONIQUE MARIA ALMEIDA VANDERLEI DE SOUZA</v>
          </cell>
          <cell r="F599" t="str">
            <v>2 - Outros Profissionais da Saúde</v>
          </cell>
          <cell r="G599">
            <v>223710</v>
          </cell>
          <cell r="H599">
            <v>43983</v>
          </cell>
          <cell r="J599">
            <v>288.15039999999999</v>
          </cell>
          <cell r="M599">
            <v>0</v>
          </cell>
          <cell r="O599">
            <v>1.1599999999999999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LARISSA MARIA CAVALCANTE E SILVA</v>
          </cell>
          <cell r="F600" t="str">
            <v>2 - Outros Profissionais da Saúde</v>
          </cell>
          <cell r="G600">
            <v>223710</v>
          </cell>
          <cell r="H600">
            <v>43983</v>
          </cell>
          <cell r="J600">
            <v>288.8152</v>
          </cell>
          <cell r="M600">
            <v>0</v>
          </cell>
          <cell r="O600">
            <v>1.1599999999999999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NATALIA MAYARA MENEZES DE SOUZA</v>
          </cell>
          <cell r="F601" t="str">
            <v>2 - Outros Profissionais da Saúde</v>
          </cell>
          <cell r="G601">
            <v>223710</v>
          </cell>
          <cell r="H601">
            <v>43983</v>
          </cell>
          <cell r="J601">
            <v>244.17759999999998</v>
          </cell>
          <cell r="M601">
            <v>0</v>
          </cell>
          <cell r="O601">
            <v>1.1599999999999999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YLKA ANNY COUTO OLIVEIRA BARBOZA</v>
          </cell>
          <cell r="F602" t="str">
            <v>2 - Outros Profissionais da Saúde</v>
          </cell>
          <cell r="G602">
            <v>223710</v>
          </cell>
          <cell r="H602">
            <v>43983</v>
          </cell>
          <cell r="J602">
            <v>240.9736</v>
          </cell>
          <cell r="M602">
            <v>0</v>
          </cell>
          <cell r="O602">
            <v>1.1599999999999999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THAIS ADRIANA DA SILVA</v>
          </cell>
          <cell r="F603" t="str">
            <v>2 - Outros Profissionais da Saúde</v>
          </cell>
          <cell r="G603">
            <v>223710</v>
          </cell>
          <cell r="H603">
            <v>43983</v>
          </cell>
          <cell r="J603">
            <v>320.06080000000003</v>
          </cell>
          <cell r="M603">
            <v>0</v>
          </cell>
          <cell r="O603">
            <v>1.1599999999999999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NATALIA FERREIRA GOMES VASCONCELOS</v>
          </cell>
          <cell r="F604" t="str">
            <v>2 - Outros Profissionais da Saúde</v>
          </cell>
          <cell r="G604">
            <v>223710</v>
          </cell>
          <cell r="H604">
            <v>43983</v>
          </cell>
          <cell r="J604">
            <v>235.7696</v>
          </cell>
          <cell r="M604">
            <v>0</v>
          </cell>
          <cell r="O604">
            <v>1.1599999999999999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NAILMA LOUISE MENDONCA DE ARAUJO</v>
          </cell>
          <cell r="F605" t="str">
            <v>2 - Outros Profissionais da Saúde</v>
          </cell>
          <cell r="G605">
            <v>223710</v>
          </cell>
          <cell r="H605">
            <v>43983</v>
          </cell>
          <cell r="J605">
            <v>287.59200000000004</v>
          </cell>
          <cell r="M605">
            <v>0</v>
          </cell>
          <cell r="O605">
            <v>1.1599999999999999</v>
          </cell>
          <cell r="R605">
            <v>145.19</v>
          </cell>
          <cell r="S605">
            <v>131.47999999999999</v>
          </cell>
          <cell r="U605">
            <v>0</v>
          </cell>
        </row>
        <row r="606">
          <cell r="C606" t="str">
            <v>HOSPITAL MIGUEL ARRAES</v>
          </cell>
          <cell r="E606" t="str">
            <v>LOUISE ANNE DE MELO SANTOS</v>
          </cell>
          <cell r="F606" t="str">
            <v>2 - Outros Profissionais da Saúde</v>
          </cell>
          <cell r="G606">
            <v>223710</v>
          </cell>
          <cell r="H606">
            <v>43983</v>
          </cell>
          <cell r="J606">
            <v>469.68559999999997</v>
          </cell>
          <cell r="M606">
            <v>0</v>
          </cell>
          <cell r="O606">
            <v>1.1599999999999999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DANUBIA GOMES DE ASSIS</v>
          </cell>
          <cell r="F607" t="str">
            <v>2 - Outros Profissionais da Saúde</v>
          </cell>
          <cell r="G607">
            <v>223710</v>
          </cell>
          <cell r="H607">
            <v>43983</v>
          </cell>
          <cell r="J607">
            <v>367.57760000000002</v>
          </cell>
          <cell r="M607">
            <v>0</v>
          </cell>
          <cell r="O607">
            <v>1.1599999999999999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BRISCYLA BERNARDO VIEIRA FARIAS</v>
          </cell>
          <cell r="F608" t="str">
            <v>2 - Outros Profissionais da Saúde</v>
          </cell>
          <cell r="G608">
            <v>223710</v>
          </cell>
          <cell r="H608">
            <v>43983</v>
          </cell>
          <cell r="J608">
            <v>224.38720000000001</v>
          </cell>
          <cell r="M608">
            <v>0</v>
          </cell>
          <cell r="O608">
            <v>1.1599999999999999</v>
          </cell>
          <cell r="S608">
            <v>0</v>
          </cell>
          <cell r="U608">
            <v>0</v>
          </cell>
        </row>
        <row r="609">
          <cell r="C609" t="str">
            <v>HOSPITAL MIGUEL ARRAES</v>
          </cell>
          <cell r="E609" t="str">
            <v>SHEILA BRAGA DA SILVA</v>
          </cell>
          <cell r="F609" t="str">
            <v>2 - Outros Profissionais da Saúde</v>
          </cell>
          <cell r="G609">
            <v>324205</v>
          </cell>
          <cell r="H609">
            <v>43983</v>
          </cell>
          <cell r="J609">
            <v>255.50640000000001</v>
          </cell>
          <cell r="M609">
            <v>0</v>
          </cell>
          <cell r="O609">
            <v>1.1599999999999999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EDJANE MARIA LEOPOLDINO DOS SANTOS</v>
          </cell>
          <cell r="F610" t="str">
            <v>2 - Outros Profissionais da Saúde</v>
          </cell>
          <cell r="G610">
            <v>324205</v>
          </cell>
          <cell r="H610">
            <v>43983</v>
          </cell>
          <cell r="J610">
            <v>316.50080000000003</v>
          </cell>
          <cell r="M610">
            <v>0</v>
          </cell>
          <cell r="O610">
            <v>1.1599999999999999</v>
          </cell>
          <cell r="R610">
            <v>192.19</v>
          </cell>
          <cell r="S610">
            <v>77.540000000000006</v>
          </cell>
          <cell r="U610">
            <v>0</v>
          </cell>
        </row>
        <row r="611">
          <cell r="C611" t="str">
            <v>HOSPITAL MIGUEL ARRAES</v>
          </cell>
          <cell r="E611" t="str">
            <v>FABIANA PONCIANO DA SILVA</v>
          </cell>
          <cell r="F611" t="str">
            <v>2 - Outros Profissionais da Saúde</v>
          </cell>
          <cell r="G611">
            <v>324205</v>
          </cell>
          <cell r="H611">
            <v>43983</v>
          </cell>
          <cell r="J611">
            <v>181.94240000000002</v>
          </cell>
          <cell r="M611">
            <v>0</v>
          </cell>
          <cell r="O611">
            <v>1.1599999999999999</v>
          </cell>
          <cell r="R611">
            <v>145.19</v>
          </cell>
          <cell r="S611">
            <v>77.540000000000006</v>
          </cell>
          <cell r="U611">
            <v>0</v>
          </cell>
        </row>
        <row r="612">
          <cell r="C612" t="str">
            <v>HOSPITAL MIGUEL ARRAES</v>
          </cell>
          <cell r="E612" t="str">
            <v>KALYNE WANESSA DA SILVA SANTIAGO</v>
          </cell>
          <cell r="F612" t="str">
            <v>2 - Outros Profissionais da Saúde</v>
          </cell>
          <cell r="G612">
            <v>324205</v>
          </cell>
          <cell r="H612">
            <v>43983</v>
          </cell>
          <cell r="J612">
            <v>117.8232</v>
          </cell>
          <cell r="M612">
            <v>0</v>
          </cell>
          <cell r="O612">
            <v>1.1599999999999999</v>
          </cell>
          <cell r="R612">
            <v>167.19</v>
          </cell>
          <cell r="S612">
            <v>71.53</v>
          </cell>
          <cell r="U612">
            <v>0</v>
          </cell>
        </row>
        <row r="613">
          <cell r="C613" t="str">
            <v>HOSPITAL MIGUEL ARRAES</v>
          </cell>
          <cell r="E613" t="str">
            <v>LUCIENE MARIA DE SOUSA</v>
          </cell>
          <cell r="F613" t="str">
            <v>2 - Outros Profissionais da Saúde</v>
          </cell>
          <cell r="G613">
            <v>324205</v>
          </cell>
          <cell r="H613">
            <v>43983</v>
          </cell>
          <cell r="J613">
            <v>120.03840000000001</v>
          </cell>
          <cell r="M613">
            <v>0</v>
          </cell>
          <cell r="O613">
            <v>1.1599999999999999</v>
          </cell>
          <cell r="R613">
            <v>167.19</v>
          </cell>
          <cell r="S613">
            <v>77.540000000000006</v>
          </cell>
          <cell r="U613">
            <v>0</v>
          </cell>
        </row>
        <row r="614">
          <cell r="C614" t="str">
            <v>HOSPITAL MIGUEL ARRAES</v>
          </cell>
          <cell r="E614" t="str">
            <v>MARILDA MARQUES DA SILVA</v>
          </cell>
          <cell r="F614" t="str">
            <v>2 - Outros Profissionais da Saúde</v>
          </cell>
          <cell r="G614">
            <v>324205</v>
          </cell>
          <cell r="H614">
            <v>43983</v>
          </cell>
          <cell r="J614">
            <v>147.09200000000001</v>
          </cell>
          <cell r="M614">
            <v>0</v>
          </cell>
          <cell r="O614">
            <v>1.1599999999999999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EVELYN PRISCILLA CAVALCANTI DA ROCHA</v>
          </cell>
          <cell r="F615" t="str">
            <v>2 - Outros Profissionais da Saúde</v>
          </cell>
          <cell r="G615">
            <v>324205</v>
          </cell>
          <cell r="H615">
            <v>43983</v>
          </cell>
          <cell r="J615">
            <v>149.98480000000001</v>
          </cell>
          <cell r="M615">
            <v>0</v>
          </cell>
          <cell r="O615">
            <v>1.1599999999999999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JULIA MARIA DE OLIVEIRA PASTOR</v>
          </cell>
          <cell r="F616" t="str">
            <v>2 - Outros Profissionais da Saúde</v>
          </cell>
          <cell r="G616">
            <v>324205</v>
          </cell>
          <cell r="H616">
            <v>43983</v>
          </cell>
          <cell r="J616">
            <v>157.31120000000001</v>
          </cell>
          <cell r="M616">
            <v>0</v>
          </cell>
          <cell r="O616">
            <v>1.1599999999999999</v>
          </cell>
          <cell r="R616">
            <v>142.19</v>
          </cell>
          <cell r="S616">
            <v>77.540000000000006</v>
          </cell>
          <cell r="U616">
            <v>0</v>
          </cell>
        </row>
        <row r="617">
          <cell r="C617" t="str">
            <v>HOSPITAL MIGUEL ARRAES</v>
          </cell>
          <cell r="E617" t="str">
            <v>MARIA JACIARA DE LUCENA ALBUQUERQUE</v>
          </cell>
          <cell r="F617" t="str">
            <v>2 - Outros Profissionais da Saúde</v>
          </cell>
          <cell r="G617">
            <v>324205</v>
          </cell>
          <cell r="H617">
            <v>43983</v>
          </cell>
          <cell r="J617">
            <v>120.09120000000001</v>
          </cell>
          <cell r="M617">
            <v>0</v>
          </cell>
          <cell r="O617">
            <v>1.1599999999999999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NATALIA LOURENCO CAMARA GOMES</v>
          </cell>
          <cell r="F618" t="str">
            <v>2 - Outros Profissionais da Saúde</v>
          </cell>
          <cell r="G618">
            <v>223605</v>
          </cell>
          <cell r="H618">
            <v>43983</v>
          </cell>
          <cell r="J618">
            <v>215.98400000000001</v>
          </cell>
          <cell r="M618">
            <v>0</v>
          </cell>
          <cell r="O618">
            <v>2.44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ALICE MIRANDA DOS SANTOS</v>
          </cell>
          <cell r="F619" t="str">
            <v>2 - Outros Profissionais da Saúde</v>
          </cell>
          <cell r="G619">
            <v>223605</v>
          </cell>
          <cell r="H619">
            <v>43983</v>
          </cell>
          <cell r="J619">
            <v>237.75360000000001</v>
          </cell>
          <cell r="M619">
            <v>0</v>
          </cell>
          <cell r="O619">
            <v>2.44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RENATA AMORIM DE LUCENA</v>
          </cell>
          <cell r="F620" t="str">
            <v>1 - Médico</v>
          </cell>
          <cell r="G620">
            <v>225125</v>
          </cell>
          <cell r="H620">
            <v>43983</v>
          </cell>
          <cell r="J620">
            <v>888.00479999999993</v>
          </cell>
          <cell r="M620">
            <v>0</v>
          </cell>
          <cell r="O620">
            <v>9.2799999999999994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RELYDA KEZIA DO NASCIMENTO SOARES</v>
          </cell>
          <cell r="F621" t="str">
            <v>2 - Outros Profissionais da Saúde</v>
          </cell>
          <cell r="G621">
            <v>324115</v>
          </cell>
          <cell r="H621">
            <v>43983</v>
          </cell>
          <cell r="J621">
            <v>247.06560000000002</v>
          </cell>
          <cell r="M621">
            <v>0</v>
          </cell>
          <cell r="O621">
            <v>1.1599999999999999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JEOZADAK NEVES MARQUES</v>
          </cell>
          <cell r="F622" t="str">
            <v>2 - Outros Profissionais da Saúde</v>
          </cell>
          <cell r="G622">
            <v>223605</v>
          </cell>
          <cell r="H622">
            <v>43983</v>
          </cell>
          <cell r="J622">
            <v>302.70159999999998</v>
          </cell>
          <cell r="M622">
            <v>0</v>
          </cell>
          <cell r="O622">
            <v>2.44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INGRID CARDOSO CIPRIANO</v>
          </cell>
          <cell r="F623" t="str">
            <v>1 - Médico</v>
          </cell>
          <cell r="G623">
            <v>225125</v>
          </cell>
          <cell r="H623">
            <v>43983</v>
          </cell>
          <cell r="J623">
            <v>831.1167999999999</v>
          </cell>
          <cell r="M623">
            <v>0</v>
          </cell>
          <cell r="O623">
            <v>9.2799999999999994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JULIANA ALVES MEIRELES</v>
          </cell>
          <cell r="F624" t="str">
            <v>2 - Outros Profissionais da Saúde</v>
          </cell>
          <cell r="G624">
            <v>223605</v>
          </cell>
          <cell r="H624">
            <v>43983</v>
          </cell>
          <cell r="J624">
            <v>300.476</v>
          </cell>
          <cell r="M624">
            <v>0</v>
          </cell>
          <cell r="O624">
            <v>2.44</v>
          </cell>
          <cell r="S624">
            <v>0</v>
          </cell>
          <cell r="U624">
            <v>190.82</v>
          </cell>
        </row>
        <row r="625">
          <cell r="C625" t="str">
            <v>HOSPITAL MIGUEL ARRAES</v>
          </cell>
          <cell r="E625" t="str">
            <v>ALIANNY RAPHAELY RODRIGUES PEREIRA</v>
          </cell>
          <cell r="F625" t="str">
            <v>2 - Outros Profissionais da Saúde</v>
          </cell>
          <cell r="G625">
            <v>223605</v>
          </cell>
          <cell r="H625">
            <v>43983</v>
          </cell>
          <cell r="J625">
            <v>234.46720000000002</v>
          </cell>
          <cell r="M625">
            <v>0</v>
          </cell>
          <cell r="O625">
            <v>2.44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LILYAN DE OLIVEIRA PEREIRA</v>
          </cell>
          <cell r="F626" t="str">
            <v>2 - Outros Profissionais da Saúde</v>
          </cell>
          <cell r="G626">
            <v>223605</v>
          </cell>
          <cell r="H626">
            <v>43983</v>
          </cell>
          <cell r="J626">
            <v>257.85840000000002</v>
          </cell>
          <cell r="M626">
            <v>0</v>
          </cell>
          <cell r="O626">
            <v>2.44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BRENO GIBSON NOTARO</v>
          </cell>
          <cell r="F627" t="str">
            <v>1 - Médico</v>
          </cell>
          <cell r="G627">
            <v>225125</v>
          </cell>
          <cell r="H627">
            <v>43983</v>
          </cell>
          <cell r="J627">
            <v>779.6848</v>
          </cell>
          <cell r="M627">
            <v>0</v>
          </cell>
          <cell r="O627">
            <v>9.2799999999999994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CELSO DE OLIVEIRA JUNIOR</v>
          </cell>
          <cell r="F628" t="str">
            <v>2 - Outros Profissionais da Saúde</v>
          </cell>
          <cell r="G628">
            <v>324115</v>
          </cell>
          <cell r="H628">
            <v>43983</v>
          </cell>
          <cell r="J628">
            <v>360.40720000000005</v>
          </cell>
          <cell r="M628">
            <v>0</v>
          </cell>
          <cell r="O628">
            <v>1.1599999999999999</v>
          </cell>
          <cell r="R628">
            <v>134.6</v>
          </cell>
          <cell r="S628">
            <v>60.91</v>
          </cell>
          <cell r="U628">
            <v>0</v>
          </cell>
        </row>
        <row r="629">
          <cell r="C629" t="str">
            <v>HOSPITAL MIGUEL ARRAES</v>
          </cell>
          <cell r="E629" t="str">
            <v>BRENO RAMOS VERAS CAVALCANTI</v>
          </cell>
          <cell r="F629" t="str">
            <v>2 - Outros Profissionais da Saúde</v>
          </cell>
          <cell r="G629">
            <v>223605</v>
          </cell>
          <cell r="H629">
            <v>43983</v>
          </cell>
          <cell r="J629">
            <v>284.65520000000004</v>
          </cell>
          <cell r="M629">
            <v>0</v>
          </cell>
          <cell r="O629">
            <v>2.44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RAONE MARQUES MOREIRA</v>
          </cell>
          <cell r="F630" t="str">
            <v>2 - Outros Profissionais da Saúde</v>
          </cell>
          <cell r="G630">
            <v>223605</v>
          </cell>
          <cell r="H630">
            <v>43983</v>
          </cell>
          <cell r="J630">
            <v>302.7072</v>
          </cell>
          <cell r="M630">
            <v>0</v>
          </cell>
          <cell r="O630">
            <v>2.44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PEDRO HENRIQUE RAMOS GOES DE MIRANDA</v>
          </cell>
          <cell r="F631" t="str">
            <v>2 - Outros Profissionais da Saúde</v>
          </cell>
          <cell r="G631">
            <v>223605</v>
          </cell>
          <cell r="H631">
            <v>43983</v>
          </cell>
          <cell r="J631">
            <v>294.52159999999998</v>
          </cell>
          <cell r="M631">
            <v>0</v>
          </cell>
          <cell r="O631">
            <v>2.44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DANDARA PESTANA DE SOUZA</v>
          </cell>
          <cell r="F632" t="str">
            <v>2 - Outros Profissionais da Saúde</v>
          </cell>
          <cell r="G632">
            <v>223605</v>
          </cell>
          <cell r="H632">
            <v>43983</v>
          </cell>
          <cell r="J632">
            <v>375.24639999999999</v>
          </cell>
          <cell r="M632">
            <v>0</v>
          </cell>
          <cell r="O632">
            <v>2.44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GUILHERME HENRIQUE DOS SANTOS PEREIRA</v>
          </cell>
          <cell r="F633" t="str">
            <v>2 - Outros Profissionais da Saúde</v>
          </cell>
          <cell r="G633">
            <v>223605</v>
          </cell>
          <cell r="H633">
            <v>43983</v>
          </cell>
          <cell r="J633">
            <v>262.28880000000004</v>
          </cell>
          <cell r="M633">
            <v>0</v>
          </cell>
          <cell r="O633">
            <v>2.44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PEDRO FILIPE DA LUZ SIQUEIRA DE OLIVEIRA MELLO</v>
          </cell>
          <cell r="F634" t="str">
            <v>1 - Médico</v>
          </cell>
          <cell r="G634">
            <v>225151</v>
          </cell>
          <cell r="H634">
            <v>43983</v>
          </cell>
          <cell r="J634">
            <v>875.39760000000001</v>
          </cell>
          <cell r="M634">
            <v>0</v>
          </cell>
          <cell r="O634">
            <v>9.2799999999999994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WEIDSON BRAYAN PINHEIRO MELO</v>
          </cell>
          <cell r="F635" t="str">
            <v>2 - Outros Profissionais da Saúde</v>
          </cell>
          <cell r="G635">
            <v>223605</v>
          </cell>
          <cell r="H635">
            <v>43983</v>
          </cell>
          <cell r="J635">
            <v>234.636</v>
          </cell>
          <cell r="M635">
            <v>0</v>
          </cell>
          <cell r="O635">
            <v>2.44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RODRIGO COUTINHO SUASSUNA</v>
          </cell>
          <cell r="F636" t="str">
            <v>1 - Médico</v>
          </cell>
          <cell r="G636">
            <v>225125</v>
          </cell>
          <cell r="H636">
            <v>43983</v>
          </cell>
          <cell r="J636">
            <v>829.59440000000006</v>
          </cell>
          <cell r="M636">
            <v>0</v>
          </cell>
          <cell r="O636">
            <v>9.2799999999999994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THIAGO DE NOVAES FERREIRA</v>
          </cell>
          <cell r="F637" t="str">
            <v>2 - Outros Profissionais da Saúde</v>
          </cell>
          <cell r="G637">
            <v>223605</v>
          </cell>
          <cell r="H637">
            <v>43983</v>
          </cell>
          <cell r="J637">
            <v>19.7408</v>
          </cell>
          <cell r="M637">
            <v>0</v>
          </cell>
          <cell r="O637">
            <v>2.44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RENATA MUNIZ FREIRE VINHAL SIQUEIRA JARDIM</v>
          </cell>
          <cell r="F638" t="str">
            <v>2 - Outros Profissionais da Saúde</v>
          </cell>
          <cell r="G638">
            <v>223605</v>
          </cell>
          <cell r="H638">
            <v>43983</v>
          </cell>
          <cell r="J638">
            <v>266.98480000000001</v>
          </cell>
          <cell r="M638">
            <v>0</v>
          </cell>
          <cell r="O638">
            <v>2.44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MARIA GABRIELA DE LIMA HANSEN</v>
          </cell>
          <cell r="F639" t="str">
            <v>2 - Outros Profissionais da Saúde</v>
          </cell>
          <cell r="G639">
            <v>223605</v>
          </cell>
          <cell r="H639">
            <v>43983</v>
          </cell>
          <cell r="J639">
            <v>262.36080000000004</v>
          </cell>
          <cell r="M639">
            <v>0</v>
          </cell>
          <cell r="O639">
            <v>2.44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JORGE LUIS VITORINO</v>
          </cell>
          <cell r="F640" t="str">
            <v>2 - Outros Profissionais da Saúde</v>
          </cell>
          <cell r="G640">
            <v>223605</v>
          </cell>
          <cell r="H640">
            <v>43983</v>
          </cell>
          <cell r="J640">
            <v>215.98400000000001</v>
          </cell>
          <cell r="M640">
            <v>0</v>
          </cell>
          <cell r="O640">
            <v>2.44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JULIANA LIMA BARBOSA DA SILVA</v>
          </cell>
          <cell r="F641" t="str">
            <v>2 - Outros Profissionais da Saúde</v>
          </cell>
          <cell r="G641">
            <v>223605</v>
          </cell>
          <cell r="H641">
            <v>43983</v>
          </cell>
          <cell r="J641">
            <v>193.696</v>
          </cell>
          <cell r="M641">
            <v>0</v>
          </cell>
          <cell r="O641">
            <v>2.44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HELAINY CRISTIAN DE OLIVEIRA PESSOA</v>
          </cell>
          <cell r="F642" t="str">
            <v>2 - Outros Profissionais da Saúde</v>
          </cell>
          <cell r="G642">
            <v>223605</v>
          </cell>
          <cell r="H642">
            <v>43983</v>
          </cell>
          <cell r="J642">
            <v>222.50319999999999</v>
          </cell>
          <cell r="M642">
            <v>0</v>
          </cell>
          <cell r="O642">
            <v>2.44</v>
          </cell>
          <cell r="R642">
            <v>107.69</v>
          </cell>
          <cell r="S642">
            <v>81.37</v>
          </cell>
          <cell r="U642">
            <v>0</v>
          </cell>
        </row>
        <row r="643">
          <cell r="C643" t="str">
            <v>HOSPITAL MIGUEL ARRAES</v>
          </cell>
          <cell r="E643" t="str">
            <v>VANESKA DE ANDRADE CAVALCANTI SANTOS</v>
          </cell>
          <cell r="F643" t="str">
            <v>2 - Outros Profissionais da Saúde</v>
          </cell>
          <cell r="G643">
            <v>223605</v>
          </cell>
          <cell r="H643">
            <v>43983</v>
          </cell>
          <cell r="J643">
            <v>282.76240000000001</v>
          </cell>
          <cell r="M643">
            <v>0</v>
          </cell>
          <cell r="O643">
            <v>2.44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MARIA CAROLINA CORDOVA MEIRA</v>
          </cell>
          <cell r="F644" t="str">
            <v>2 - Outros Profissionais da Saúde</v>
          </cell>
          <cell r="G644">
            <v>223605</v>
          </cell>
          <cell r="H644">
            <v>43983</v>
          </cell>
          <cell r="J644">
            <v>256.0976</v>
          </cell>
          <cell r="M644">
            <v>0</v>
          </cell>
          <cell r="O644">
            <v>2.44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JESSICA DAYANNE SANTOS BERNARDO</v>
          </cell>
          <cell r="F645" t="str">
            <v>2 - Outros Profissionais da Saúde</v>
          </cell>
          <cell r="G645">
            <v>223605</v>
          </cell>
          <cell r="H645">
            <v>43983</v>
          </cell>
          <cell r="J645">
            <v>263.93360000000001</v>
          </cell>
          <cell r="M645">
            <v>0</v>
          </cell>
          <cell r="O645">
            <v>2.44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ANDRE LUIZ CERQUEIRA DE OLIVEIRA</v>
          </cell>
          <cell r="F646" t="str">
            <v>2 - Outros Profissionais da Saúde</v>
          </cell>
          <cell r="G646">
            <v>223605</v>
          </cell>
          <cell r="H646">
            <v>43983</v>
          </cell>
          <cell r="J646">
            <v>12.6256</v>
          </cell>
          <cell r="M646">
            <v>0</v>
          </cell>
          <cell r="O646">
            <v>2.44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PATRICIA BRAZ DO MONTE COSTA</v>
          </cell>
          <cell r="F647" t="str">
            <v>2 - Outros Profissionais da Saúde</v>
          </cell>
          <cell r="G647">
            <v>223605</v>
          </cell>
          <cell r="H647">
            <v>43983</v>
          </cell>
          <cell r="J647">
            <v>296.3304</v>
          </cell>
          <cell r="M647">
            <v>0</v>
          </cell>
          <cell r="O647">
            <v>2.44</v>
          </cell>
          <cell r="S647">
            <v>0</v>
          </cell>
          <cell r="U647">
            <v>190.82</v>
          </cell>
        </row>
        <row r="648">
          <cell r="C648" t="str">
            <v>HOSPITAL MIGUEL ARRAES</v>
          </cell>
          <cell r="E648" t="str">
            <v>RODRIGO RIOS PEREIRA</v>
          </cell>
          <cell r="F648" t="str">
            <v>2 - Outros Profissionais da Saúde</v>
          </cell>
          <cell r="G648">
            <v>223605</v>
          </cell>
          <cell r="H648">
            <v>43983</v>
          </cell>
          <cell r="J648">
            <v>295.33359999999999</v>
          </cell>
          <cell r="M648">
            <v>0</v>
          </cell>
          <cell r="O648">
            <v>2.44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BEATRIZ CRISOSTOMO DE OLIVEIRA</v>
          </cell>
          <cell r="F649" t="str">
            <v>1 - Médico</v>
          </cell>
          <cell r="G649">
            <v>225125</v>
          </cell>
          <cell r="H649">
            <v>43983</v>
          </cell>
          <cell r="J649">
            <v>833.07360000000006</v>
          </cell>
          <cell r="M649">
            <v>0</v>
          </cell>
          <cell r="O649">
            <v>9.2799999999999994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ANA PAULA MACIEL CORDEIRO</v>
          </cell>
          <cell r="F650" t="str">
            <v>2 - Outros Profissionais da Saúde</v>
          </cell>
          <cell r="G650">
            <v>324115</v>
          </cell>
          <cell r="H650">
            <v>43983</v>
          </cell>
          <cell r="J650">
            <v>245.91679999999999</v>
          </cell>
          <cell r="M650">
            <v>0</v>
          </cell>
          <cell r="O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MARIA GABRIELLA CORREIA DE OLIVEIRA ROZA DE MELO</v>
          </cell>
          <cell r="F651" t="str">
            <v>1 - Médico</v>
          </cell>
          <cell r="G651">
            <v>225125</v>
          </cell>
          <cell r="H651">
            <v>43983</v>
          </cell>
          <cell r="J651">
            <v>742.44399999999996</v>
          </cell>
          <cell r="M651">
            <v>0</v>
          </cell>
          <cell r="O651">
            <v>9.2799999999999994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NORMANDO ANTONIO LOPES DA SILVA</v>
          </cell>
          <cell r="F652" t="str">
            <v>2 - Outros Profissionais da Saúde</v>
          </cell>
          <cell r="G652">
            <v>324115</v>
          </cell>
          <cell r="H652">
            <v>43983</v>
          </cell>
          <cell r="J652">
            <v>255.49439999999998</v>
          </cell>
          <cell r="M652">
            <v>0</v>
          </cell>
          <cell r="O652">
            <v>1.1599999999999999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ECLAIR AYMEE MORAIS KIRNIEW</v>
          </cell>
          <cell r="F653" t="str">
            <v>1 - Médico</v>
          </cell>
          <cell r="G653">
            <v>225125</v>
          </cell>
          <cell r="H653">
            <v>43983</v>
          </cell>
          <cell r="J653">
            <v>724.97919999999999</v>
          </cell>
          <cell r="M653">
            <v>0</v>
          </cell>
          <cell r="O653">
            <v>9.2799999999999994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RAFAEL NOVAES LEAL JARDIM</v>
          </cell>
          <cell r="F654" t="str">
            <v>1 - Médico</v>
          </cell>
          <cell r="G654">
            <v>225125</v>
          </cell>
          <cell r="H654">
            <v>43983</v>
          </cell>
          <cell r="J654">
            <v>373.44319999999999</v>
          </cell>
          <cell r="M654">
            <v>0</v>
          </cell>
          <cell r="O654">
            <v>9.2799999999999994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ARTUR VINICIUS LIMA E SILVA</v>
          </cell>
          <cell r="F655" t="str">
            <v>1 - Médico</v>
          </cell>
          <cell r="G655">
            <v>225125</v>
          </cell>
          <cell r="H655">
            <v>43983</v>
          </cell>
          <cell r="J655">
            <v>772.90880000000004</v>
          </cell>
          <cell r="M655">
            <v>0</v>
          </cell>
          <cell r="O655">
            <v>9.2799999999999994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SYNARA NUNES MEDEIROS DE SOUZA</v>
          </cell>
          <cell r="F656" t="str">
            <v>1 - Médico</v>
          </cell>
          <cell r="G656">
            <v>225125</v>
          </cell>
          <cell r="H656">
            <v>43983</v>
          </cell>
          <cell r="J656">
            <v>453.44080000000002</v>
          </cell>
          <cell r="M656">
            <v>0</v>
          </cell>
          <cell r="O656">
            <v>9.2799999999999994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MARIA EDUARDA MOREIRA CARDOSO</v>
          </cell>
          <cell r="F657" t="str">
            <v>1 - Médico</v>
          </cell>
          <cell r="G657">
            <v>225125</v>
          </cell>
          <cell r="H657">
            <v>43983</v>
          </cell>
          <cell r="J657">
            <v>373.44319999999999</v>
          </cell>
          <cell r="M657">
            <v>0</v>
          </cell>
          <cell r="O657">
            <v>9.2799999999999994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FERNANDA FIGUEIRA VICTOR</v>
          </cell>
          <cell r="F658" t="str">
            <v>1 - Médico</v>
          </cell>
          <cell r="G658">
            <v>225125</v>
          </cell>
          <cell r="H658">
            <v>43983</v>
          </cell>
          <cell r="J658">
            <v>373.44319999999999</v>
          </cell>
          <cell r="M658">
            <v>0</v>
          </cell>
          <cell r="O658">
            <v>9.2799999999999994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FERNANDO JORGE DINIZ CAVALCANTI</v>
          </cell>
          <cell r="F659" t="str">
            <v>1 - Médico</v>
          </cell>
          <cell r="G659">
            <v>225225</v>
          </cell>
          <cell r="H659">
            <v>43983</v>
          </cell>
          <cell r="J659">
            <v>370.07839999999999</v>
          </cell>
          <cell r="M659">
            <v>0</v>
          </cell>
          <cell r="O659">
            <v>9.2799999999999994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RAFAEL GOMES DA SILVA</v>
          </cell>
          <cell r="F660" t="str">
            <v>1 - Médico</v>
          </cell>
          <cell r="G660">
            <v>225125</v>
          </cell>
          <cell r="H660">
            <v>43983</v>
          </cell>
          <cell r="J660">
            <v>341.26960000000003</v>
          </cell>
          <cell r="M660">
            <v>0</v>
          </cell>
          <cell r="O660">
            <v>9.2799999999999994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HELLENA RACHEL DE SANTANA MARINHO</v>
          </cell>
          <cell r="F661" t="str">
            <v>1 - Médico</v>
          </cell>
          <cell r="G661">
            <v>225125</v>
          </cell>
          <cell r="H661">
            <v>43983</v>
          </cell>
          <cell r="J661">
            <v>343.04640000000001</v>
          </cell>
          <cell r="M661">
            <v>0</v>
          </cell>
          <cell r="O661">
            <v>9.2799999999999994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GUSTAVO CAVALCANTI ARRUDA</v>
          </cell>
          <cell r="F662" t="str">
            <v>1 - Médico</v>
          </cell>
          <cell r="G662">
            <v>225225</v>
          </cell>
          <cell r="H662">
            <v>43983</v>
          </cell>
          <cell r="J662">
            <v>349.17040000000003</v>
          </cell>
          <cell r="M662">
            <v>0</v>
          </cell>
          <cell r="O662">
            <v>9.2799999999999994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SERGIO LUIS DA SILVA CALISTO</v>
          </cell>
          <cell r="F663" t="str">
            <v>1 - Médico</v>
          </cell>
          <cell r="G663">
            <v>225125</v>
          </cell>
          <cell r="H663">
            <v>43983</v>
          </cell>
          <cell r="J663">
            <v>359.9744</v>
          </cell>
          <cell r="M663">
            <v>0</v>
          </cell>
          <cell r="O663">
            <v>9.2799999999999994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NATALIA OLIVEIRA BANJA</v>
          </cell>
          <cell r="F664" t="str">
            <v>1 - Médico</v>
          </cell>
          <cell r="G664">
            <v>225125</v>
          </cell>
          <cell r="H664">
            <v>43983</v>
          </cell>
          <cell r="J664">
            <v>347.66720000000004</v>
          </cell>
          <cell r="M664">
            <v>0</v>
          </cell>
          <cell r="O664">
            <v>9.2799999999999994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ERIKA ARAUJO EBERLE</v>
          </cell>
          <cell r="F665" t="str">
            <v>1 - Médico</v>
          </cell>
          <cell r="G665">
            <v>225125</v>
          </cell>
          <cell r="H665">
            <v>43983</v>
          </cell>
          <cell r="J665">
            <v>342.20080000000002</v>
          </cell>
          <cell r="M665">
            <v>0</v>
          </cell>
          <cell r="O665">
            <v>9.2799999999999994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LUCAS MEDEIROS DE ARAUJO LIRA</v>
          </cell>
          <cell r="F666" t="str">
            <v>1 - Médico</v>
          </cell>
          <cell r="G666">
            <v>225125</v>
          </cell>
          <cell r="H666">
            <v>43983</v>
          </cell>
          <cell r="J666">
            <v>329.67120000000006</v>
          </cell>
          <cell r="M666">
            <v>0</v>
          </cell>
          <cell r="O666">
            <v>9.2799999999999994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FABIANO FERREIRA DE SANTANA</v>
          </cell>
          <cell r="F667" t="str">
            <v>1 - Médico</v>
          </cell>
          <cell r="G667">
            <v>225125</v>
          </cell>
          <cell r="H667">
            <v>43983</v>
          </cell>
          <cell r="J667">
            <v>363.04640000000001</v>
          </cell>
          <cell r="M667">
            <v>0</v>
          </cell>
          <cell r="O667">
            <v>9.2799999999999994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CAMILA TWANY NUNES DE SOUZA</v>
          </cell>
          <cell r="F668" t="str">
            <v>1 - Médico</v>
          </cell>
          <cell r="G668">
            <v>225125</v>
          </cell>
          <cell r="H668">
            <v>43983</v>
          </cell>
          <cell r="J668">
            <v>343.04640000000001</v>
          </cell>
          <cell r="M668">
            <v>0</v>
          </cell>
          <cell r="O668">
            <v>9.2799999999999994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GUSTAVO HENRIQUE DE LIMA GUERRA</v>
          </cell>
          <cell r="F669" t="str">
            <v>1 - Médico</v>
          </cell>
          <cell r="G669">
            <v>225125</v>
          </cell>
          <cell r="H669">
            <v>43983</v>
          </cell>
          <cell r="J669">
            <v>355.71839999999997</v>
          </cell>
          <cell r="M669">
            <v>0</v>
          </cell>
          <cell r="O669">
            <v>9.2799999999999994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NILDEVANDE FIRMINO LIMA JUNIOR</v>
          </cell>
          <cell r="F670" t="str">
            <v>1 - Médico</v>
          </cell>
          <cell r="G670">
            <v>225125</v>
          </cell>
          <cell r="H670">
            <v>43983</v>
          </cell>
          <cell r="J670">
            <v>343.04640000000001</v>
          </cell>
          <cell r="M670">
            <v>0</v>
          </cell>
          <cell r="O670">
            <v>9.2799999999999994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MARIA JUNIA LIRA E SILVA</v>
          </cell>
          <cell r="F671" t="str">
            <v>1 - Médico</v>
          </cell>
          <cell r="G671">
            <v>225125</v>
          </cell>
          <cell r="H671">
            <v>43983</v>
          </cell>
          <cell r="J671">
            <v>513.55680000000007</v>
          </cell>
          <cell r="M671">
            <v>0</v>
          </cell>
          <cell r="O671">
            <v>9.2799999999999994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BRUNA MOREIRA LIMA ROCHA</v>
          </cell>
          <cell r="F672" t="str">
            <v>1 - Médico</v>
          </cell>
          <cell r="G672">
            <v>225125</v>
          </cell>
          <cell r="H672">
            <v>43983</v>
          </cell>
          <cell r="J672">
            <v>385.10720000000003</v>
          </cell>
          <cell r="M672">
            <v>0</v>
          </cell>
          <cell r="O672">
            <v>9.2799999999999994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LILIAN CHRISTINE DE OLIVEIRA PARENTE</v>
          </cell>
          <cell r="F673" t="str">
            <v>1 - Médico</v>
          </cell>
          <cell r="G673">
            <v>225125</v>
          </cell>
          <cell r="H673">
            <v>43983</v>
          </cell>
          <cell r="J673">
            <v>385.10720000000003</v>
          </cell>
          <cell r="M673">
            <v>0</v>
          </cell>
          <cell r="O673">
            <v>9.2799999999999994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PETRUS THIAGO JORGE LOPES DA SILVA</v>
          </cell>
          <cell r="F674" t="str">
            <v>1 - Médico</v>
          </cell>
          <cell r="G674">
            <v>225125</v>
          </cell>
          <cell r="H674">
            <v>43983</v>
          </cell>
          <cell r="J674">
            <v>380.58319999999998</v>
          </cell>
          <cell r="M674">
            <v>0</v>
          </cell>
          <cell r="O674">
            <v>9.2799999999999994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ESTHEFANY DIAS BARBOSA</v>
          </cell>
          <cell r="F675" t="str">
            <v>1 - Médico</v>
          </cell>
          <cell r="G675">
            <v>225125</v>
          </cell>
          <cell r="H675">
            <v>43983</v>
          </cell>
          <cell r="J675">
            <v>385.10720000000003</v>
          </cell>
          <cell r="M675">
            <v>0</v>
          </cell>
          <cell r="O675">
            <v>9.2799999999999994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THAISA ULISSES RIBEIRO LEITE</v>
          </cell>
          <cell r="F676" t="str">
            <v>1 - Médico</v>
          </cell>
          <cell r="G676">
            <v>225125</v>
          </cell>
          <cell r="H676">
            <v>43983</v>
          </cell>
          <cell r="J676">
            <v>266.99680000000001</v>
          </cell>
          <cell r="M676">
            <v>0</v>
          </cell>
          <cell r="O676">
            <v>9.2799999999999994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HELENA TEIXEIRA ARAUJO DA SILVA</v>
          </cell>
          <cell r="F677" t="str">
            <v>1 - Médico</v>
          </cell>
          <cell r="G677">
            <v>225125</v>
          </cell>
          <cell r="H677">
            <v>43983</v>
          </cell>
          <cell r="J677">
            <v>583.17680000000007</v>
          </cell>
          <cell r="M677">
            <v>0</v>
          </cell>
          <cell r="O677">
            <v>9.2799999999999994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MURILO VIEIRA DE MIRANDA</v>
          </cell>
          <cell r="F678" t="str">
            <v>1 - Médico</v>
          </cell>
          <cell r="G678">
            <v>225125</v>
          </cell>
          <cell r="H678">
            <v>43983</v>
          </cell>
          <cell r="J678">
            <v>385.10720000000003</v>
          </cell>
          <cell r="M678">
            <v>0</v>
          </cell>
          <cell r="O678">
            <v>9.2799999999999994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THOMAZ LUCAS FERNANDES SEIXAS</v>
          </cell>
          <cell r="F679" t="str">
            <v>1 - Médico</v>
          </cell>
          <cell r="G679">
            <v>225125</v>
          </cell>
          <cell r="H679">
            <v>43983</v>
          </cell>
          <cell r="J679">
            <v>1095.6880000000001</v>
          </cell>
          <cell r="M679">
            <v>0</v>
          </cell>
          <cell r="O679">
            <v>9.2799999999999994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DOMINGOS SAVIO DO REGO LINS JUNIOR</v>
          </cell>
          <cell r="F680" t="str">
            <v>1 - Médico</v>
          </cell>
          <cell r="G680">
            <v>225125</v>
          </cell>
          <cell r="H680">
            <v>43983</v>
          </cell>
          <cell r="J680">
            <v>465.10480000000007</v>
          </cell>
          <cell r="M680">
            <v>0</v>
          </cell>
          <cell r="O680">
            <v>9.2799999999999994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DANIELLE PATRICIA DE MORAIS DE AZEVEDO</v>
          </cell>
          <cell r="F681" t="str">
            <v>1 - Médico</v>
          </cell>
          <cell r="G681">
            <v>225125</v>
          </cell>
          <cell r="H681">
            <v>43983</v>
          </cell>
          <cell r="J681">
            <v>405.10720000000003</v>
          </cell>
          <cell r="M681">
            <v>0</v>
          </cell>
          <cell r="O681">
            <v>9.2799999999999994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GABRIELA MELCOP DE CASTRO LEAL DANTAS</v>
          </cell>
          <cell r="F682" t="str">
            <v>1 - Médico</v>
          </cell>
          <cell r="G682">
            <v>225125</v>
          </cell>
          <cell r="H682">
            <v>43983</v>
          </cell>
          <cell r="J682">
            <v>385.10720000000003</v>
          </cell>
          <cell r="M682">
            <v>0</v>
          </cell>
          <cell r="O682">
            <v>9.2799999999999994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CYNTHIA MARTINS SAMPAIO DE LACERDA</v>
          </cell>
          <cell r="F683" t="str">
            <v>1 - Médico</v>
          </cell>
          <cell r="G683">
            <v>225125</v>
          </cell>
          <cell r="H683">
            <v>43983</v>
          </cell>
          <cell r="J683">
            <v>385.10720000000003</v>
          </cell>
          <cell r="M683">
            <v>0</v>
          </cell>
          <cell r="O683">
            <v>9.2799999999999994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BARBARA SANTANA ALENCAR</v>
          </cell>
          <cell r="F684" t="str">
            <v>1 - Médico</v>
          </cell>
          <cell r="G684">
            <v>225125</v>
          </cell>
          <cell r="H684">
            <v>43983</v>
          </cell>
          <cell r="J684">
            <v>374.94959999999998</v>
          </cell>
          <cell r="M684">
            <v>0</v>
          </cell>
          <cell r="O684">
            <v>9.2799999999999994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ALICE LINS MAURICIO BATISTA</v>
          </cell>
          <cell r="F685" t="str">
            <v>1 - Médico</v>
          </cell>
          <cell r="G685">
            <v>225125</v>
          </cell>
          <cell r="H685">
            <v>43983</v>
          </cell>
          <cell r="J685">
            <v>475.62</v>
          </cell>
          <cell r="M685">
            <v>0</v>
          </cell>
          <cell r="O685">
            <v>9.2799999999999994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DIOGO COUTINHO SUASSUNA</v>
          </cell>
          <cell r="F686" t="str">
            <v>1 - Médico</v>
          </cell>
          <cell r="G686">
            <v>225125</v>
          </cell>
          <cell r="H686">
            <v>43983</v>
          </cell>
          <cell r="J686">
            <v>572.39679999999998</v>
          </cell>
          <cell r="M686">
            <v>0</v>
          </cell>
          <cell r="O686">
            <v>9.2799999999999994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YALLY PRISCILA PESSOA NASCIMENTO</v>
          </cell>
          <cell r="F687" t="str">
            <v>1 - Médico</v>
          </cell>
          <cell r="G687">
            <v>225125</v>
          </cell>
          <cell r="H687">
            <v>43983</v>
          </cell>
          <cell r="J687">
            <v>385.10720000000003</v>
          </cell>
          <cell r="M687">
            <v>0</v>
          </cell>
          <cell r="O687">
            <v>9.2799999999999994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TAINA MEDEIROS BASTOS DE ALMEIDA</v>
          </cell>
          <cell r="F688" t="str">
            <v>1 - Médico</v>
          </cell>
          <cell r="G688">
            <v>225125</v>
          </cell>
          <cell r="H688">
            <v>43983</v>
          </cell>
          <cell r="J688">
            <v>452.04559999999998</v>
          </cell>
          <cell r="M688">
            <v>0</v>
          </cell>
          <cell r="O688">
            <v>9.2799999999999994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MARIA LUCIENE CAVALCANTI DE FONTES</v>
          </cell>
          <cell r="F689" t="str">
            <v>2 - Outros Profissionais da Saúde</v>
          </cell>
          <cell r="G689">
            <v>324115</v>
          </cell>
          <cell r="H689">
            <v>43983</v>
          </cell>
          <cell r="J689">
            <v>245.62</v>
          </cell>
          <cell r="M689">
            <v>0</v>
          </cell>
          <cell r="O689">
            <v>1.1599999999999999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MARCOS PAULO GOMES DE MATTOS</v>
          </cell>
          <cell r="F690" t="str">
            <v>1 - Médico</v>
          </cell>
          <cell r="G690">
            <v>225125</v>
          </cell>
          <cell r="H690">
            <v>43983</v>
          </cell>
          <cell r="J690">
            <v>1079.3960000000002</v>
          </cell>
          <cell r="M690">
            <v>0</v>
          </cell>
          <cell r="O690">
            <v>9.2799999999999994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MARKEDONIS ALMEIDA DA SILVA</v>
          </cell>
          <cell r="F691" t="str">
            <v>2 - Outros Profissionais da Saúde</v>
          </cell>
          <cell r="G691">
            <v>223605</v>
          </cell>
          <cell r="H691">
            <v>43983</v>
          </cell>
          <cell r="J691">
            <v>292.82</v>
          </cell>
          <cell r="M691">
            <v>0</v>
          </cell>
          <cell r="O691">
            <v>2.44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CECILIA MERICE LEAL SILVA</v>
          </cell>
          <cell r="F692" t="str">
            <v>1 - Médico</v>
          </cell>
          <cell r="G692">
            <v>225125</v>
          </cell>
          <cell r="H692">
            <v>43983</v>
          </cell>
          <cell r="J692">
            <v>882.56880000000001</v>
          </cell>
          <cell r="M692">
            <v>0</v>
          </cell>
          <cell r="O692">
            <v>9.2799999999999994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CARLOS ALFREDO RAMIREZ GONZALEZ</v>
          </cell>
          <cell r="F693" t="str">
            <v>1 - Médico</v>
          </cell>
          <cell r="G693">
            <v>225225</v>
          </cell>
          <cell r="H693">
            <v>43983</v>
          </cell>
          <cell r="J693">
            <v>795.73360000000002</v>
          </cell>
          <cell r="M693">
            <v>0</v>
          </cell>
          <cell r="O693">
            <v>9.2799999999999994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SANDRO CARLOS DE SOUZA</v>
          </cell>
          <cell r="F694" t="str">
            <v>2 - Outros Profissionais da Saúde</v>
          </cell>
          <cell r="G694">
            <v>324115</v>
          </cell>
          <cell r="H694">
            <v>43983</v>
          </cell>
          <cell r="J694">
            <v>472.28640000000001</v>
          </cell>
          <cell r="M694">
            <v>0</v>
          </cell>
          <cell r="O694">
            <v>1.1599999999999999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CARLOS EDUARDO PINHEIRO BELO</v>
          </cell>
          <cell r="F695" t="str">
            <v>2 - Outros Profissionais da Saúde</v>
          </cell>
          <cell r="G695">
            <v>324115</v>
          </cell>
          <cell r="H695">
            <v>43983</v>
          </cell>
          <cell r="J695">
            <v>248.2576</v>
          </cell>
          <cell r="M695">
            <v>0</v>
          </cell>
          <cell r="O695">
            <v>1.1599999999999999</v>
          </cell>
          <cell r="R695">
            <v>134.6</v>
          </cell>
          <cell r="S695">
            <v>178.68</v>
          </cell>
          <cell r="U695">
            <v>0</v>
          </cell>
        </row>
        <row r="696">
          <cell r="C696" t="str">
            <v>HOSPITAL MIGUEL ARRAES</v>
          </cell>
          <cell r="E696" t="str">
            <v>MARIA DA CONCEICAO ALMEIDA</v>
          </cell>
          <cell r="F696" t="str">
            <v>2 - Outros Profissionais da Saúde</v>
          </cell>
          <cell r="G696">
            <v>324115</v>
          </cell>
          <cell r="H696">
            <v>43983</v>
          </cell>
          <cell r="J696">
            <v>19.736800000000002</v>
          </cell>
          <cell r="M696">
            <v>0</v>
          </cell>
          <cell r="O696">
            <v>1.1599999999999999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RODRIGO SANTOS WALTER</v>
          </cell>
          <cell r="F697" t="str">
            <v>2 - Outros Profissionais da Saúde</v>
          </cell>
          <cell r="G697">
            <v>223605</v>
          </cell>
          <cell r="H697">
            <v>43983</v>
          </cell>
          <cell r="J697">
            <v>266.47200000000004</v>
          </cell>
          <cell r="M697">
            <v>0</v>
          </cell>
          <cell r="O697">
            <v>2.44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ANINE SURUI SANTANA DA SILVA</v>
          </cell>
          <cell r="F698" t="str">
            <v>1 - Médico</v>
          </cell>
          <cell r="G698">
            <v>225125</v>
          </cell>
          <cell r="H698">
            <v>43983</v>
          </cell>
          <cell r="J698">
            <v>866.36160000000007</v>
          </cell>
          <cell r="M698">
            <v>0</v>
          </cell>
          <cell r="O698">
            <v>9.2799999999999994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PEDRO ALVES DE FARIAS</v>
          </cell>
          <cell r="F699" t="str">
            <v>1 - Médico</v>
          </cell>
          <cell r="G699">
            <v>225125</v>
          </cell>
          <cell r="H699">
            <v>43983</v>
          </cell>
          <cell r="J699">
            <v>784.63279999999997</v>
          </cell>
          <cell r="M699">
            <v>0</v>
          </cell>
          <cell r="O699">
            <v>9.2799999999999994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IZABELLE DE ARAUJO VILAR</v>
          </cell>
          <cell r="F700" t="str">
            <v>2 - Outros Profissionais da Saúde</v>
          </cell>
          <cell r="G700">
            <v>324115</v>
          </cell>
          <cell r="H700">
            <v>43983</v>
          </cell>
          <cell r="J700">
            <v>250.76160000000002</v>
          </cell>
          <cell r="M700">
            <v>0</v>
          </cell>
          <cell r="O700">
            <v>1.1599999999999999</v>
          </cell>
          <cell r="R700">
            <v>79.39</v>
          </cell>
          <cell r="S700">
            <v>58.88</v>
          </cell>
          <cell r="U700">
            <v>0</v>
          </cell>
        </row>
        <row r="701">
          <cell r="C701" t="str">
            <v>HOSPITAL MIGUEL ARRAES</v>
          </cell>
          <cell r="E701" t="str">
            <v>MARINA DE HOLANDA CAVALCANTI DA FONTE</v>
          </cell>
          <cell r="F701" t="str">
            <v>1 - Médico</v>
          </cell>
          <cell r="G701">
            <v>225125</v>
          </cell>
          <cell r="H701">
            <v>43983</v>
          </cell>
          <cell r="J701">
            <v>795.25119999999993</v>
          </cell>
          <cell r="M701">
            <v>0</v>
          </cell>
          <cell r="O701">
            <v>9.2799999999999994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UIRES MANOEL DE ANDRADE</v>
          </cell>
          <cell r="F702" t="str">
            <v>2 - Outros Profissionais da Saúde</v>
          </cell>
          <cell r="G702">
            <v>324115</v>
          </cell>
          <cell r="H702">
            <v>43983</v>
          </cell>
          <cell r="J702">
            <v>355.34879999999998</v>
          </cell>
          <cell r="M702">
            <v>0</v>
          </cell>
          <cell r="O702">
            <v>1.1599999999999999</v>
          </cell>
          <cell r="R702">
            <v>154.69</v>
          </cell>
          <cell r="S702">
            <v>60.91</v>
          </cell>
          <cell r="U702">
            <v>0</v>
          </cell>
        </row>
        <row r="703">
          <cell r="C703" t="str">
            <v>HOSPITAL MIGUEL ARRAES</v>
          </cell>
          <cell r="E703" t="str">
            <v>JEYSSON SUELDO BARROS DOS SANTOS</v>
          </cell>
          <cell r="F703" t="str">
            <v>2 - Outros Profissionais da Saúde</v>
          </cell>
          <cell r="G703">
            <v>324115</v>
          </cell>
          <cell r="H703">
            <v>43983</v>
          </cell>
          <cell r="J703">
            <v>298.22160000000002</v>
          </cell>
          <cell r="M703">
            <v>0</v>
          </cell>
          <cell r="O703">
            <v>1.1599999999999999</v>
          </cell>
          <cell r="R703">
            <v>96.99</v>
          </cell>
          <cell r="S703">
            <v>60.91</v>
          </cell>
          <cell r="U703">
            <v>0</v>
          </cell>
        </row>
        <row r="704">
          <cell r="C704" t="str">
            <v>HOSPITAL MIGUEL ARRAES</v>
          </cell>
          <cell r="E704" t="str">
            <v>GABRIELLE MARIA DE BRITO MARTINS</v>
          </cell>
          <cell r="F704" t="str">
            <v>1 - Médico</v>
          </cell>
          <cell r="G704">
            <v>225125</v>
          </cell>
          <cell r="H704">
            <v>43983</v>
          </cell>
          <cell r="J704">
            <v>835.38479999999993</v>
          </cell>
          <cell r="M704">
            <v>0</v>
          </cell>
          <cell r="O704">
            <v>9.2799999999999994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SERVIO FIDNEY BRANDAO DE MENEZES CORREIA</v>
          </cell>
          <cell r="F705" t="str">
            <v>1 - Médico</v>
          </cell>
          <cell r="G705">
            <v>225225</v>
          </cell>
          <cell r="H705">
            <v>43983</v>
          </cell>
          <cell r="J705">
            <v>1159.1856</v>
          </cell>
          <cell r="M705">
            <v>0</v>
          </cell>
          <cell r="O705">
            <v>9.2799999999999994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JONAS TRAJANO DE ARAUJO</v>
          </cell>
          <cell r="F706" t="str">
            <v>2 - Outros Profissionais da Saúde</v>
          </cell>
          <cell r="G706">
            <v>324115</v>
          </cell>
          <cell r="H706">
            <v>43983</v>
          </cell>
          <cell r="J706">
            <v>396.50720000000001</v>
          </cell>
          <cell r="M706">
            <v>0</v>
          </cell>
          <cell r="O706">
            <v>1.1599999999999999</v>
          </cell>
          <cell r="R706">
            <v>107.69</v>
          </cell>
          <cell r="S706">
            <v>60.91</v>
          </cell>
          <cell r="U706">
            <v>0</v>
          </cell>
        </row>
        <row r="707">
          <cell r="C707" t="str">
            <v>HOSPITAL MIGUEL ARRAES</v>
          </cell>
          <cell r="E707" t="str">
            <v>DJAIR DOS SANTOS THORPE JUNIOR</v>
          </cell>
          <cell r="F707" t="str">
            <v>2 - Outros Profissionais da Saúde</v>
          </cell>
          <cell r="G707">
            <v>324115</v>
          </cell>
          <cell r="H707">
            <v>43983</v>
          </cell>
          <cell r="J707">
            <v>289.55119999999999</v>
          </cell>
          <cell r="M707">
            <v>0</v>
          </cell>
          <cell r="O707">
            <v>1.1599999999999999</v>
          </cell>
          <cell r="R707">
            <v>124.59</v>
          </cell>
          <cell r="S707">
            <v>60.91</v>
          </cell>
          <cell r="U707">
            <v>0</v>
          </cell>
        </row>
        <row r="708">
          <cell r="C708" t="str">
            <v>HOSPITAL MIGUEL ARRAES</v>
          </cell>
          <cell r="E708" t="str">
            <v>MARIA OLIVIA AURELIANO RAMOS</v>
          </cell>
          <cell r="F708" t="str">
            <v>1 - Médico</v>
          </cell>
          <cell r="G708">
            <v>225125</v>
          </cell>
          <cell r="H708">
            <v>43983</v>
          </cell>
          <cell r="J708">
            <v>824.03520000000003</v>
          </cell>
          <cell r="M708">
            <v>0</v>
          </cell>
          <cell r="O708">
            <v>9.2799999999999994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LUCIANO TEIXEIRA DO CARMO</v>
          </cell>
          <cell r="F709" t="str">
            <v>2 - Outros Profissionais da Saúde</v>
          </cell>
          <cell r="G709">
            <v>324115</v>
          </cell>
          <cell r="H709">
            <v>43983</v>
          </cell>
          <cell r="J709">
            <v>421.12480000000005</v>
          </cell>
          <cell r="M709">
            <v>0</v>
          </cell>
          <cell r="O709">
            <v>1.1599999999999999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GENESIO GOMES DA CRUZ JUNIOR</v>
          </cell>
          <cell r="F710" t="str">
            <v>1 - Médico</v>
          </cell>
          <cell r="G710">
            <v>225125</v>
          </cell>
          <cell r="H710">
            <v>43983</v>
          </cell>
          <cell r="J710">
            <v>1639.72</v>
          </cell>
          <cell r="M710">
            <v>0</v>
          </cell>
          <cell r="O710">
            <v>9.2799999999999994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EUGENIO SOARES LUSTOSA</v>
          </cell>
          <cell r="F711" t="str">
            <v>1 - Médico</v>
          </cell>
          <cell r="G711">
            <v>225225</v>
          </cell>
          <cell r="H711">
            <v>43983</v>
          </cell>
          <cell r="J711">
            <v>1158.1936000000001</v>
          </cell>
          <cell r="M711">
            <v>0</v>
          </cell>
          <cell r="O711">
            <v>9.2799999999999994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POLIANA SILVESTRE CORDEIRO</v>
          </cell>
          <cell r="F712" t="str">
            <v>1 - Médico</v>
          </cell>
          <cell r="G712">
            <v>225125</v>
          </cell>
          <cell r="H712">
            <v>43983</v>
          </cell>
          <cell r="J712">
            <v>413.38560000000001</v>
          </cell>
          <cell r="M712">
            <v>0</v>
          </cell>
          <cell r="O712">
            <v>9.2799999999999994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ELAINE ARAUJO DE SOUZA</v>
          </cell>
          <cell r="F713" t="str">
            <v>2 - Outros Profissionais da Saúde</v>
          </cell>
          <cell r="G713">
            <v>223605</v>
          </cell>
          <cell r="H713">
            <v>43983</v>
          </cell>
          <cell r="J713">
            <v>404.524</v>
          </cell>
          <cell r="M713">
            <v>0</v>
          </cell>
          <cell r="O713">
            <v>2.44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PETERSON CAVALCANTI HOLANDA</v>
          </cell>
          <cell r="F714" t="str">
            <v>1 - Médico</v>
          </cell>
          <cell r="G714">
            <v>225125</v>
          </cell>
          <cell r="H714">
            <v>43983</v>
          </cell>
          <cell r="J714">
            <v>1158.0319999999999</v>
          </cell>
          <cell r="M714">
            <v>0</v>
          </cell>
          <cell r="O714">
            <v>9.2799999999999994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ALEXANDRE PEREIRA DE SOUZA FILHO</v>
          </cell>
          <cell r="F715" t="str">
            <v>1 - Médico</v>
          </cell>
          <cell r="G715">
            <v>225125</v>
          </cell>
          <cell r="H715">
            <v>43983</v>
          </cell>
          <cell r="J715">
            <v>1330.7632000000001</v>
          </cell>
          <cell r="M715">
            <v>0</v>
          </cell>
          <cell r="O715">
            <v>9.2799999999999994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ERICK BARRETO PORDEUS</v>
          </cell>
          <cell r="F716" t="str">
            <v>1 - Médico</v>
          </cell>
          <cell r="G716">
            <v>225125</v>
          </cell>
          <cell r="H716">
            <v>43983</v>
          </cell>
          <cell r="J716">
            <v>430.78879999999998</v>
          </cell>
          <cell r="M716">
            <v>0</v>
          </cell>
          <cell r="O716">
            <v>9.2799999999999994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MARCELA DE HOLANDA CAVALCANTI DA FONTE</v>
          </cell>
          <cell r="F717" t="str">
            <v>1 - Médico</v>
          </cell>
          <cell r="G717">
            <v>225125</v>
          </cell>
          <cell r="H717">
            <v>43983</v>
          </cell>
          <cell r="J717">
            <v>558.45360000000005</v>
          </cell>
          <cell r="M717">
            <v>0</v>
          </cell>
          <cell r="O717">
            <v>9.2799999999999994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ILKA ROCHA FLORENCIO RODRIGUES</v>
          </cell>
          <cell r="F718" t="str">
            <v>1 - Médico</v>
          </cell>
          <cell r="G718">
            <v>225150</v>
          </cell>
          <cell r="H718">
            <v>43983</v>
          </cell>
          <cell r="J718">
            <v>411.26480000000004</v>
          </cell>
          <cell r="M718">
            <v>0</v>
          </cell>
          <cell r="O718">
            <v>9.2799999999999994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JESSICA MARQUES DOURADO</v>
          </cell>
          <cell r="F719" t="str">
            <v>1 - Médico</v>
          </cell>
          <cell r="G719">
            <v>225125</v>
          </cell>
          <cell r="H719">
            <v>43983</v>
          </cell>
          <cell r="J719">
            <v>1244.4408000000001</v>
          </cell>
          <cell r="M719">
            <v>0</v>
          </cell>
          <cell r="O719">
            <v>9.2799999999999994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ARNALDO AMORIM DE LEMOS NETO</v>
          </cell>
          <cell r="F720" t="str">
            <v>1 - Médico</v>
          </cell>
          <cell r="G720">
            <v>225225</v>
          </cell>
          <cell r="H720">
            <v>43983</v>
          </cell>
          <cell r="J720">
            <v>587.45920000000001</v>
          </cell>
          <cell r="M720">
            <v>0</v>
          </cell>
          <cell r="O720">
            <v>9.2799999999999994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DAPHINY RIBEIRO MARTINS</v>
          </cell>
          <cell r="F721" t="str">
            <v>2 - Outros Profissionais da Saúde</v>
          </cell>
          <cell r="G721">
            <v>223605</v>
          </cell>
          <cell r="H721">
            <v>43983</v>
          </cell>
          <cell r="J721">
            <v>278.64319999999998</v>
          </cell>
          <cell r="M721">
            <v>0</v>
          </cell>
          <cell r="O721">
            <v>1.1599999999999999</v>
          </cell>
          <cell r="R721">
            <v>167.19</v>
          </cell>
          <cell r="S721">
            <v>92.78</v>
          </cell>
          <cell r="U721">
            <v>0</v>
          </cell>
        </row>
        <row r="722">
          <cell r="C722" t="str">
            <v>HOSPITAL MIGUEL ARRAES</v>
          </cell>
          <cell r="E722" t="str">
            <v>POLLYANA MARQUES SAMPAIO DO MONTE</v>
          </cell>
          <cell r="F722" t="str">
            <v>2 - Outros Profissionais da Saúde</v>
          </cell>
          <cell r="G722">
            <v>223505</v>
          </cell>
          <cell r="H722">
            <v>43983</v>
          </cell>
          <cell r="J722">
            <v>381.22480000000002</v>
          </cell>
          <cell r="M722">
            <v>0</v>
          </cell>
          <cell r="O722">
            <v>2.44</v>
          </cell>
          <cell r="R722">
            <v>126.44</v>
          </cell>
          <cell r="S722">
            <v>117.75</v>
          </cell>
          <cell r="U722">
            <v>0</v>
          </cell>
        </row>
        <row r="723">
          <cell r="C723" t="str">
            <v>HOSPITAL MIGUEL ARRAES</v>
          </cell>
          <cell r="E723" t="str">
            <v>THAISE CHAVES CAVALCANTE FERREIRA</v>
          </cell>
          <cell r="F723" t="str">
            <v>2 - Outros Profissionais da Saúde</v>
          </cell>
          <cell r="G723">
            <v>223505</v>
          </cell>
          <cell r="H723">
            <v>43983</v>
          </cell>
          <cell r="J723">
            <v>451.23360000000002</v>
          </cell>
          <cell r="M723">
            <v>0</v>
          </cell>
          <cell r="O723">
            <v>2.44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ARELANIA MARIA DE CASTRO SOUZA</v>
          </cell>
          <cell r="F724" t="str">
            <v>2 - Outros Profissionais da Saúde</v>
          </cell>
          <cell r="G724">
            <v>223505</v>
          </cell>
          <cell r="H724">
            <v>43983</v>
          </cell>
          <cell r="J724">
            <v>428.60800000000006</v>
          </cell>
          <cell r="M724">
            <v>0</v>
          </cell>
          <cell r="O724">
            <v>2.44</v>
          </cell>
          <cell r="S724">
            <v>0</v>
          </cell>
          <cell r="U724">
            <v>93.33</v>
          </cell>
        </row>
        <row r="725">
          <cell r="C725" t="str">
            <v>HOSPITAL MIGUEL ARRAES</v>
          </cell>
          <cell r="E725" t="str">
            <v>RITA DE CASSIA REIS DE LIMA</v>
          </cell>
          <cell r="F725" t="str">
            <v>2 - Outros Profissionais da Saúde</v>
          </cell>
          <cell r="G725">
            <v>223505</v>
          </cell>
          <cell r="H725">
            <v>43983</v>
          </cell>
          <cell r="J725">
            <v>407.61599999999999</v>
          </cell>
          <cell r="M725">
            <v>0</v>
          </cell>
          <cell r="O725">
            <v>2.44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JOSEFA PINHEIRO ALVES</v>
          </cell>
          <cell r="F726" t="str">
            <v>2 - Outros Profissionais da Saúde</v>
          </cell>
          <cell r="G726">
            <v>223505</v>
          </cell>
          <cell r="H726">
            <v>43983</v>
          </cell>
          <cell r="J726">
            <v>387.65600000000001</v>
          </cell>
          <cell r="M726">
            <v>0</v>
          </cell>
          <cell r="O726">
            <v>2.44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ANDRESA FERREIRA DE CARVALHO</v>
          </cell>
          <cell r="F727" t="str">
            <v>2 - Outros Profissionais da Saúde</v>
          </cell>
          <cell r="G727">
            <v>223605</v>
          </cell>
          <cell r="H727">
            <v>43983</v>
          </cell>
          <cell r="J727">
            <v>289.32240000000002</v>
          </cell>
          <cell r="M727">
            <v>0</v>
          </cell>
          <cell r="O727">
            <v>2.44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MONICA VASCONCELOS FLORIO GONCALVES</v>
          </cell>
          <cell r="F728" t="str">
            <v>2 - Outros Profissionais da Saúde</v>
          </cell>
          <cell r="G728">
            <v>223605</v>
          </cell>
          <cell r="H728">
            <v>43983</v>
          </cell>
          <cell r="J728">
            <v>346.29760000000005</v>
          </cell>
          <cell r="M728">
            <v>0</v>
          </cell>
          <cell r="O728">
            <v>2.44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THIAGO MARCOS PEIXOTO DE MENEZES PEREIRA</v>
          </cell>
          <cell r="F729" t="str">
            <v>2 - Outros Profissionais da Saúde</v>
          </cell>
          <cell r="G729">
            <v>223605</v>
          </cell>
          <cell r="H729">
            <v>43983</v>
          </cell>
          <cell r="J729">
            <v>328.2552</v>
          </cell>
          <cell r="M729">
            <v>3.01</v>
          </cell>
          <cell r="O729">
            <v>2.44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PATRICIA GUERRA CAVALCANTI</v>
          </cell>
          <cell r="F730" t="str">
            <v>2 - Outros Profissionais da Saúde</v>
          </cell>
          <cell r="G730">
            <v>223505</v>
          </cell>
          <cell r="H730">
            <v>43983</v>
          </cell>
          <cell r="J730">
            <v>427.83760000000001</v>
          </cell>
          <cell r="M730">
            <v>0</v>
          </cell>
          <cell r="O730">
            <v>2.44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ANDREIA QUEIROZ DE ANDRADE</v>
          </cell>
          <cell r="F731" t="str">
            <v>2 - Outros Profissionais da Saúde</v>
          </cell>
          <cell r="G731">
            <v>223505</v>
          </cell>
          <cell r="H731">
            <v>43983</v>
          </cell>
          <cell r="J731">
            <v>227.11520000000002</v>
          </cell>
          <cell r="M731">
            <v>0</v>
          </cell>
          <cell r="O731">
            <v>2.44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JOSIAS NELSON TORRES DE AMORIM</v>
          </cell>
          <cell r="F732" t="str">
            <v>2 - Outros Profissionais da Saúde</v>
          </cell>
          <cell r="G732">
            <v>223505</v>
          </cell>
          <cell r="H732">
            <v>43983</v>
          </cell>
          <cell r="J732">
            <v>373.42959999999999</v>
          </cell>
          <cell r="M732">
            <v>0</v>
          </cell>
          <cell r="O732">
            <v>2.44</v>
          </cell>
          <cell r="R732">
            <v>199.79</v>
          </cell>
          <cell r="S732">
            <v>119.44</v>
          </cell>
          <cell r="U732">
            <v>0</v>
          </cell>
        </row>
        <row r="733">
          <cell r="C733" t="str">
            <v>HOSPITAL MIGUEL ARRAES</v>
          </cell>
          <cell r="E733" t="str">
            <v>MARILIA DOS SANTOS SILVA FALCAO TAVARES</v>
          </cell>
          <cell r="F733" t="str">
            <v>2 - Outros Profissionais da Saúde</v>
          </cell>
          <cell r="G733">
            <v>223505</v>
          </cell>
          <cell r="H733">
            <v>43983</v>
          </cell>
          <cell r="J733">
            <v>200.80959999999999</v>
          </cell>
          <cell r="M733">
            <v>0</v>
          </cell>
          <cell r="O733">
            <v>2.44</v>
          </cell>
          <cell r="S733">
            <v>0</v>
          </cell>
          <cell r="U733">
            <v>153.33000000000001</v>
          </cell>
        </row>
        <row r="734">
          <cell r="C734" t="str">
            <v>HOSPITAL MIGUEL ARRAES</v>
          </cell>
          <cell r="E734" t="str">
            <v>ELISANDRA CELY BASILIO GUALBERTO</v>
          </cell>
          <cell r="F734" t="str">
            <v>2 - Outros Profissionais da Saúde</v>
          </cell>
          <cell r="G734">
            <v>223505</v>
          </cell>
          <cell r="H734">
            <v>43983</v>
          </cell>
          <cell r="J734">
            <v>370.81599999999997</v>
          </cell>
          <cell r="M734">
            <v>0</v>
          </cell>
          <cell r="O734">
            <v>2.44</v>
          </cell>
          <cell r="R734">
            <v>145.19</v>
          </cell>
          <cell r="S734">
            <v>119.44</v>
          </cell>
          <cell r="U734">
            <v>100</v>
          </cell>
        </row>
        <row r="735">
          <cell r="C735" t="str">
            <v>HOSPITAL MIGUEL ARRAES</v>
          </cell>
          <cell r="E735" t="str">
            <v>ANDRESA DE AGUIAR PAES BARRETO</v>
          </cell>
          <cell r="F735" t="str">
            <v>2 - Outros Profissionais da Saúde</v>
          </cell>
          <cell r="G735">
            <v>223505</v>
          </cell>
          <cell r="H735">
            <v>43983</v>
          </cell>
          <cell r="J735">
            <v>328.18959999999998</v>
          </cell>
          <cell r="M735">
            <v>0</v>
          </cell>
          <cell r="O735">
            <v>2.44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IZABELE MARIA BARBOSA SILVA MOTTA</v>
          </cell>
          <cell r="F736" t="str">
            <v>2 - Outros Profissionais da Saúde</v>
          </cell>
          <cell r="G736">
            <v>223505</v>
          </cell>
          <cell r="H736">
            <v>43983</v>
          </cell>
          <cell r="J736">
            <v>328.06</v>
          </cell>
          <cell r="M736">
            <v>0</v>
          </cell>
          <cell r="O736">
            <v>2.44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LAIS REGINA RAMOS DE ALBUQUERQUE</v>
          </cell>
          <cell r="F737" t="str">
            <v>2 - Outros Profissionais da Saúde</v>
          </cell>
          <cell r="G737">
            <v>223505</v>
          </cell>
          <cell r="H737">
            <v>43983</v>
          </cell>
          <cell r="J737">
            <v>306.2688</v>
          </cell>
          <cell r="M737">
            <v>0</v>
          </cell>
          <cell r="O737">
            <v>2.44</v>
          </cell>
          <cell r="R737">
            <v>145.19</v>
          </cell>
          <cell r="S737">
            <v>101.54</v>
          </cell>
          <cell r="U737">
            <v>300</v>
          </cell>
        </row>
        <row r="738">
          <cell r="C738" t="str">
            <v>HOSPITAL MIGUEL ARRAES</v>
          </cell>
          <cell r="E738" t="str">
            <v>MARCIA RODRIGUES LOPES DO NASCIMENTO</v>
          </cell>
          <cell r="F738" t="str">
            <v>2 - Outros Profissionais da Saúde</v>
          </cell>
          <cell r="G738">
            <v>223505</v>
          </cell>
          <cell r="H738">
            <v>43983</v>
          </cell>
          <cell r="J738">
            <v>341.56959999999998</v>
          </cell>
          <cell r="M738">
            <v>0</v>
          </cell>
          <cell r="O738">
            <v>2.44</v>
          </cell>
          <cell r="R738">
            <v>158.38999999999999</v>
          </cell>
          <cell r="S738">
            <v>94.2</v>
          </cell>
          <cell r="U738">
            <v>0</v>
          </cell>
        </row>
        <row r="739">
          <cell r="C739" t="str">
            <v>HOSPITAL MIGUEL ARRAES</v>
          </cell>
          <cell r="E739" t="str">
            <v>LUANA APARECIDA CORREA DE OLIVEIRA</v>
          </cell>
          <cell r="F739" t="str">
            <v>2 - Outros Profissionais da Saúde</v>
          </cell>
          <cell r="G739">
            <v>223505</v>
          </cell>
          <cell r="H739">
            <v>43983</v>
          </cell>
          <cell r="J739">
            <v>307.17439999999999</v>
          </cell>
          <cell r="M739">
            <v>0</v>
          </cell>
          <cell r="O739">
            <v>2.44</v>
          </cell>
          <cell r="S739">
            <v>0</v>
          </cell>
          <cell r="U739">
            <v>100</v>
          </cell>
        </row>
        <row r="740">
          <cell r="C740" t="str">
            <v>HOSPITAL MIGUEL ARRAES</v>
          </cell>
          <cell r="E740" t="str">
            <v>ELIZABETE SILVA DOS SANTOS</v>
          </cell>
          <cell r="F740" t="str">
            <v>2 - Outros Profissionais da Saúde</v>
          </cell>
          <cell r="G740">
            <v>223505</v>
          </cell>
          <cell r="H740">
            <v>43983</v>
          </cell>
          <cell r="J740">
            <v>372.49519999999995</v>
          </cell>
          <cell r="M740">
            <v>0</v>
          </cell>
          <cell r="O740">
            <v>2.44</v>
          </cell>
          <cell r="R740">
            <v>201.59</v>
          </cell>
          <cell r="S740">
            <v>119.44</v>
          </cell>
          <cell r="U740">
            <v>0</v>
          </cell>
        </row>
        <row r="741">
          <cell r="C741" t="str">
            <v>HOSPITAL MIGUEL ARRAES</v>
          </cell>
          <cell r="E741" t="str">
            <v>IRACEMA SILVA MEIRELES SUZANO</v>
          </cell>
          <cell r="F741" t="str">
            <v>2 - Outros Profissionais da Saúde</v>
          </cell>
          <cell r="G741">
            <v>223505</v>
          </cell>
          <cell r="H741">
            <v>43983</v>
          </cell>
          <cell r="J741">
            <v>394.4128</v>
          </cell>
          <cell r="M741">
            <v>0</v>
          </cell>
          <cell r="O741">
            <v>2.44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LORAYNE DE JESUS TAVARES</v>
          </cell>
          <cell r="F742" t="str">
            <v>2 - Outros Profissionais da Saúde</v>
          </cell>
          <cell r="G742">
            <v>223505</v>
          </cell>
          <cell r="H742">
            <v>43983</v>
          </cell>
          <cell r="J742">
            <v>356.952</v>
          </cell>
          <cell r="M742">
            <v>0</v>
          </cell>
          <cell r="O742">
            <v>2.44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ANDRE ELISEU BARREIRAS LIMA CAVALLCANTI</v>
          </cell>
          <cell r="F743" t="str">
            <v>2 - Outros Profissionais da Saúde</v>
          </cell>
          <cell r="G743">
            <v>223505</v>
          </cell>
          <cell r="H743">
            <v>43983</v>
          </cell>
          <cell r="J743">
            <v>204.79840000000002</v>
          </cell>
          <cell r="M743">
            <v>0</v>
          </cell>
          <cell r="O743">
            <v>2.44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EMILLY VELOSO REZENDE</v>
          </cell>
          <cell r="F744" t="str">
            <v>2 - Outros Profissionais da Saúde</v>
          </cell>
          <cell r="G744">
            <v>223505</v>
          </cell>
          <cell r="H744">
            <v>43983</v>
          </cell>
          <cell r="J744">
            <v>208.92080000000001</v>
          </cell>
          <cell r="M744">
            <v>0</v>
          </cell>
          <cell r="O744">
            <v>2.44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LUCIANA NASCIMENTO UMBELINO</v>
          </cell>
          <cell r="F745" t="str">
            <v>2 - Outros Profissionais da Saúde</v>
          </cell>
          <cell r="G745">
            <v>223505</v>
          </cell>
          <cell r="H745">
            <v>43983</v>
          </cell>
          <cell r="J745">
            <v>387.26</v>
          </cell>
          <cell r="M745">
            <v>0</v>
          </cell>
          <cell r="O745">
            <v>2.44</v>
          </cell>
          <cell r="R745">
            <v>201.59</v>
          </cell>
          <cell r="S745">
            <v>111.48</v>
          </cell>
          <cell r="U745">
            <v>0</v>
          </cell>
        </row>
        <row r="746">
          <cell r="C746" t="str">
            <v>HOSPITAL MIGUEL ARRAES</v>
          </cell>
          <cell r="E746" t="str">
            <v>KARLA GOMES DA SILVA</v>
          </cell>
          <cell r="F746" t="str">
            <v>2 - Outros Profissionais da Saúde</v>
          </cell>
          <cell r="G746">
            <v>223505</v>
          </cell>
          <cell r="H746">
            <v>43983</v>
          </cell>
          <cell r="J746">
            <v>437.01279999999997</v>
          </cell>
          <cell r="M746">
            <v>0</v>
          </cell>
          <cell r="O746">
            <v>2.44</v>
          </cell>
          <cell r="S746">
            <v>0</v>
          </cell>
          <cell r="U746">
            <v>73.33</v>
          </cell>
        </row>
        <row r="747">
          <cell r="C747" t="str">
            <v>HOSPITAL MIGUEL ARRAES</v>
          </cell>
          <cell r="E747" t="str">
            <v>FLAVIA ALMEIDA DE OLIVEIRA</v>
          </cell>
          <cell r="F747" t="str">
            <v>2 - Outros Profissionais da Saúde</v>
          </cell>
          <cell r="G747">
            <v>223505</v>
          </cell>
          <cell r="H747">
            <v>43983</v>
          </cell>
          <cell r="J747">
            <v>204.6712</v>
          </cell>
          <cell r="M747">
            <v>0</v>
          </cell>
          <cell r="O747">
            <v>2.44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ERIKA DA SILVA CUNHA RODRIGUES</v>
          </cell>
          <cell r="F748" t="str">
            <v>2 - Outros Profissionais da Saúde</v>
          </cell>
          <cell r="G748">
            <v>223505</v>
          </cell>
          <cell r="H748">
            <v>43983</v>
          </cell>
          <cell r="J748">
            <v>398.52719999999999</v>
          </cell>
          <cell r="M748">
            <v>0</v>
          </cell>
          <cell r="O748">
            <v>2.44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ALINE MENDES DE ALBUQUERQUE MIRANDA</v>
          </cell>
          <cell r="F749" t="str">
            <v>2 - Outros Profissionais da Saúde</v>
          </cell>
          <cell r="G749">
            <v>223505</v>
          </cell>
          <cell r="H749">
            <v>43983</v>
          </cell>
          <cell r="J749">
            <v>436.68239999999997</v>
          </cell>
          <cell r="M749">
            <v>0</v>
          </cell>
          <cell r="O749">
            <v>2.44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ENIRLEI MARIA PENALVA DA SILVA</v>
          </cell>
          <cell r="F750" t="str">
            <v>2 - Outros Profissionais da Saúde</v>
          </cell>
          <cell r="G750">
            <v>223505</v>
          </cell>
          <cell r="H750">
            <v>43983</v>
          </cell>
          <cell r="J750">
            <v>428.08160000000004</v>
          </cell>
          <cell r="M750">
            <v>0</v>
          </cell>
          <cell r="O750">
            <v>2.44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DARLI MARIA MONTEIRO</v>
          </cell>
          <cell r="F751" t="str">
            <v>2 - Outros Profissionais da Saúde</v>
          </cell>
          <cell r="G751">
            <v>223505</v>
          </cell>
          <cell r="H751">
            <v>43983</v>
          </cell>
          <cell r="J751">
            <v>405.39679999999998</v>
          </cell>
          <cell r="M751">
            <v>0</v>
          </cell>
          <cell r="O751">
            <v>2.44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ANA PAULA DE SOUZA NASCIMENTO PEREIRA</v>
          </cell>
          <cell r="F752" t="str">
            <v>2 - Outros Profissionais da Saúde</v>
          </cell>
          <cell r="G752">
            <v>223505</v>
          </cell>
          <cell r="H752">
            <v>43983</v>
          </cell>
          <cell r="J752">
            <v>399.00559999999996</v>
          </cell>
          <cell r="M752">
            <v>0</v>
          </cell>
          <cell r="O752">
            <v>2.44</v>
          </cell>
          <cell r="S752">
            <v>0</v>
          </cell>
          <cell r="U752">
            <v>193.33</v>
          </cell>
        </row>
        <row r="753">
          <cell r="C753" t="str">
            <v>HOSPITAL MIGUEL ARRAES</v>
          </cell>
          <cell r="E753" t="str">
            <v>NEUDENIZA MOREIRA DE FARIAS</v>
          </cell>
          <cell r="F753" t="str">
            <v>2 - Outros Profissionais da Saúde</v>
          </cell>
          <cell r="G753">
            <v>223505</v>
          </cell>
          <cell r="H753">
            <v>43983</v>
          </cell>
          <cell r="J753">
            <v>385.01760000000002</v>
          </cell>
          <cell r="M753">
            <v>0</v>
          </cell>
          <cell r="O753">
            <v>2.44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CARLA DANIELE SANTORO DE MELO</v>
          </cell>
          <cell r="F754" t="str">
            <v>2 - Outros Profissionais da Saúde</v>
          </cell>
          <cell r="G754">
            <v>223505</v>
          </cell>
          <cell r="H754">
            <v>43983</v>
          </cell>
          <cell r="J754">
            <v>387.67919999999998</v>
          </cell>
          <cell r="M754">
            <v>0</v>
          </cell>
          <cell r="O754">
            <v>2.44</v>
          </cell>
          <cell r="R754">
            <v>87</v>
          </cell>
          <cell r="S754">
            <v>89.7</v>
          </cell>
          <cell r="U754">
            <v>100</v>
          </cell>
        </row>
        <row r="755">
          <cell r="C755" t="str">
            <v>HOSPITAL MIGUEL ARRAES</v>
          </cell>
          <cell r="E755" t="str">
            <v>ARETA SILVA MARINS</v>
          </cell>
          <cell r="F755" t="str">
            <v>2 - Outros Profissionais da Saúde</v>
          </cell>
          <cell r="G755">
            <v>223505</v>
          </cell>
          <cell r="H755">
            <v>43983</v>
          </cell>
          <cell r="J755">
            <v>390.07920000000001</v>
          </cell>
          <cell r="M755">
            <v>0</v>
          </cell>
          <cell r="O755">
            <v>2.44</v>
          </cell>
          <cell r="S755">
            <v>0</v>
          </cell>
          <cell r="U755">
            <v>83.33</v>
          </cell>
        </row>
        <row r="756">
          <cell r="C756" t="str">
            <v>HOSPITAL MIGUEL ARRAES</v>
          </cell>
          <cell r="E756" t="str">
            <v>SANDY PEREIRA BRUNO</v>
          </cell>
          <cell r="F756" t="str">
            <v>2 - Outros Profissionais da Saúde</v>
          </cell>
          <cell r="G756">
            <v>223505</v>
          </cell>
          <cell r="H756">
            <v>43983</v>
          </cell>
          <cell r="J756">
            <v>432.88959999999997</v>
          </cell>
          <cell r="M756">
            <v>0</v>
          </cell>
          <cell r="O756">
            <v>2.44</v>
          </cell>
          <cell r="S756">
            <v>0</v>
          </cell>
          <cell r="U756">
            <v>100</v>
          </cell>
        </row>
        <row r="757">
          <cell r="C757" t="str">
            <v>HOSPITAL MIGUEL ARRAES</v>
          </cell>
          <cell r="E757" t="str">
            <v>CLEDILSON JOSE DA HORA</v>
          </cell>
          <cell r="F757" t="str">
            <v>2 - Outros Profissionais da Saúde</v>
          </cell>
          <cell r="G757">
            <v>223505</v>
          </cell>
          <cell r="H757">
            <v>43983</v>
          </cell>
          <cell r="J757">
            <v>389.89359999999999</v>
          </cell>
          <cell r="M757">
            <v>0</v>
          </cell>
          <cell r="O757">
            <v>2.44</v>
          </cell>
          <cell r="R757">
            <v>116.99</v>
          </cell>
          <cell r="S757">
            <v>105.6</v>
          </cell>
          <cell r="U757">
            <v>0</v>
          </cell>
        </row>
        <row r="758">
          <cell r="C758" t="str">
            <v>HOSPITAL MIGUEL ARRAES</v>
          </cell>
          <cell r="E758" t="str">
            <v>IVIANE KELY SENA DO NASCIMENTO</v>
          </cell>
          <cell r="F758" t="str">
            <v>2 - Outros Profissionais da Saúde</v>
          </cell>
          <cell r="G758">
            <v>223505</v>
          </cell>
          <cell r="H758">
            <v>43983</v>
          </cell>
          <cell r="J758">
            <v>395.15440000000001</v>
          </cell>
          <cell r="M758">
            <v>0</v>
          </cell>
          <cell r="O758">
            <v>2.44</v>
          </cell>
          <cell r="R758">
            <v>247.79</v>
          </cell>
          <cell r="S758">
            <v>119.44</v>
          </cell>
          <cell r="U758">
            <v>100</v>
          </cell>
        </row>
        <row r="759">
          <cell r="C759" t="str">
            <v>HOSPITAL MIGUEL ARRAES</v>
          </cell>
          <cell r="E759" t="str">
            <v>REBEKA TORRES DE OLIVEIRA SILVA</v>
          </cell>
          <cell r="F759" t="str">
            <v>2 - Outros Profissionais da Saúde</v>
          </cell>
          <cell r="G759">
            <v>223505</v>
          </cell>
          <cell r="H759">
            <v>43983</v>
          </cell>
          <cell r="J759">
            <v>386.50319999999999</v>
          </cell>
          <cell r="M759">
            <v>0</v>
          </cell>
          <cell r="O759">
            <v>2.44</v>
          </cell>
          <cell r="R759">
            <v>270.99</v>
          </cell>
          <cell r="S759">
            <v>115.46</v>
          </cell>
          <cell r="U759">
            <v>0</v>
          </cell>
        </row>
        <row r="760">
          <cell r="C760" t="str">
            <v>HOSPITAL MIGUEL ARRAES</v>
          </cell>
          <cell r="E760" t="str">
            <v>PAULA FABIANA SILVA DE ANDRADE</v>
          </cell>
          <cell r="F760" t="str">
            <v>2 - Outros Profissionais da Saúde</v>
          </cell>
          <cell r="G760">
            <v>223505</v>
          </cell>
          <cell r="H760">
            <v>43983</v>
          </cell>
          <cell r="J760">
            <v>392.72</v>
          </cell>
          <cell r="M760">
            <v>0</v>
          </cell>
          <cell r="O760">
            <v>2.44</v>
          </cell>
          <cell r="R760">
            <v>145.19</v>
          </cell>
          <cell r="S760">
            <v>103.51</v>
          </cell>
          <cell r="U760">
            <v>0</v>
          </cell>
        </row>
        <row r="761">
          <cell r="C761" t="str">
            <v>HOSPITAL MIGUEL ARRAES</v>
          </cell>
          <cell r="E761" t="str">
            <v>LUCIANO DE FREITAS E SILVA</v>
          </cell>
          <cell r="F761" t="str">
            <v>2 - Outros Profissionais da Saúde</v>
          </cell>
          <cell r="G761">
            <v>223505</v>
          </cell>
          <cell r="H761">
            <v>43983</v>
          </cell>
          <cell r="J761">
            <v>354.41519999999997</v>
          </cell>
          <cell r="M761">
            <v>0</v>
          </cell>
          <cell r="O761">
            <v>2.44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AMANDA CRISTINA RODRIGUES CAVALCANTE</v>
          </cell>
          <cell r="F762" t="str">
            <v>2 - Outros Profissionais da Saúde</v>
          </cell>
          <cell r="G762">
            <v>223505</v>
          </cell>
          <cell r="H762">
            <v>43983</v>
          </cell>
          <cell r="J762">
            <v>346.1336</v>
          </cell>
          <cell r="M762">
            <v>0</v>
          </cell>
          <cell r="O762">
            <v>2.44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LAIS FERREIRA COSTA</v>
          </cell>
          <cell r="F763" t="str">
            <v>2 - Outros Profissionais da Saúde</v>
          </cell>
          <cell r="G763">
            <v>223505</v>
          </cell>
          <cell r="H763">
            <v>43983</v>
          </cell>
          <cell r="J763">
            <v>316.41759999999999</v>
          </cell>
          <cell r="M763">
            <v>0</v>
          </cell>
          <cell r="O763">
            <v>2.44</v>
          </cell>
          <cell r="R763">
            <v>145.19</v>
          </cell>
          <cell r="S763">
            <v>101.54</v>
          </cell>
          <cell r="U763">
            <v>0</v>
          </cell>
        </row>
        <row r="764">
          <cell r="C764" t="str">
            <v>HOSPITAL MIGUEL ARRAES</v>
          </cell>
          <cell r="E764" t="str">
            <v>KAMILA RAQUEL DA SILVA CARNAUBA</v>
          </cell>
          <cell r="F764" t="str">
            <v>2 - Outros Profissionais da Saúde</v>
          </cell>
          <cell r="G764">
            <v>223505</v>
          </cell>
          <cell r="H764">
            <v>43983</v>
          </cell>
          <cell r="J764">
            <v>523.86879999999996</v>
          </cell>
          <cell r="M764">
            <v>0</v>
          </cell>
          <cell r="O764">
            <v>2.44</v>
          </cell>
          <cell r="R764">
            <v>199.79</v>
          </cell>
          <cell r="S764">
            <v>119.44</v>
          </cell>
          <cell r="U764">
            <v>0</v>
          </cell>
        </row>
        <row r="765">
          <cell r="C765" t="str">
            <v>HOSPITAL MIGUEL ARRAES</v>
          </cell>
          <cell r="E765" t="str">
            <v>THALYTA MARYAH DOS SANTOS</v>
          </cell>
          <cell r="F765" t="str">
            <v>2 - Outros Profissionais da Saúde</v>
          </cell>
          <cell r="G765">
            <v>223505</v>
          </cell>
          <cell r="H765">
            <v>43983</v>
          </cell>
          <cell r="J765">
            <v>387.70160000000004</v>
          </cell>
          <cell r="M765">
            <v>0</v>
          </cell>
          <cell r="O765">
            <v>2.44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ANA CRISTINA BRASILEIRO DA SILVA</v>
          </cell>
          <cell r="F766" t="str">
            <v>2 - Outros Profissionais da Saúde</v>
          </cell>
          <cell r="G766">
            <v>223505</v>
          </cell>
          <cell r="H766">
            <v>43983</v>
          </cell>
          <cell r="J766">
            <v>387.40879999999999</v>
          </cell>
          <cell r="M766">
            <v>0</v>
          </cell>
          <cell r="O766">
            <v>2.44</v>
          </cell>
          <cell r="R766">
            <v>145.19999999999999</v>
          </cell>
          <cell r="S766">
            <v>119.44</v>
          </cell>
          <cell r="U766">
            <v>0</v>
          </cell>
        </row>
        <row r="767">
          <cell r="C767" t="str">
            <v>HOSPITAL MIGUEL ARRAES</v>
          </cell>
          <cell r="E767" t="str">
            <v>LEANDRO HENRIQUE PEDRO DA SILVA</v>
          </cell>
          <cell r="F767" t="str">
            <v>2 - Outros Profissionais da Saúde</v>
          </cell>
          <cell r="G767">
            <v>223505</v>
          </cell>
          <cell r="H767">
            <v>43983</v>
          </cell>
          <cell r="J767">
            <v>320.82799999999997</v>
          </cell>
          <cell r="M767">
            <v>0</v>
          </cell>
          <cell r="O767">
            <v>2.44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NADIA JAQUELINE SILVA DE VASCONCELOS COELHO</v>
          </cell>
          <cell r="F768" t="str">
            <v>2 - Outros Profissionais da Saúde</v>
          </cell>
          <cell r="G768">
            <v>223505</v>
          </cell>
          <cell r="H768">
            <v>43983</v>
          </cell>
          <cell r="J768">
            <v>379.70240000000001</v>
          </cell>
          <cell r="M768">
            <v>0</v>
          </cell>
          <cell r="O768">
            <v>2.44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RUBIANNE LIMA DE SOUZA</v>
          </cell>
          <cell r="F769" t="str">
            <v>2 - Outros Profissionais da Saúde</v>
          </cell>
          <cell r="G769">
            <v>223505</v>
          </cell>
          <cell r="H769">
            <v>43983</v>
          </cell>
          <cell r="J769">
            <v>373.98559999999998</v>
          </cell>
          <cell r="M769">
            <v>2.99</v>
          </cell>
          <cell r="O769">
            <v>2.44</v>
          </cell>
          <cell r="S769">
            <v>0</v>
          </cell>
          <cell r="U769">
            <v>100</v>
          </cell>
        </row>
        <row r="770">
          <cell r="C770" t="str">
            <v>HOSPITAL MIGUEL ARRAES</v>
          </cell>
          <cell r="E770" t="str">
            <v>CLAUDIA JOSEFA DO AMARAL</v>
          </cell>
          <cell r="F770" t="str">
            <v>2 - Outros Profissionais da Saúde</v>
          </cell>
          <cell r="G770">
            <v>223505</v>
          </cell>
          <cell r="H770">
            <v>43983</v>
          </cell>
          <cell r="J770">
            <v>360.55519999999996</v>
          </cell>
          <cell r="M770">
            <v>0</v>
          </cell>
          <cell r="O770">
            <v>2.44</v>
          </cell>
          <cell r="R770">
            <v>79.400000000000006</v>
          </cell>
          <cell r="S770">
            <v>70.400000000000006</v>
          </cell>
          <cell r="U770">
            <v>0</v>
          </cell>
        </row>
        <row r="771">
          <cell r="C771" t="str">
            <v>HOSPITAL MIGUEL ARRAES</v>
          </cell>
          <cell r="E771" t="str">
            <v>ANDREA MARIA SILVA DE OLIVEIRA</v>
          </cell>
          <cell r="F771" t="str">
            <v>2 - Outros Profissionais da Saúde</v>
          </cell>
          <cell r="G771">
            <v>223505</v>
          </cell>
          <cell r="H771">
            <v>43983</v>
          </cell>
          <cell r="J771">
            <v>370.14</v>
          </cell>
          <cell r="M771">
            <v>0</v>
          </cell>
          <cell r="O771">
            <v>2.44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KENIA MAYLLA DOMINGOS ALVES</v>
          </cell>
          <cell r="F772" t="str">
            <v>2 - Outros Profissionais da Saúde</v>
          </cell>
          <cell r="G772">
            <v>223505</v>
          </cell>
          <cell r="H772">
            <v>43983</v>
          </cell>
          <cell r="J772">
            <v>395.53199999999998</v>
          </cell>
          <cell r="M772">
            <v>0</v>
          </cell>
          <cell r="O772">
            <v>2.44</v>
          </cell>
          <cell r="R772">
            <v>158.38999999999999</v>
          </cell>
          <cell r="S772">
            <v>119.44</v>
          </cell>
          <cell r="U772">
            <v>100</v>
          </cell>
        </row>
        <row r="773">
          <cell r="C773" t="str">
            <v>HOSPITAL MIGUEL ARRAES</v>
          </cell>
          <cell r="E773" t="str">
            <v>MAURICELIA MARIA ALVES MACIEL</v>
          </cell>
          <cell r="F773" t="str">
            <v>2 - Outros Profissionais da Saúde</v>
          </cell>
          <cell r="G773">
            <v>223505</v>
          </cell>
          <cell r="H773">
            <v>43983</v>
          </cell>
          <cell r="J773">
            <v>407.12080000000003</v>
          </cell>
          <cell r="M773">
            <v>0</v>
          </cell>
          <cell r="O773">
            <v>2.44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ANDREIA DE OLIVEIRA ALMEIDA</v>
          </cell>
          <cell r="F774" t="str">
            <v>2 - Outros Profissionais da Saúde</v>
          </cell>
          <cell r="G774">
            <v>223505</v>
          </cell>
          <cell r="H774">
            <v>43983</v>
          </cell>
          <cell r="J774">
            <v>384.78879999999998</v>
          </cell>
          <cell r="M774">
            <v>0</v>
          </cell>
          <cell r="O774">
            <v>2.44</v>
          </cell>
          <cell r="R774">
            <v>199.79999999999998</v>
          </cell>
          <cell r="S774">
            <v>111.48</v>
          </cell>
          <cell r="U774">
            <v>0</v>
          </cell>
        </row>
        <row r="775">
          <cell r="C775" t="str">
            <v>HOSPITAL MIGUEL ARRAES</v>
          </cell>
          <cell r="E775" t="str">
            <v>AMANDA ALEXANDRE BORGES DA SILVA</v>
          </cell>
          <cell r="F775" t="str">
            <v>2 - Outros Profissionais da Saúde</v>
          </cell>
          <cell r="G775">
            <v>223505</v>
          </cell>
          <cell r="H775">
            <v>43983</v>
          </cell>
          <cell r="J775">
            <v>389.44160000000005</v>
          </cell>
          <cell r="M775">
            <v>0</v>
          </cell>
          <cell r="O775">
            <v>2.44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OSCALENY REIS DE OLIVEIRA</v>
          </cell>
          <cell r="F776" t="str">
            <v>2 - Outros Profissionais da Saúde</v>
          </cell>
          <cell r="G776">
            <v>223505</v>
          </cell>
          <cell r="H776">
            <v>43983</v>
          </cell>
          <cell r="J776">
            <v>373.22879999999998</v>
          </cell>
          <cell r="M776">
            <v>0</v>
          </cell>
          <cell r="O776">
            <v>2.44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ROBERTA RODRIGUES DE OLIVEIRA</v>
          </cell>
          <cell r="F777" t="str">
            <v>2 - Outros Profissionais da Saúde</v>
          </cell>
          <cell r="G777">
            <v>223505</v>
          </cell>
          <cell r="H777">
            <v>43983</v>
          </cell>
          <cell r="J777">
            <v>389.73440000000005</v>
          </cell>
          <cell r="M777">
            <v>0</v>
          </cell>
          <cell r="O777">
            <v>2.44</v>
          </cell>
          <cell r="S777">
            <v>0</v>
          </cell>
          <cell r="U777">
            <v>100</v>
          </cell>
        </row>
        <row r="778">
          <cell r="C778" t="str">
            <v>HOSPITAL MIGUEL ARRAES</v>
          </cell>
          <cell r="E778" t="str">
            <v>DAYSE LUIZA FARIAS DA SILVA</v>
          </cell>
          <cell r="F778" t="str">
            <v>2 - Outros Profissionais da Saúde</v>
          </cell>
          <cell r="G778">
            <v>223505</v>
          </cell>
          <cell r="H778">
            <v>43983</v>
          </cell>
          <cell r="J778">
            <v>206.50960000000001</v>
          </cell>
          <cell r="M778">
            <v>0</v>
          </cell>
          <cell r="O778">
            <v>2.44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GABRIELA PEREIRA BARROS</v>
          </cell>
          <cell r="F779" t="str">
            <v>1 - Médico</v>
          </cell>
          <cell r="G779">
            <v>225125</v>
          </cell>
          <cell r="H779">
            <v>43983</v>
          </cell>
          <cell r="J779">
            <v>383.20960000000002</v>
          </cell>
          <cell r="M779">
            <v>0</v>
          </cell>
          <cell r="O779">
            <v>9.2799999999999994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BIANCA PRISCILA SALES DOS SANTOS</v>
          </cell>
          <cell r="F780" t="str">
            <v>1 - Médico</v>
          </cell>
          <cell r="G780">
            <v>225125</v>
          </cell>
          <cell r="H780">
            <v>43983</v>
          </cell>
          <cell r="J780">
            <v>383.20960000000002</v>
          </cell>
          <cell r="M780">
            <v>0</v>
          </cell>
          <cell r="O780">
            <v>9.2799999999999994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SOSTENES RABELO GOMES DE CARVALHO PIRES</v>
          </cell>
          <cell r="F781" t="str">
            <v>1 - Médico</v>
          </cell>
          <cell r="G781">
            <v>225225</v>
          </cell>
          <cell r="H781">
            <v>43983</v>
          </cell>
          <cell r="J781">
            <v>402.93360000000001</v>
          </cell>
          <cell r="M781">
            <v>0</v>
          </cell>
          <cell r="O781">
            <v>9.2799999999999994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MARIA VALERIA TORRES SANTOS</v>
          </cell>
          <cell r="F782" t="str">
            <v>1 - Médico</v>
          </cell>
          <cell r="G782">
            <v>225125</v>
          </cell>
          <cell r="H782">
            <v>43983</v>
          </cell>
          <cell r="J782">
            <v>376.1576</v>
          </cell>
          <cell r="M782">
            <v>0</v>
          </cell>
          <cell r="O782">
            <v>9.2799999999999994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GABRIELE SANTOS RABELO</v>
          </cell>
          <cell r="F783" t="str">
            <v>1 - Médico</v>
          </cell>
          <cell r="G783">
            <v>225125</v>
          </cell>
          <cell r="H783">
            <v>43983</v>
          </cell>
          <cell r="J783">
            <v>389.54559999999998</v>
          </cell>
          <cell r="M783">
            <v>0</v>
          </cell>
          <cell r="O783">
            <v>9.2799999999999994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BRUNO BALIO DE MIRANDA SOUZA</v>
          </cell>
          <cell r="F784" t="str">
            <v>1 - Médico</v>
          </cell>
          <cell r="G784">
            <v>225125</v>
          </cell>
          <cell r="H784">
            <v>43983</v>
          </cell>
          <cell r="J784">
            <v>411.88239999999996</v>
          </cell>
          <cell r="M784">
            <v>0</v>
          </cell>
          <cell r="O784">
            <v>9.2799999999999994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ISA GABRIELA PINTO PIRES</v>
          </cell>
          <cell r="F785" t="str">
            <v>1 - Médico</v>
          </cell>
          <cell r="G785">
            <v>225125</v>
          </cell>
          <cell r="H785">
            <v>43983</v>
          </cell>
          <cell r="J785">
            <v>425.2704</v>
          </cell>
          <cell r="M785">
            <v>0</v>
          </cell>
          <cell r="O785">
            <v>9.2799999999999994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THAISA MARIA NOBREGA DE OLIVEIRA</v>
          </cell>
          <cell r="F786" t="str">
            <v>1 - Médico</v>
          </cell>
          <cell r="G786">
            <v>225125</v>
          </cell>
          <cell r="H786">
            <v>43983</v>
          </cell>
          <cell r="J786">
            <v>424.55440000000004</v>
          </cell>
          <cell r="M786">
            <v>0</v>
          </cell>
          <cell r="O786">
            <v>9.2799999999999994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IGOR JOSE CAETANO DE LIMA</v>
          </cell>
          <cell r="F787" t="str">
            <v>1 - Médico</v>
          </cell>
          <cell r="G787">
            <v>225125</v>
          </cell>
          <cell r="H787">
            <v>43983</v>
          </cell>
          <cell r="J787">
            <v>433.68800000000005</v>
          </cell>
          <cell r="M787">
            <v>0</v>
          </cell>
          <cell r="O787">
            <v>9.2799999999999994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GABRIELA GENUINO DE AMORIM</v>
          </cell>
          <cell r="F788" t="str">
            <v>1 - Médico</v>
          </cell>
          <cell r="G788">
            <v>225125</v>
          </cell>
          <cell r="H788">
            <v>43983</v>
          </cell>
          <cell r="J788">
            <v>518.65599999999995</v>
          </cell>
          <cell r="M788">
            <v>0</v>
          </cell>
          <cell r="O788">
            <v>9.2799999999999994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ROBSON ROBERTO MARTINS DA SILVA</v>
          </cell>
          <cell r="F789" t="str">
            <v>1 - Médico</v>
          </cell>
          <cell r="G789">
            <v>225125</v>
          </cell>
          <cell r="H789">
            <v>43983</v>
          </cell>
          <cell r="J789">
            <v>444.99599999999998</v>
          </cell>
          <cell r="M789">
            <v>0</v>
          </cell>
          <cell r="O789">
            <v>9.2799999999999994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CAROLINA TEREZA DE LIMA GUERRA</v>
          </cell>
          <cell r="F790" t="str">
            <v>1 - Médico</v>
          </cell>
          <cell r="G790">
            <v>225125</v>
          </cell>
          <cell r="H790">
            <v>43983</v>
          </cell>
          <cell r="J790">
            <v>465.43360000000001</v>
          </cell>
          <cell r="M790">
            <v>0</v>
          </cell>
          <cell r="O790">
            <v>9.2799999999999994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FERNANDA KARLA PEREIRA DE MIRANDA</v>
          </cell>
          <cell r="F791" t="str">
            <v>1 - Médico</v>
          </cell>
          <cell r="G791">
            <v>225151</v>
          </cell>
          <cell r="H791">
            <v>43983</v>
          </cell>
          <cell r="J791">
            <v>452.04559999999998</v>
          </cell>
          <cell r="M791">
            <v>0</v>
          </cell>
          <cell r="O791">
            <v>9.2799999999999994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FERNAO HENRIQUE COSTA E ALVIM</v>
          </cell>
          <cell r="F792" t="str">
            <v>1 - Médico</v>
          </cell>
          <cell r="G792">
            <v>225125</v>
          </cell>
          <cell r="H792">
            <v>43983</v>
          </cell>
          <cell r="J792">
            <v>398.49519999999995</v>
          </cell>
          <cell r="M792">
            <v>0</v>
          </cell>
          <cell r="O792">
            <v>9.2799999999999994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FERNANDA MESQUITA NOGUEIRA</v>
          </cell>
          <cell r="F793" t="str">
            <v>2 - Outros Profissionais da Saúde</v>
          </cell>
          <cell r="G793">
            <v>223605</v>
          </cell>
          <cell r="H793">
            <v>43983</v>
          </cell>
          <cell r="J793">
            <v>104.39360000000001</v>
          </cell>
          <cell r="M793">
            <v>0</v>
          </cell>
          <cell r="O793">
            <v>2.44</v>
          </cell>
          <cell r="S793">
            <v>0</v>
          </cell>
          <cell r="U793">
            <v>95.41</v>
          </cell>
        </row>
        <row r="794">
          <cell r="C794" t="str">
            <v>HOSPITAL MIGUEL ARRAES</v>
          </cell>
          <cell r="E794" t="str">
            <v>RAFAEL BARRETO MENDES DE ANDRADE</v>
          </cell>
          <cell r="F794" t="str">
            <v>2 - Outros Profissionais da Saúde</v>
          </cell>
          <cell r="G794">
            <v>223605</v>
          </cell>
          <cell r="H794">
            <v>43983</v>
          </cell>
          <cell r="J794">
            <v>221.82640000000001</v>
          </cell>
          <cell r="M794">
            <v>0</v>
          </cell>
          <cell r="O794">
            <v>2.44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EDUARDO VIDAL DE HOLANDA</v>
          </cell>
          <cell r="F795" t="str">
            <v>1 - Médico</v>
          </cell>
          <cell r="G795">
            <v>225125</v>
          </cell>
          <cell r="H795">
            <v>43983</v>
          </cell>
          <cell r="J795">
            <v>837.53600000000006</v>
          </cell>
          <cell r="M795">
            <v>0</v>
          </cell>
          <cell r="O795">
            <v>9.2799999999999994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BARBARA MARIANA DOS SANTOS SILVA</v>
          </cell>
          <cell r="F796" t="str">
            <v>1 - Médico</v>
          </cell>
          <cell r="G796">
            <v>225125</v>
          </cell>
          <cell r="H796">
            <v>43983</v>
          </cell>
          <cell r="J796">
            <v>850.09280000000001</v>
          </cell>
          <cell r="M796">
            <v>0</v>
          </cell>
          <cell r="O796">
            <v>9.2799999999999994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BRUNO PALHARES FERREIRA DE MIRANDA</v>
          </cell>
          <cell r="F797" t="str">
            <v>1 - Médico</v>
          </cell>
          <cell r="G797">
            <v>225125</v>
          </cell>
          <cell r="H797">
            <v>43983</v>
          </cell>
          <cell r="J797">
            <v>984.46640000000002</v>
          </cell>
          <cell r="M797">
            <v>0</v>
          </cell>
          <cell r="O797">
            <v>9.2799999999999994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CARLOS ROBERTO MARTINS LIRA</v>
          </cell>
          <cell r="F798" t="str">
            <v>2 - Outros Profissionais da Saúde</v>
          </cell>
          <cell r="G798">
            <v>324115</v>
          </cell>
          <cell r="H798">
            <v>43983</v>
          </cell>
          <cell r="J798">
            <v>527.04160000000002</v>
          </cell>
          <cell r="M798">
            <v>0</v>
          </cell>
          <cell r="O798">
            <v>1.1599999999999999</v>
          </cell>
          <cell r="R798">
            <v>167.2</v>
          </cell>
          <cell r="S798">
            <v>60.91</v>
          </cell>
          <cell r="U798">
            <v>0</v>
          </cell>
        </row>
        <row r="799">
          <cell r="C799" t="str">
            <v>HOSPITAL MIGUEL ARRAES</v>
          </cell>
          <cell r="E799" t="str">
            <v>FRANCIS MARY DUTRA</v>
          </cell>
          <cell r="F799" t="str">
            <v>2 - Outros Profissionais da Saúde</v>
          </cell>
          <cell r="G799">
            <v>324115</v>
          </cell>
          <cell r="H799">
            <v>43983</v>
          </cell>
          <cell r="J799">
            <v>303.96880000000004</v>
          </cell>
          <cell r="M799">
            <v>0</v>
          </cell>
          <cell r="O799">
            <v>1.1599999999999999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ALBERTO ALVES BARBOSA</v>
          </cell>
          <cell r="F800" t="str">
            <v>2 - Outros Profissionais da Saúde</v>
          </cell>
          <cell r="G800">
            <v>324115</v>
          </cell>
          <cell r="H800">
            <v>43983</v>
          </cell>
          <cell r="J800">
            <v>302.73360000000002</v>
          </cell>
          <cell r="M800">
            <v>0</v>
          </cell>
          <cell r="O800">
            <v>1.1599999999999999</v>
          </cell>
          <cell r="R800">
            <v>69.400000000000006</v>
          </cell>
          <cell r="S800">
            <v>60.91</v>
          </cell>
          <cell r="U800">
            <v>0</v>
          </cell>
        </row>
        <row r="801">
          <cell r="C801" t="str">
            <v>HOSPITAL MIGUEL ARRAES</v>
          </cell>
          <cell r="E801" t="str">
            <v>LOIDE DA SILVA BATISTA DE ARAUJO</v>
          </cell>
          <cell r="F801" t="str">
            <v>2 - Outros Profissionais da Saúde</v>
          </cell>
          <cell r="G801">
            <v>324115</v>
          </cell>
          <cell r="H801">
            <v>43983</v>
          </cell>
          <cell r="J801">
            <v>298.9776</v>
          </cell>
          <cell r="M801">
            <v>0</v>
          </cell>
          <cell r="O801">
            <v>1.1599999999999999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ALDEMIR OLIMPIO FELIX</v>
          </cell>
          <cell r="F802" t="str">
            <v>2 - Outros Profissionais da Saúde</v>
          </cell>
          <cell r="G802">
            <v>324115</v>
          </cell>
          <cell r="H802">
            <v>43983</v>
          </cell>
          <cell r="J802">
            <v>249.3896</v>
          </cell>
          <cell r="M802">
            <v>0</v>
          </cell>
          <cell r="O802">
            <v>1.1599999999999999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LUIZ HENRIQUE DE SOUZA PIMENTA</v>
          </cell>
          <cell r="F803" t="str">
            <v>1 - Médico</v>
          </cell>
          <cell r="G803">
            <v>225125</v>
          </cell>
          <cell r="H803">
            <v>43983</v>
          </cell>
          <cell r="J803">
            <v>1371.1304</v>
          </cell>
          <cell r="M803">
            <v>0</v>
          </cell>
          <cell r="O803">
            <v>9.2799999999999994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ROBERTA OLIMPIO DE MELO BATISTA</v>
          </cell>
          <cell r="F804" t="str">
            <v>3 - Administrativo</v>
          </cell>
          <cell r="G804">
            <v>411010</v>
          </cell>
          <cell r="H804">
            <v>43983</v>
          </cell>
          <cell r="J804">
            <v>95.698400000000007</v>
          </cell>
          <cell r="M804">
            <v>0</v>
          </cell>
          <cell r="O804">
            <v>1.1599999999999999</v>
          </cell>
          <cell r="R804">
            <v>145.19</v>
          </cell>
          <cell r="S804">
            <v>62.7</v>
          </cell>
          <cell r="U804">
            <v>0</v>
          </cell>
        </row>
        <row r="805">
          <cell r="C805" t="str">
            <v>HOSPITAL MIGUEL ARRAES</v>
          </cell>
          <cell r="E805" t="str">
            <v>JANAINA SILVA DO VALE</v>
          </cell>
          <cell r="F805" t="str">
            <v>3 - Administrativo</v>
          </cell>
          <cell r="G805">
            <v>411010</v>
          </cell>
          <cell r="H805">
            <v>43983</v>
          </cell>
          <cell r="J805">
            <v>95.474400000000003</v>
          </cell>
          <cell r="M805">
            <v>0</v>
          </cell>
          <cell r="O805">
            <v>1.1599999999999999</v>
          </cell>
          <cell r="R805">
            <v>145.19</v>
          </cell>
          <cell r="S805">
            <v>62.7</v>
          </cell>
          <cell r="U805">
            <v>0</v>
          </cell>
        </row>
        <row r="806">
          <cell r="C806" t="str">
            <v>HOSPITAL MIGUEL ARRAES</v>
          </cell>
          <cell r="E806" t="str">
            <v>CLECIA MARIA DOS SANTOS SILVA</v>
          </cell>
          <cell r="F806" t="str">
            <v>3 - Administrativo</v>
          </cell>
          <cell r="G806">
            <v>411010</v>
          </cell>
          <cell r="H806">
            <v>43983</v>
          </cell>
          <cell r="J806">
            <v>99.296000000000006</v>
          </cell>
          <cell r="M806">
            <v>0</v>
          </cell>
          <cell r="O806">
            <v>1.1599999999999999</v>
          </cell>
          <cell r="R806">
            <v>145.19</v>
          </cell>
          <cell r="S806">
            <v>62.7</v>
          </cell>
          <cell r="U806">
            <v>0</v>
          </cell>
        </row>
        <row r="807">
          <cell r="C807" t="str">
            <v>HOSPITAL MIGUEL ARRAES</v>
          </cell>
          <cell r="E807" t="str">
            <v>JAQUELINE MARIA DA SILVA DOS SANTOS</v>
          </cell>
          <cell r="F807" t="str">
            <v>3 - Administrativo</v>
          </cell>
          <cell r="G807">
            <v>411010</v>
          </cell>
          <cell r="H807">
            <v>43983</v>
          </cell>
          <cell r="J807">
            <v>90.513600000000011</v>
          </cell>
          <cell r="M807">
            <v>0</v>
          </cell>
          <cell r="O807">
            <v>1.1599999999999999</v>
          </cell>
          <cell r="R807">
            <v>145.19</v>
          </cell>
          <cell r="S807">
            <v>45.98</v>
          </cell>
          <cell r="U807">
            <v>0</v>
          </cell>
        </row>
        <row r="808">
          <cell r="C808" t="str">
            <v>HOSPITAL MIGUEL ARRAES</v>
          </cell>
          <cell r="E808" t="str">
            <v>LEILANE GUILHERME ALMEIDA DE SANTANA</v>
          </cell>
          <cell r="F808" t="str">
            <v>3 - Administrativo</v>
          </cell>
          <cell r="G808">
            <v>411010</v>
          </cell>
          <cell r="H808">
            <v>43983</v>
          </cell>
          <cell r="J808">
            <v>101.07360000000001</v>
          </cell>
          <cell r="M808">
            <v>0</v>
          </cell>
          <cell r="O808">
            <v>1.1599999999999999</v>
          </cell>
          <cell r="R808">
            <v>145.19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WESLEY FERREIRA DA SILVA</v>
          </cell>
          <cell r="F809" t="str">
            <v>3 - Administrativo</v>
          </cell>
          <cell r="G809">
            <v>411010</v>
          </cell>
          <cell r="H809">
            <v>43983</v>
          </cell>
          <cell r="J809">
            <v>105.33760000000001</v>
          </cell>
          <cell r="M809">
            <v>0</v>
          </cell>
          <cell r="O809">
            <v>1.1599999999999999</v>
          </cell>
          <cell r="R809">
            <v>248.69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MAYARA ALVES MENDES</v>
          </cell>
          <cell r="F810" t="str">
            <v>3 - Administrativo</v>
          </cell>
          <cell r="G810">
            <v>411010</v>
          </cell>
          <cell r="H810">
            <v>43983</v>
          </cell>
          <cell r="J810">
            <v>110.008</v>
          </cell>
          <cell r="M810">
            <v>0</v>
          </cell>
          <cell r="O810">
            <v>1.1599999999999999</v>
          </cell>
          <cell r="R810">
            <v>248.69</v>
          </cell>
          <cell r="S810">
            <v>52.25</v>
          </cell>
          <cell r="U810">
            <v>0</v>
          </cell>
        </row>
        <row r="811">
          <cell r="C811" t="str">
            <v>HOSPITAL MIGUEL ARRAES</v>
          </cell>
          <cell r="E811" t="str">
            <v>JACKELINE EVELYN FERREIRA DE LIMA</v>
          </cell>
          <cell r="F811" t="str">
            <v>3 - Administrativo</v>
          </cell>
          <cell r="G811">
            <v>411010</v>
          </cell>
          <cell r="H811">
            <v>43983</v>
          </cell>
          <cell r="J811">
            <v>100.65440000000001</v>
          </cell>
          <cell r="M811">
            <v>0</v>
          </cell>
          <cell r="O811">
            <v>1.1599999999999999</v>
          </cell>
          <cell r="S811">
            <v>0</v>
          </cell>
          <cell r="U811">
            <v>64</v>
          </cell>
        </row>
        <row r="812">
          <cell r="C812" t="str">
            <v>HOSPITAL MIGUEL ARRAES</v>
          </cell>
          <cell r="E812" t="str">
            <v>PAULA FRANSSINETT DE SOUZA CASSIANO</v>
          </cell>
          <cell r="F812" t="str">
            <v>3 - Administrativo</v>
          </cell>
          <cell r="G812">
            <v>411010</v>
          </cell>
          <cell r="H812">
            <v>43983</v>
          </cell>
          <cell r="J812">
            <v>96.708799999999997</v>
          </cell>
          <cell r="M812">
            <v>0</v>
          </cell>
          <cell r="O812">
            <v>1.1599999999999999</v>
          </cell>
          <cell r="R812">
            <v>145.19</v>
          </cell>
          <cell r="S812">
            <v>62.7</v>
          </cell>
          <cell r="U812">
            <v>0</v>
          </cell>
        </row>
        <row r="813">
          <cell r="C813" t="str">
            <v>HOSPITAL MIGUEL ARRAES</v>
          </cell>
          <cell r="E813" t="str">
            <v>DARLIANE DA SILVA LIMA</v>
          </cell>
          <cell r="F813" t="str">
            <v>3 - Administrativo</v>
          </cell>
          <cell r="G813">
            <v>411010</v>
          </cell>
          <cell r="H813">
            <v>43983</v>
          </cell>
          <cell r="J813">
            <v>94.0184</v>
          </cell>
          <cell r="M813">
            <v>0</v>
          </cell>
          <cell r="O813">
            <v>1.1599999999999999</v>
          </cell>
          <cell r="S813">
            <v>0</v>
          </cell>
          <cell r="U813">
            <v>64</v>
          </cell>
        </row>
        <row r="814">
          <cell r="C814" t="str">
            <v>HOSPITAL MIGUEL ARRAES</v>
          </cell>
          <cell r="E814" t="str">
            <v>ADRIANO GERONCIO DA SILVA</v>
          </cell>
          <cell r="F814" t="str">
            <v>3 - Administrativo</v>
          </cell>
          <cell r="G814">
            <v>517410</v>
          </cell>
          <cell r="H814">
            <v>43983</v>
          </cell>
          <cell r="J814">
            <v>80.160799999999995</v>
          </cell>
          <cell r="M814">
            <v>0</v>
          </cell>
          <cell r="O814">
            <v>1.1599999999999999</v>
          </cell>
          <cell r="R814">
            <v>145.19999999999999</v>
          </cell>
          <cell r="S814">
            <v>52.82</v>
          </cell>
          <cell r="U814">
            <v>0</v>
          </cell>
        </row>
        <row r="815">
          <cell r="C815" t="str">
            <v>HOSPITAL MIGUEL ARRAES</v>
          </cell>
          <cell r="E815" t="str">
            <v>KELLY PATRICIA ALBUQUERQUE TIMOTEO</v>
          </cell>
          <cell r="F815" t="str">
            <v>3 - Administrativo</v>
          </cell>
          <cell r="G815">
            <v>517410</v>
          </cell>
          <cell r="H815">
            <v>43983</v>
          </cell>
          <cell r="J815">
            <v>96.925600000000003</v>
          </cell>
          <cell r="M815">
            <v>0</v>
          </cell>
          <cell r="O815">
            <v>1.1599999999999999</v>
          </cell>
          <cell r="R815">
            <v>145.19</v>
          </cell>
          <cell r="S815">
            <v>62.7</v>
          </cell>
          <cell r="U815">
            <v>64</v>
          </cell>
        </row>
        <row r="816">
          <cell r="C816" t="str">
            <v>HOSPITAL MIGUEL ARRAES</v>
          </cell>
          <cell r="E816" t="str">
            <v>DIMAS JOSE DE LIMA</v>
          </cell>
          <cell r="F816" t="str">
            <v>3 - Administrativo</v>
          </cell>
          <cell r="G816">
            <v>517410</v>
          </cell>
          <cell r="H816">
            <v>43983</v>
          </cell>
          <cell r="J816">
            <v>99.5672</v>
          </cell>
          <cell r="M816">
            <v>0</v>
          </cell>
          <cell r="O816">
            <v>1.1599999999999999</v>
          </cell>
          <cell r="R816">
            <v>145.19</v>
          </cell>
          <cell r="S816">
            <v>59.25</v>
          </cell>
          <cell r="U816">
            <v>0</v>
          </cell>
        </row>
        <row r="817">
          <cell r="C817" t="str">
            <v>HOSPITAL MIGUEL ARRAES</v>
          </cell>
          <cell r="E817" t="str">
            <v>SANDRO SILVA RODRIGUES DOS SANTOS</v>
          </cell>
          <cell r="F817" t="str">
            <v>3 - Administrativo</v>
          </cell>
          <cell r="G817">
            <v>517410</v>
          </cell>
          <cell r="H817">
            <v>43983</v>
          </cell>
          <cell r="J817">
            <v>103.57040000000001</v>
          </cell>
          <cell r="M817">
            <v>0</v>
          </cell>
          <cell r="O817">
            <v>1.1599999999999999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AMARO CLEMENTE DE SOUZA JUNIOR</v>
          </cell>
          <cell r="F818" t="str">
            <v>3 - Administrativo</v>
          </cell>
          <cell r="G818">
            <v>517410</v>
          </cell>
          <cell r="H818">
            <v>43983</v>
          </cell>
          <cell r="J818">
            <v>98.451200000000014</v>
          </cell>
          <cell r="M818">
            <v>0</v>
          </cell>
          <cell r="O818">
            <v>1.1599999999999999</v>
          </cell>
          <cell r="R818">
            <v>145.19999999999999</v>
          </cell>
          <cell r="S818">
            <v>33.44</v>
          </cell>
          <cell r="U818">
            <v>0</v>
          </cell>
        </row>
        <row r="819">
          <cell r="C819" t="str">
            <v>HOSPITAL MIGUEL ARRAES</v>
          </cell>
          <cell r="E819" t="str">
            <v>CARLOS ANTONIO MARTINS DO VALE</v>
          </cell>
          <cell r="F819" t="str">
            <v>3 - Administrativo</v>
          </cell>
          <cell r="G819">
            <v>517410</v>
          </cell>
          <cell r="H819">
            <v>43983</v>
          </cell>
          <cell r="J819">
            <v>99.1096</v>
          </cell>
          <cell r="M819">
            <v>0</v>
          </cell>
          <cell r="O819">
            <v>1.1599999999999999</v>
          </cell>
          <cell r="R819">
            <v>145.19999999999999</v>
          </cell>
          <cell r="S819">
            <v>62.7</v>
          </cell>
          <cell r="U819">
            <v>0</v>
          </cell>
        </row>
        <row r="820">
          <cell r="C820" t="str">
            <v>HOSPITAL MIGUEL ARRAES</v>
          </cell>
          <cell r="E820" t="str">
            <v>RICARDO SILVA DE LIRA</v>
          </cell>
          <cell r="F820" t="str">
            <v>3 - Administrativo</v>
          </cell>
          <cell r="G820">
            <v>517410</v>
          </cell>
          <cell r="H820">
            <v>43983</v>
          </cell>
          <cell r="J820">
            <v>180.46880000000002</v>
          </cell>
          <cell r="M820">
            <v>0</v>
          </cell>
          <cell r="O820">
            <v>1.1599999999999999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ROMULO LUIZ DA SILVA</v>
          </cell>
          <cell r="F821" t="str">
            <v>3 - Administrativo</v>
          </cell>
          <cell r="G821">
            <v>517410</v>
          </cell>
          <cell r="H821">
            <v>43983</v>
          </cell>
          <cell r="J821">
            <v>99.123199999999997</v>
          </cell>
          <cell r="M821">
            <v>0</v>
          </cell>
          <cell r="O821">
            <v>1.1599999999999999</v>
          </cell>
          <cell r="R821">
            <v>107.69</v>
          </cell>
          <cell r="S821">
            <v>62.7</v>
          </cell>
          <cell r="U821">
            <v>0</v>
          </cell>
        </row>
        <row r="822">
          <cell r="C822" t="str">
            <v>HOSPITAL MIGUEL ARRAES</v>
          </cell>
          <cell r="E822" t="str">
            <v>THYAGO HENRIQUE DE PAULA SANTOS</v>
          </cell>
          <cell r="F822" t="str">
            <v>3 - Administrativo</v>
          </cell>
          <cell r="G822">
            <v>517410</v>
          </cell>
          <cell r="H822">
            <v>43983</v>
          </cell>
          <cell r="J822">
            <v>90.027199999999993</v>
          </cell>
          <cell r="M822">
            <v>0</v>
          </cell>
          <cell r="O822">
            <v>1.1599999999999999</v>
          </cell>
          <cell r="R822">
            <v>248.69</v>
          </cell>
          <cell r="S822">
            <v>58.52</v>
          </cell>
          <cell r="U822">
            <v>0</v>
          </cell>
        </row>
        <row r="823">
          <cell r="C823" t="str">
            <v>HOSPITAL MIGUEL ARRAES</v>
          </cell>
          <cell r="E823" t="str">
            <v>LEONARDO GATIS ARCOVERDE</v>
          </cell>
          <cell r="F823" t="str">
            <v>3 - Administrativo</v>
          </cell>
          <cell r="G823">
            <v>517410</v>
          </cell>
          <cell r="H823">
            <v>43983</v>
          </cell>
          <cell r="J823">
            <v>94.854400000000012</v>
          </cell>
          <cell r="M823">
            <v>0</v>
          </cell>
          <cell r="O823">
            <v>1.1599999999999999</v>
          </cell>
          <cell r="R823">
            <v>248.69</v>
          </cell>
          <cell r="S823">
            <v>62.7</v>
          </cell>
          <cell r="U823">
            <v>0</v>
          </cell>
        </row>
        <row r="824">
          <cell r="C824" t="str">
            <v>HOSPITAL MIGUEL ARRAES</v>
          </cell>
          <cell r="E824" t="str">
            <v>EDVALDO ELIAS DA COSTA</v>
          </cell>
          <cell r="F824" t="str">
            <v>3 - Administrativo</v>
          </cell>
          <cell r="G824">
            <v>517410</v>
          </cell>
          <cell r="H824">
            <v>43983</v>
          </cell>
          <cell r="J824">
            <v>101.2</v>
          </cell>
          <cell r="M824">
            <v>0</v>
          </cell>
          <cell r="O824">
            <v>1.1599999999999999</v>
          </cell>
          <cell r="R824">
            <v>126.44</v>
          </cell>
          <cell r="S824">
            <v>62.7</v>
          </cell>
          <cell r="U824">
            <v>0</v>
          </cell>
        </row>
        <row r="825">
          <cell r="C825" t="str">
            <v>HOSPITAL MIGUEL ARRAES</v>
          </cell>
          <cell r="E825" t="str">
            <v>CAROLINE MARIA DA SILVA</v>
          </cell>
          <cell r="F825" t="str">
            <v>3 - Administrativo</v>
          </cell>
          <cell r="G825">
            <v>517410</v>
          </cell>
          <cell r="H825">
            <v>43983</v>
          </cell>
          <cell r="J825">
            <v>129.7312</v>
          </cell>
          <cell r="M825">
            <v>0</v>
          </cell>
          <cell r="O825">
            <v>1.1599999999999999</v>
          </cell>
          <cell r="R825">
            <v>145.19999999999999</v>
          </cell>
          <cell r="S825">
            <v>62.7</v>
          </cell>
          <cell r="U825">
            <v>64</v>
          </cell>
        </row>
        <row r="826">
          <cell r="C826" t="str">
            <v>HOSPITAL MIGUEL ARRAES</v>
          </cell>
          <cell r="E826" t="str">
            <v>ESEQUIEL AMARO DA SILVA</v>
          </cell>
          <cell r="F826" t="str">
            <v>3 - Administrativo</v>
          </cell>
          <cell r="G826">
            <v>517410</v>
          </cell>
          <cell r="H826">
            <v>43983</v>
          </cell>
          <cell r="J826">
            <v>90.535200000000003</v>
          </cell>
          <cell r="M826">
            <v>0</v>
          </cell>
          <cell r="O826">
            <v>1.1599999999999999</v>
          </cell>
          <cell r="R826">
            <v>145.19</v>
          </cell>
          <cell r="S826">
            <v>58.52</v>
          </cell>
          <cell r="U826">
            <v>0</v>
          </cell>
        </row>
        <row r="827">
          <cell r="C827" t="str">
            <v>HOSPITAL MIGUEL ARRAES</v>
          </cell>
          <cell r="E827" t="str">
            <v>FABIANO ALBUQUERQUE DE SANTANA</v>
          </cell>
          <cell r="F827" t="str">
            <v>3 - Administrativo</v>
          </cell>
          <cell r="G827">
            <v>517410</v>
          </cell>
          <cell r="H827">
            <v>43983</v>
          </cell>
          <cell r="J827">
            <v>97.007199999999997</v>
          </cell>
          <cell r="M827">
            <v>0</v>
          </cell>
          <cell r="O827">
            <v>1.1599999999999999</v>
          </cell>
          <cell r="R827">
            <v>248.69</v>
          </cell>
          <cell r="S827">
            <v>62.7</v>
          </cell>
          <cell r="U827">
            <v>0</v>
          </cell>
        </row>
        <row r="828">
          <cell r="C828" t="str">
            <v>HOSPITAL MIGUEL ARRAES</v>
          </cell>
          <cell r="E828" t="str">
            <v>HEMILLY HANNY BARROS DA SILVA</v>
          </cell>
          <cell r="F828" t="str">
            <v>3 - Administrativo</v>
          </cell>
          <cell r="G828">
            <v>517410</v>
          </cell>
          <cell r="H828">
            <v>43983</v>
          </cell>
          <cell r="J828">
            <v>83.473600000000005</v>
          </cell>
          <cell r="M828">
            <v>0</v>
          </cell>
          <cell r="O828">
            <v>1.1599999999999999</v>
          </cell>
          <cell r="R828">
            <v>145.19</v>
          </cell>
          <cell r="S828">
            <v>62.7</v>
          </cell>
          <cell r="U828">
            <v>0</v>
          </cell>
        </row>
        <row r="829">
          <cell r="C829" t="str">
            <v>HOSPITAL MIGUEL ARRAES</v>
          </cell>
          <cell r="E829" t="str">
            <v>CANDIDO FABIANO BESERRA DE SOUZA</v>
          </cell>
          <cell r="F829" t="str">
            <v>3 - Administrativo</v>
          </cell>
          <cell r="G829">
            <v>517410</v>
          </cell>
          <cell r="H829">
            <v>43983</v>
          </cell>
          <cell r="J829">
            <v>101.18719999999999</v>
          </cell>
          <cell r="M829">
            <v>0</v>
          </cell>
          <cell r="O829">
            <v>1.1599999999999999</v>
          </cell>
          <cell r="R829">
            <v>126.45</v>
          </cell>
          <cell r="S829">
            <v>48.07</v>
          </cell>
          <cell r="U829">
            <v>0</v>
          </cell>
        </row>
        <row r="830">
          <cell r="C830" t="str">
            <v>HOSPITAL MIGUEL ARRAES</v>
          </cell>
          <cell r="E830" t="str">
            <v>FELIX HENRIQUE DA SILVA FILHO</v>
          </cell>
          <cell r="F830" t="str">
            <v>3 - Administrativo</v>
          </cell>
          <cell r="G830">
            <v>517410</v>
          </cell>
          <cell r="H830">
            <v>43983</v>
          </cell>
          <cell r="J830">
            <v>99.129599999999996</v>
          </cell>
          <cell r="M830">
            <v>0</v>
          </cell>
          <cell r="O830">
            <v>1.1599999999999999</v>
          </cell>
          <cell r="R830">
            <v>145.19</v>
          </cell>
          <cell r="S830">
            <v>62.7</v>
          </cell>
          <cell r="U830">
            <v>0</v>
          </cell>
        </row>
        <row r="831">
          <cell r="C831" t="str">
            <v>HOSPITAL MIGUEL ARRAES</v>
          </cell>
          <cell r="E831" t="str">
            <v>ANTONIO MOISES LIMA DE MOURA</v>
          </cell>
          <cell r="F831" t="str">
            <v>3 - Administrativo</v>
          </cell>
          <cell r="G831">
            <v>517410</v>
          </cell>
          <cell r="H831">
            <v>43983</v>
          </cell>
          <cell r="J831">
            <v>97.026399999999995</v>
          </cell>
          <cell r="M831">
            <v>0</v>
          </cell>
          <cell r="O831">
            <v>1.1599999999999999</v>
          </cell>
          <cell r="R831">
            <v>145.19999999999999</v>
          </cell>
          <cell r="S831">
            <v>62.7</v>
          </cell>
          <cell r="U831">
            <v>0</v>
          </cell>
        </row>
        <row r="832">
          <cell r="C832" t="str">
            <v>HOSPITAL MIGUEL ARRAES</v>
          </cell>
          <cell r="E832" t="str">
            <v>ANA CATARINA GUEDES DA SILVA</v>
          </cell>
          <cell r="F832" t="str">
            <v>3 - Administrativo</v>
          </cell>
          <cell r="G832">
            <v>517410</v>
          </cell>
          <cell r="H832">
            <v>43983</v>
          </cell>
          <cell r="J832">
            <v>102.9616</v>
          </cell>
          <cell r="M832">
            <v>0</v>
          </cell>
          <cell r="O832">
            <v>1.1599999999999999</v>
          </cell>
          <cell r="R832">
            <v>248.7</v>
          </cell>
          <cell r="S832">
            <v>62.7</v>
          </cell>
          <cell r="U832">
            <v>0</v>
          </cell>
        </row>
        <row r="833">
          <cell r="C833" t="str">
            <v>HOSPITAL MIGUEL ARRAES</v>
          </cell>
          <cell r="E833" t="str">
            <v>PAULO ROBERTO DA SILVA</v>
          </cell>
          <cell r="F833" t="str">
            <v>3 - Administrativo</v>
          </cell>
          <cell r="G833">
            <v>513505</v>
          </cell>
          <cell r="H833">
            <v>43983</v>
          </cell>
          <cell r="J833">
            <v>158.5104</v>
          </cell>
          <cell r="M833">
            <v>0</v>
          </cell>
          <cell r="O833">
            <v>1.1599999999999999</v>
          </cell>
          <cell r="R833">
            <v>145.19</v>
          </cell>
          <cell r="S833">
            <v>62.7</v>
          </cell>
          <cell r="U833">
            <v>0</v>
          </cell>
        </row>
        <row r="834">
          <cell r="C834" t="str">
            <v>HOSPITAL MIGUEL ARRAES</v>
          </cell>
          <cell r="E834" t="str">
            <v>ELISANGELA FREITAS DA SILVA</v>
          </cell>
          <cell r="F834" t="str">
            <v>3 - Administrativo</v>
          </cell>
          <cell r="G834">
            <v>513505</v>
          </cell>
          <cell r="H834">
            <v>43983</v>
          </cell>
          <cell r="J834">
            <v>118.9896</v>
          </cell>
          <cell r="M834">
            <v>0</v>
          </cell>
          <cell r="O834">
            <v>1.1599999999999999</v>
          </cell>
          <cell r="R834">
            <v>145.19</v>
          </cell>
          <cell r="S834">
            <v>62.7</v>
          </cell>
          <cell r="U834">
            <v>0</v>
          </cell>
        </row>
        <row r="835">
          <cell r="C835" t="str">
            <v>HOSPITAL MIGUEL ARRAES</v>
          </cell>
          <cell r="E835" t="str">
            <v>MARIA CRISTINA PEREIRA DA SILVA</v>
          </cell>
          <cell r="F835" t="str">
            <v>3 - Administrativo</v>
          </cell>
          <cell r="G835">
            <v>516345</v>
          </cell>
          <cell r="H835">
            <v>43983</v>
          </cell>
          <cell r="J835">
            <v>0</v>
          </cell>
          <cell r="M835">
            <v>0</v>
          </cell>
          <cell r="O835">
            <v>1.1599999999999999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JOSE ANDRADE DA SILVA</v>
          </cell>
          <cell r="F836" t="str">
            <v>3 - Administrativo</v>
          </cell>
          <cell r="G836">
            <v>516345</v>
          </cell>
          <cell r="H836">
            <v>43983</v>
          </cell>
          <cell r="J836">
            <v>125.99760000000001</v>
          </cell>
          <cell r="M836">
            <v>0</v>
          </cell>
          <cell r="O836">
            <v>1.1599999999999999</v>
          </cell>
          <cell r="R836">
            <v>145.19</v>
          </cell>
          <cell r="S836">
            <v>62.7</v>
          </cell>
          <cell r="U836">
            <v>0</v>
          </cell>
        </row>
        <row r="837">
          <cell r="C837" t="str">
            <v>HOSPITAL MIGUEL ARRAES</v>
          </cell>
          <cell r="E837" t="str">
            <v>ELEINE NASCIMENTO DOS SANTOS</v>
          </cell>
          <cell r="F837" t="str">
            <v>3 - Administrativo</v>
          </cell>
          <cell r="G837">
            <v>516345</v>
          </cell>
          <cell r="H837">
            <v>43983</v>
          </cell>
          <cell r="J837">
            <v>122.24959999999999</v>
          </cell>
          <cell r="M837">
            <v>0</v>
          </cell>
          <cell r="O837">
            <v>1.1599999999999999</v>
          </cell>
          <cell r="R837">
            <v>145.19</v>
          </cell>
          <cell r="S837">
            <v>62.7</v>
          </cell>
          <cell r="U837">
            <v>0</v>
          </cell>
        </row>
        <row r="838">
          <cell r="C838" t="str">
            <v>HOSPITAL MIGUEL ARRAES</v>
          </cell>
          <cell r="E838" t="str">
            <v>SUSANA FERREIRA MARQUES</v>
          </cell>
          <cell r="F838" t="str">
            <v>3 - Administrativo</v>
          </cell>
          <cell r="G838">
            <v>516345</v>
          </cell>
          <cell r="H838">
            <v>43983</v>
          </cell>
          <cell r="J838">
            <v>151.8904</v>
          </cell>
          <cell r="M838">
            <v>0</v>
          </cell>
          <cell r="O838">
            <v>1.1599999999999999</v>
          </cell>
          <cell r="R838">
            <v>145.19</v>
          </cell>
          <cell r="S838">
            <v>62.7</v>
          </cell>
          <cell r="U838">
            <v>0</v>
          </cell>
        </row>
        <row r="839">
          <cell r="C839" t="str">
            <v>HOSPITAL MIGUEL ARRAES</v>
          </cell>
          <cell r="E839" t="str">
            <v>VALDECI PEREIRA DA SILVA</v>
          </cell>
          <cell r="F839" t="str">
            <v>3 - Administrativo</v>
          </cell>
          <cell r="G839">
            <v>516345</v>
          </cell>
          <cell r="H839">
            <v>43983</v>
          </cell>
          <cell r="J839">
            <v>130.93440000000001</v>
          </cell>
          <cell r="M839">
            <v>0</v>
          </cell>
          <cell r="O839">
            <v>1.1599999999999999</v>
          </cell>
          <cell r="R839">
            <v>145.19</v>
          </cell>
          <cell r="S839">
            <v>62.7</v>
          </cell>
          <cell r="U839">
            <v>0</v>
          </cell>
        </row>
        <row r="840">
          <cell r="C840" t="str">
            <v>HOSPITAL MIGUEL ARRAES</v>
          </cell>
          <cell r="E840" t="str">
            <v>ANALDECI SANTIAGO DA SILVA</v>
          </cell>
          <cell r="F840" t="str">
            <v>3 - Administrativo</v>
          </cell>
          <cell r="G840">
            <v>516345</v>
          </cell>
          <cell r="H840">
            <v>43983</v>
          </cell>
          <cell r="J840">
            <v>118.06399999999999</v>
          </cell>
          <cell r="M840">
            <v>0</v>
          </cell>
          <cell r="O840">
            <v>1.1599999999999999</v>
          </cell>
          <cell r="R840">
            <v>229.95</v>
          </cell>
          <cell r="S840">
            <v>62.7</v>
          </cell>
          <cell r="U840">
            <v>0</v>
          </cell>
        </row>
        <row r="841">
          <cell r="C841" t="str">
            <v>HOSPITAL MIGUEL ARRAES</v>
          </cell>
          <cell r="E841" t="str">
            <v>RAYRA LAISSA LIMA ALBUQUERQUE</v>
          </cell>
          <cell r="F841" t="str">
            <v>2 - Outros Profissionais da Saúde</v>
          </cell>
          <cell r="G841">
            <v>521130</v>
          </cell>
          <cell r="H841">
            <v>43983</v>
          </cell>
          <cell r="J841">
            <v>90.693600000000004</v>
          </cell>
          <cell r="M841">
            <v>0</v>
          </cell>
          <cell r="O841">
            <v>1.1599999999999999</v>
          </cell>
          <cell r="R841">
            <v>145.19</v>
          </cell>
          <cell r="S841">
            <v>62.7</v>
          </cell>
          <cell r="U841">
            <v>0</v>
          </cell>
        </row>
        <row r="842">
          <cell r="C842" t="str">
            <v>HOSPITAL MIGUEL ARRAES</v>
          </cell>
          <cell r="E842" t="str">
            <v>JANAINA MAMEDE DE SOUZA</v>
          </cell>
          <cell r="F842" t="str">
            <v>2 - Outros Profissionais da Saúde</v>
          </cell>
          <cell r="G842">
            <v>521130</v>
          </cell>
          <cell r="H842">
            <v>43983</v>
          </cell>
          <cell r="J842">
            <v>96.488</v>
          </cell>
          <cell r="M842">
            <v>0</v>
          </cell>
          <cell r="O842">
            <v>1.1599999999999999</v>
          </cell>
          <cell r="R842">
            <v>145.19</v>
          </cell>
          <cell r="S842">
            <v>62.7</v>
          </cell>
          <cell r="U842">
            <v>0</v>
          </cell>
        </row>
        <row r="843">
          <cell r="C843" t="str">
            <v>HOSPITAL MIGUEL ARRAES</v>
          </cell>
          <cell r="E843" t="str">
            <v>AMANDA CONCEICAO DA SILVA</v>
          </cell>
          <cell r="F843" t="str">
            <v>2 - Outros Profissionais da Saúde</v>
          </cell>
          <cell r="G843">
            <v>521130</v>
          </cell>
          <cell r="H843">
            <v>43983</v>
          </cell>
          <cell r="J843">
            <v>98.228799999999993</v>
          </cell>
          <cell r="M843">
            <v>0</v>
          </cell>
          <cell r="O843">
            <v>1.1599999999999999</v>
          </cell>
          <cell r="R843">
            <v>145.19999999999999</v>
          </cell>
          <cell r="S843">
            <v>54.34</v>
          </cell>
          <cell r="U843">
            <v>110.93</v>
          </cell>
        </row>
        <row r="844">
          <cell r="C844" t="str">
            <v>HOSPITAL MIGUEL ARRAES</v>
          </cell>
          <cell r="E844" t="str">
            <v>ELISABETE SILVA DA PAIXAO</v>
          </cell>
          <cell r="F844" t="str">
            <v>2 - Outros Profissionais da Saúde</v>
          </cell>
          <cell r="G844">
            <v>521130</v>
          </cell>
          <cell r="H844">
            <v>43983</v>
          </cell>
          <cell r="J844">
            <v>184.55599999999998</v>
          </cell>
          <cell r="M844">
            <v>0</v>
          </cell>
          <cell r="O844">
            <v>1.1599999999999999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FABIO PEDROSA DA SILVA JUNIOR</v>
          </cell>
          <cell r="F845" t="str">
            <v>2 - Outros Profissionais da Saúde</v>
          </cell>
          <cell r="G845">
            <v>521130</v>
          </cell>
          <cell r="H845">
            <v>43983</v>
          </cell>
          <cell r="J845">
            <v>94.943200000000004</v>
          </cell>
          <cell r="M845">
            <v>0</v>
          </cell>
          <cell r="O845">
            <v>1.1599999999999999</v>
          </cell>
          <cell r="R845">
            <v>126.44</v>
          </cell>
          <cell r="S845">
            <v>62.7</v>
          </cell>
          <cell r="U845">
            <v>0</v>
          </cell>
        </row>
        <row r="846">
          <cell r="C846" t="str">
            <v>HOSPITAL MIGUEL ARRAES</v>
          </cell>
          <cell r="E846" t="str">
            <v>ELAINE FERREIRA DE BARROS</v>
          </cell>
          <cell r="F846" t="str">
            <v>2 - Outros Profissionais da Saúde</v>
          </cell>
          <cell r="G846">
            <v>521130</v>
          </cell>
          <cell r="H846">
            <v>43983</v>
          </cell>
          <cell r="J846">
            <v>99.116</v>
          </cell>
          <cell r="M846">
            <v>0</v>
          </cell>
          <cell r="O846">
            <v>1.1599999999999999</v>
          </cell>
          <cell r="R846">
            <v>145.19</v>
          </cell>
          <cell r="S846">
            <v>62.7</v>
          </cell>
          <cell r="U846">
            <v>64</v>
          </cell>
        </row>
        <row r="847">
          <cell r="C847" t="str">
            <v>HOSPITAL MIGUEL ARRAES</v>
          </cell>
          <cell r="E847" t="str">
            <v>EDUARDO GOMES DOS SANTOS JUNIOR</v>
          </cell>
          <cell r="F847" t="str">
            <v>2 - Outros Profissionais da Saúde</v>
          </cell>
          <cell r="G847">
            <v>521130</v>
          </cell>
          <cell r="H847">
            <v>43983</v>
          </cell>
          <cell r="J847">
            <v>179.0728</v>
          </cell>
          <cell r="M847">
            <v>0</v>
          </cell>
          <cell r="O847">
            <v>1.1599999999999999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DGINANE BARROS DA SILVA</v>
          </cell>
          <cell r="F848" t="str">
            <v>2 - Outros Profissionais da Saúde</v>
          </cell>
          <cell r="G848">
            <v>521130</v>
          </cell>
          <cell r="H848">
            <v>43983</v>
          </cell>
          <cell r="J848">
            <v>100.404</v>
          </cell>
          <cell r="M848">
            <v>0</v>
          </cell>
          <cell r="O848">
            <v>1.1599999999999999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REGINA GOMES DA SILVA</v>
          </cell>
          <cell r="F849" t="str">
            <v>2 - Outros Profissionais da Saúde</v>
          </cell>
          <cell r="G849">
            <v>521130</v>
          </cell>
          <cell r="H849">
            <v>43983</v>
          </cell>
          <cell r="J849">
            <v>96.678400000000011</v>
          </cell>
          <cell r="M849">
            <v>0</v>
          </cell>
          <cell r="O849">
            <v>1.1599999999999999</v>
          </cell>
          <cell r="R849">
            <v>248.69</v>
          </cell>
          <cell r="S849">
            <v>62.7</v>
          </cell>
          <cell r="U849">
            <v>0</v>
          </cell>
        </row>
        <row r="850">
          <cell r="C850" t="str">
            <v>HOSPITAL MIGUEL ARRAES</v>
          </cell>
          <cell r="E850" t="str">
            <v>DEBORA EDUARDA SIQUEIRA DA SILVA</v>
          </cell>
          <cell r="F850" t="str">
            <v>2 - Outros Profissionais da Saúde</v>
          </cell>
          <cell r="G850">
            <v>521130</v>
          </cell>
          <cell r="H850">
            <v>43983</v>
          </cell>
          <cell r="J850">
            <v>105.40559999999999</v>
          </cell>
          <cell r="M850">
            <v>0</v>
          </cell>
          <cell r="O850">
            <v>1.1599999999999999</v>
          </cell>
          <cell r="R850">
            <v>145.19</v>
          </cell>
          <cell r="S850">
            <v>62.7</v>
          </cell>
          <cell r="U850">
            <v>0</v>
          </cell>
        </row>
        <row r="851">
          <cell r="C851" t="str">
            <v>HOSPITAL MIGUEL ARRAES</v>
          </cell>
          <cell r="E851" t="str">
            <v>SILVIA RAFAELA CORDEIRO SOUZA</v>
          </cell>
          <cell r="F851" t="str">
            <v>2 - Outros Profissionais da Saúde</v>
          </cell>
          <cell r="G851">
            <v>521130</v>
          </cell>
          <cell r="H851">
            <v>43983</v>
          </cell>
          <cell r="J851">
            <v>96.994400000000013</v>
          </cell>
          <cell r="M851">
            <v>0</v>
          </cell>
          <cell r="O851">
            <v>1.1599999999999999</v>
          </cell>
          <cell r="R851">
            <v>145.19</v>
          </cell>
          <cell r="S851">
            <v>62.7</v>
          </cell>
          <cell r="U851">
            <v>0</v>
          </cell>
        </row>
        <row r="852">
          <cell r="C852" t="str">
            <v>HOSPITAL MIGUEL ARRAES</v>
          </cell>
          <cell r="E852" t="str">
            <v>RAPHAELA BARROS DE ALMEIDA</v>
          </cell>
          <cell r="F852" t="str">
            <v>2 - Outros Profissionais da Saúde</v>
          </cell>
          <cell r="G852">
            <v>521130</v>
          </cell>
          <cell r="H852">
            <v>43983</v>
          </cell>
          <cell r="J852">
            <v>94.182400000000001</v>
          </cell>
          <cell r="M852">
            <v>0</v>
          </cell>
          <cell r="O852">
            <v>1.1599999999999999</v>
          </cell>
          <cell r="R852">
            <v>126.44</v>
          </cell>
          <cell r="S852">
            <v>62.7</v>
          </cell>
          <cell r="U852">
            <v>0</v>
          </cell>
        </row>
        <row r="853">
          <cell r="C853" t="str">
            <v>HOSPITAL MIGUEL ARRAES</v>
          </cell>
          <cell r="E853" t="str">
            <v>BIANCA MOURA DA SILVA</v>
          </cell>
          <cell r="F853" t="str">
            <v>2 - Outros Profissionais da Saúde</v>
          </cell>
          <cell r="G853">
            <v>521130</v>
          </cell>
          <cell r="H853">
            <v>43983</v>
          </cell>
          <cell r="J853">
            <v>93.6952</v>
          </cell>
          <cell r="M853">
            <v>0</v>
          </cell>
          <cell r="O853">
            <v>1.1599999999999999</v>
          </cell>
          <cell r="R853">
            <v>145.19999999999999</v>
          </cell>
          <cell r="S853">
            <v>62.7</v>
          </cell>
          <cell r="U853">
            <v>64</v>
          </cell>
        </row>
        <row r="854">
          <cell r="C854" t="str">
            <v>HOSPITAL MIGUEL ARRAES</v>
          </cell>
          <cell r="E854" t="str">
            <v>BRUNA CARINA DE VASCONCELOS LEITE LUZ</v>
          </cell>
          <cell r="F854" t="str">
            <v>2 - Outros Profissionais da Saúde</v>
          </cell>
          <cell r="G854">
            <v>521130</v>
          </cell>
          <cell r="H854">
            <v>43983</v>
          </cell>
          <cell r="J854">
            <v>93.359200000000001</v>
          </cell>
          <cell r="M854">
            <v>0</v>
          </cell>
          <cell r="O854">
            <v>1.1599999999999999</v>
          </cell>
          <cell r="R854">
            <v>145.19999999999999</v>
          </cell>
          <cell r="S854">
            <v>62.7</v>
          </cell>
          <cell r="U854">
            <v>0</v>
          </cell>
        </row>
        <row r="855">
          <cell r="C855" t="str">
            <v>HOSPITAL MIGUEL ARRAES</v>
          </cell>
          <cell r="E855" t="str">
            <v>DIOGO SOBRAL BRITO</v>
          </cell>
          <cell r="F855" t="str">
            <v>2 - Outros Profissionais da Saúde</v>
          </cell>
          <cell r="G855">
            <v>521130</v>
          </cell>
          <cell r="H855">
            <v>43983</v>
          </cell>
          <cell r="J855">
            <v>96.994400000000013</v>
          </cell>
          <cell r="M855">
            <v>0</v>
          </cell>
          <cell r="O855">
            <v>1.1599999999999999</v>
          </cell>
          <cell r="R855">
            <v>126.44</v>
          </cell>
          <cell r="S855">
            <v>62.7</v>
          </cell>
          <cell r="U855">
            <v>0</v>
          </cell>
        </row>
        <row r="856">
          <cell r="C856" t="str">
            <v>HOSPITAL MIGUEL ARRAES</v>
          </cell>
          <cell r="E856" t="str">
            <v>IVAN NOGUEIRA VELOSO</v>
          </cell>
          <cell r="F856" t="str">
            <v>3 - Administrativo</v>
          </cell>
          <cell r="G856">
            <v>514225</v>
          </cell>
          <cell r="H856">
            <v>43983</v>
          </cell>
          <cell r="J856">
            <v>113.86320000000001</v>
          </cell>
          <cell r="M856">
            <v>0</v>
          </cell>
          <cell r="O856">
            <v>1.1599999999999999</v>
          </cell>
          <cell r="R856">
            <v>145.19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SERGIO ROBERTO DE SOUZA MEIRELES</v>
          </cell>
          <cell r="F857" t="str">
            <v>3 - Administrativo</v>
          </cell>
          <cell r="G857">
            <v>514225</v>
          </cell>
          <cell r="H857">
            <v>43983</v>
          </cell>
          <cell r="J857">
            <v>120.0544</v>
          </cell>
          <cell r="M857">
            <v>0</v>
          </cell>
          <cell r="O857">
            <v>1.1599999999999999</v>
          </cell>
          <cell r="R857">
            <v>107.69</v>
          </cell>
          <cell r="S857">
            <v>62.7</v>
          </cell>
          <cell r="U857">
            <v>0</v>
          </cell>
        </row>
        <row r="858">
          <cell r="C858" t="str">
            <v>HOSPITAL MIGUEL ARRAES</v>
          </cell>
          <cell r="E858" t="str">
            <v>ELBERTH DE MOURA ARRUDA</v>
          </cell>
          <cell r="F858" t="str">
            <v>3 - Administrativo</v>
          </cell>
          <cell r="G858">
            <v>782320</v>
          </cell>
          <cell r="H858">
            <v>43983</v>
          </cell>
          <cell r="J858">
            <v>160.80240000000001</v>
          </cell>
          <cell r="M858">
            <v>0</v>
          </cell>
          <cell r="O858">
            <v>1.1599999999999999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ALEXANDRE NAZARIO DE ALBUQUERQUE</v>
          </cell>
          <cell r="F859" t="str">
            <v>3 - Administrativo</v>
          </cell>
          <cell r="G859">
            <v>782320</v>
          </cell>
          <cell r="H859">
            <v>43983</v>
          </cell>
          <cell r="J859">
            <v>153.99520000000001</v>
          </cell>
          <cell r="M859">
            <v>0</v>
          </cell>
          <cell r="O859">
            <v>1.1599999999999999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ANGELA MARIA FRANCISCO DA COSTA</v>
          </cell>
          <cell r="F860" t="str">
            <v>3 - Administrativo</v>
          </cell>
          <cell r="G860">
            <v>513430</v>
          </cell>
          <cell r="H860">
            <v>43983</v>
          </cell>
          <cell r="J860">
            <v>122.2088</v>
          </cell>
          <cell r="M860">
            <v>0</v>
          </cell>
          <cell r="O860">
            <v>1.1599999999999999</v>
          </cell>
          <cell r="R860">
            <v>145.19999999999999</v>
          </cell>
          <cell r="S860">
            <v>62.7</v>
          </cell>
          <cell r="U860">
            <v>0</v>
          </cell>
        </row>
        <row r="861">
          <cell r="C861" t="str">
            <v>HOSPITAL MIGUEL ARRAES</v>
          </cell>
          <cell r="E861" t="str">
            <v>MARIA DA CONCEICAO DA SILVA GUIMARAES</v>
          </cell>
          <cell r="F861" t="str">
            <v>3 - Administrativo</v>
          </cell>
          <cell r="G861">
            <v>513430</v>
          </cell>
          <cell r="H861">
            <v>43983</v>
          </cell>
          <cell r="J861">
            <v>232.7936</v>
          </cell>
          <cell r="M861">
            <v>0</v>
          </cell>
          <cell r="O861">
            <v>1.1599999999999999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NADJA CRISTINA DE FREITAS SOUZA</v>
          </cell>
          <cell r="F862" t="str">
            <v>3 - Administrativo</v>
          </cell>
          <cell r="G862">
            <v>513430</v>
          </cell>
          <cell r="H862">
            <v>43983</v>
          </cell>
          <cell r="J862">
            <v>119.95920000000001</v>
          </cell>
          <cell r="M862">
            <v>0</v>
          </cell>
          <cell r="O862">
            <v>1.1599999999999999</v>
          </cell>
          <cell r="R862">
            <v>145.19</v>
          </cell>
          <cell r="S862">
            <v>62.7</v>
          </cell>
          <cell r="U862">
            <v>0</v>
          </cell>
        </row>
        <row r="863">
          <cell r="C863" t="str">
            <v>HOSPITAL MIGUEL ARRAES</v>
          </cell>
          <cell r="E863" t="str">
            <v>JENIFER MARIA DA SILVA</v>
          </cell>
          <cell r="F863" t="str">
            <v>3 - Administrativo</v>
          </cell>
          <cell r="G863">
            <v>513430</v>
          </cell>
          <cell r="H863">
            <v>43983</v>
          </cell>
          <cell r="J863">
            <v>0</v>
          </cell>
          <cell r="M863">
            <v>0</v>
          </cell>
          <cell r="O863">
            <v>1.1599999999999999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HELIA LOPES ALVES</v>
          </cell>
          <cell r="F864" t="str">
            <v>3 - Administrativo</v>
          </cell>
          <cell r="G864">
            <v>513430</v>
          </cell>
          <cell r="H864">
            <v>43983</v>
          </cell>
          <cell r="J864">
            <v>118.08</v>
          </cell>
          <cell r="M864">
            <v>0</v>
          </cell>
          <cell r="O864">
            <v>1.1599999999999999</v>
          </cell>
          <cell r="R864">
            <v>145.19</v>
          </cell>
          <cell r="S864">
            <v>62.7</v>
          </cell>
          <cell r="U864">
            <v>0</v>
          </cell>
        </row>
        <row r="865">
          <cell r="C865" t="str">
            <v>HOSPITAL MIGUEL ARRAES</v>
          </cell>
          <cell r="E865" t="str">
            <v>MARTA FABIANE DE ARRUDA SANTANA</v>
          </cell>
          <cell r="F865" t="str">
            <v>3 - Administrativo</v>
          </cell>
          <cell r="G865">
            <v>513430</v>
          </cell>
          <cell r="H865">
            <v>43983</v>
          </cell>
          <cell r="J865">
            <v>100.21360000000001</v>
          </cell>
          <cell r="M865">
            <v>0</v>
          </cell>
          <cell r="O865">
            <v>1.1599999999999999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ANA CRISTINA FARIAS</v>
          </cell>
          <cell r="F866" t="str">
            <v>3 - Administrativo</v>
          </cell>
          <cell r="G866">
            <v>513220</v>
          </cell>
          <cell r="H866">
            <v>43983</v>
          </cell>
          <cell r="J866">
            <v>123.3672</v>
          </cell>
          <cell r="M866">
            <v>0</v>
          </cell>
          <cell r="O866">
            <v>1.1599999999999999</v>
          </cell>
          <cell r="R866">
            <v>145.19999999999999</v>
          </cell>
          <cell r="S866">
            <v>62.72</v>
          </cell>
          <cell r="U866">
            <v>0</v>
          </cell>
        </row>
        <row r="867">
          <cell r="C867" t="str">
            <v>HOSPITAL MIGUEL ARRAES</v>
          </cell>
          <cell r="E867" t="str">
            <v>ROSANA CRISTINA DA PAZ</v>
          </cell>
          <cell r="F867" t="str">
            <v>3 - Administrativo</v>
          </cell>
          <cell r="G867">
            <v>513220</v>
          </cell>
          <cell r="H867">
            <v>43983</v>
          </cell>
          <cell r="J867">
            <v>117.00959999999999</v>
          </cell>
          <cell r="M867">
            <v>0</v>
          </cell>
          <cell r="O867">
            <v>1.1599999999999999</v>
          </cell>
          <cell r="R867">
            <v>126.44</v>
          </cell>
          <cell r="S867">
            <v>64.89</v>
          </cell>
          <cell r="U867">
            <v>0</v>
          </cell>
        </row>
        <row r="868">
          <cell r="C868" t="str">
            <v>HOSPITAL MIGUEL ARRAES</v>
          </cell>
          <cell r="E868" t="str">
            <v>SEVERINO ZEFERINO DE SOUZA FILHO</v>
          </cell>
          <cell r="F868" t="str">
            <v>3 - Administrativo</v>
          </cell>
          <cell r="G868">
            <v>951105</v>
          </cell>
          <cell r="H868">
            <v>43983</v>
          </cell>
          <cell r="J868">
            <v>179.30080000000001</v>
          </cell>
          <cell r="M868">
            <v>0</v>
          </cell>
          <cell r="O868">
            <v>1.1599999999999999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RINALDO ANTONIO DE AGUIAR</v>
          </cell>
          <cell r="F869" t="str">
            <v>3 - Administrativo</v>
          </cell>
          <cell r="G869">
            <v>951105</v>
          </cell>
          <cell r="H869">
            <v>43983</v>
          </cell>
          <cell r="J869">
            <v>171.3432</v>
          </cell>
          <cell r="M869">
            <v>0</v>
          </cell>
          <cell r="O869">
            <v>1.1599999999999999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VIVIANE PEREIRA DA SILVA</v>
          </cell>
          <cell r="F870" t="str">
            <v>2 - Outros Profissionais da Saúde</v>
          </cell>
          <cell r="G870">
            <v>515205</v>
          </cell>
          <cell r="H870">
            <v>43983</v>
          </cell>
          <cell r="J870">
            <v>118.9992</v>
          </cell>
          <cell r="M870">
            <v>0</v>
          </cell>
          <cell r="O870">
            <v>1.1599999999999999</v>
          </cell>
          <cell r="R870">
            <v>248.69</v>
          </cell>
          <cell r="S870">
            <v>64.8</v>
          </cell>
          <cell r="U870">
            <v>0</v>
          </cell>
        </row>
        <row r="871">
          <cell r="C871" t="str">
            <v>HOSPITAL MIGUEL ARRAES</v>
          </cell>
          <cell r="E871" t="str">
            <v>DANIELE ANDRADE DE OLIVEIRA</v>
          </cell>
          <cell r="F871" t="str">
            <v>2 - Outros Profissionais da Saúde</v>
          </cell>
          <cell r="G871">
            <v>515205</v>
          </cell>
          <cell r="H871">
            <v>43983</v>
          </cell>
          <cell r="J871">
            <v>64.463999999999999</v>
          </cell>
          <cell r="M871">
            <v>0</v>
          </cell>
          <cell r="O871">
            <v>1.1599999999999999</v>
          </cell>
          <cell r="S871">
            <v>38.880000000000003</v>
          </cell>
          <cell r="U871">
            <v>0</v>
          </cell>
        </row>
        <row r="872">
          <cell r="C872" t="str">
            <v>HOSPITAL MIGUEL ARRAES</v>
          </cell>
          <cell r="E872" t="str">
            <v>AMELIE CRISTINA LIMA DA CUNHA</v>
          </cell>
          <cell r="F872" t="str">
            <v>2 - Outros Profissionais da Saúde</v>
          </cell>
          <cell r="G872">
            <v>515205</v>
          </cell>
          <cell r="H872">
            <v>43983</v>
          </cell>
          <cell r="J872">
            <v>121.6944</v>
          </cell>
          <cell r="M872">
            <v>0</v>
          </cell>
          <cell r="O872">
            <v>1.1599999999999999</v>
          </cell>
          <cell r="R872">
            <v>178.2</v>
          </cell>
          <cell r="S872">
            <v>51.84</v>
          </cell>
          <cell r="U872">
            <v>0</v>
          </cell>
        </row>
        <row r="873">
          <cell r="C873" t="str">
            <v>HOSPITAL MIGUEL ARRAES</v>
          </cell>
          <cell r="E873" t="str">
            <v>THAIS FERNANDA DE MOURA</v>
          </cell>
          <cell r="F873" t="str">
            <v>2 - Outros Profissionais da Saúde</v>
          </cell>
          <cell r="G873">
            <v>515205</v>
          </cell>
          <cell r="H873">
            <v>43983</v>
          </cell>
          <cell r="J873">
            <v>109.7424</v>
          </cell>
          <cell r="M873">
            <v>0</v>
          </cell>
          <cell r="O873">
            <v>1.1599999999999999</v>
          </cell>
          <cell r="R873">
            <v>126.44</v>
          </cell>
          <cell r="S873">
            <v>64.8</v>
          </cell>
          <cell r="U873">
            <v>0</v>
          </cell>
        </row>
        <row r="874">
          <cell r="C874" t="str">
            <v>HOSPITAL MIGUEL ARRAES</v>
          </cell>
          <cell r="E874" t="str">
            <v>ALESSANDRA MAMEDE DE SOUZA DECOTE</v>
          </cell>
          <cell r="F874" t="str">
            <v>2 - Outros Profissionais da Saúde</v>
          </cell>
          <cell r="G874">
            <v>515205</v>
          </cell>
          <cell r="H874">
            <v>43983</v>
          </cell>
          <cell r="J874">
            <v>105.54719999999999</v>
          </cell>
          <cell r="M874">
            <v>0</v>
          </cell>
          <cell r="O874">
            <v>1.1599999999999999</v>
          </cell>
          <cell r="R874">
            <v>145.19999999999999</v>
          </cell>
          <cell r="S874">
            <v>61.28</v>
          </cell>
          <cell r="U874">
            <v>0</v>
          </cell>
        </row>
        <row r="875">
          <cell r="C875" t="str">
            <v>HOSPITAL MIGUEL ARRAES</v>
          </cell>
          <cell r="E875" t="str">
            <v>KARINA EVENY TAVARES DA SILVA</v>
          </cell>
          <cell r="F875" t="str">
            <v>2 - Outros Profissionais da Saúde</v>
          </cell>
          <cell r="G875">
            <v>515205</v>
          </cell>
          <cell r="H875">
            <v>43983</v>
          </cell>
          <cell r="J875">
            <v>119.1016</v>
          </cell>
          <cell r="M875">
            <v>0</v>
          </cell>
          <cell r="O875">
            <v>1.1599999999999999</v>
          </cell>
          <cell r="R875">
            <v>145.19</v>
          </cell>
          <cell r="S875">
            <v>64.8</v>
          </cell>
          <cell r="U875">
            <v>0</v>
          </cell>
        </row>
        <row r="876">
          <cell r="C876" t="str">
            <v>HOSPITAL MIGUEL ARRAES</v>
          </cell>
          <cell r="E876" t="str">
            <v>GRACIELA SOUZA LIMA</v>
          </cell>
          <cell r="F876" t="str">
            <v>2 - Outros Profissionais da Saúde</v>
          </cell>
          <cell r="G876">
            <v>515205</v>
          </cell>
          <cell r="H876">
            <v>43983</v>
          </cell>
          <cell r="J876">
            <v>114.87120000000002</v>
          </cell>
          <cell r="M876">
            <v>0</v>
          </cell>
          <cell r="O876">
            <v>1.1599999999999999</v>
          </cell>
          <cell r="R876">
            <v>107.69</v>
          </cell>
          <cell r="S876">
            <v>62.64</v>
          </cell>
          <cell r="U876">
            <v>0</v>
          </cell>
        </row>
        <row r="877">
          <cell r="C877" t="str">
            <v>HOSPITAL MIGUEL ARRAES</v>
          </cell>
          <cell r="E877" t="str">
            <v>RODRIGO LIMA SILVA</v>
          </cell>
          <cell r="F877" t="str">
            <v>2 - Outros Profissionais da Saúde</v>
          </cell>
          <cell r="G877">
            <v>515110</v>
          </cell>
          <cell r="H877">
            <v>43983</v>
          </cell>
          <cell r="J877">
            <v>119.4448</v>
          </cell>
          <cell r="M877">
            <v>0</v>
          </cell>
          <cell r="O877">
            <v>1.1599999999999999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JADISON VIEIRA DE OLIVEIRA</v>
          </cell>
          <cell r="F878" t="str">
            <v>3 - Administrativo</v>
          </cell>
          <cell r="G878">
            <v>252605</v>
          </cell>
          <cell r="H878">
            <v>43983</v>
          </cell>
          <cell r="J878">
            <v>251.92560000000003</v>
          </cell>
          <cell r="M878">
            <v>0</v>
          </cell>
          <cell r="O878">
            <v>1.1599999999999999</v>
          </cell>
          <cell r="R878">
            <v>286.19</v>
          </cell>
          <cell r="S878">
            <v>109.55</v>
          </cell>
          <cell r="U878">
            <v>0</v>
          </cell>
        </row>
        <row r="879">
          <cell r="C879" t="str">
            <v>HOSPITAL MIGUEL ARRAES</v>
          </cell>
          <cell r="E879" t="str">
            <v>IKAMAAN ALBUQUERQUE DA SILVA</v>
          </cell>
          <cell r="F879" t="str">
            <v>2 - Outros Profissionais da Saúde</v>
          </cell>
          <cell r="G879">
            <v>322205</v>
          </cell>
          <cell r="H879">
            <v>43983</v>
          </cell>
          <cell r="J879">
            <v>130.04320000000001</v>
          </cell>
          <cell r="M879">
            <v>0</v>
          </cell>
          <cell r="O879">
            <v>1.1599999999999999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ILKA ALVES MONTEIRO</v>
          </cell>
          <cell r="F880" t="str">
            <v>2 - Outros Profissionais da Saúde</v>
          </cell>
          <cell r="G880">
            <v>251605</v>
          </cell>
          <cell r="H880">
            <v>43983</v>
          </cell>
          <cell r="J880">
            <v>209.75040000000001</v>
          </cell>
          <cell r="M880">
            <v>0</v>
          </cell>
          <cell r="O880">
            <v>1.1599999999999999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BARBARA ELIAS DE SOUZA CABRAL</v>
          </cell>
          <cell r="F881" t="str">
            <v>2 - Outros Profissionais da Saúde</v>
          </cell>
          <cell r="G881">
            <v>251605</v>
          </cell>
          <cell r="H881">
            <v>43983</v>
          </cell>
          <cell r="J881">
            <v>265.07920000000001</v>
          </cell>
          <cell r="M881">
            <v>0</v>
          </cell>
          <cell r="O881">
            <v>1.1599999999999999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WANA CRISTINA LOPES E SILVA</v>
          </cell>
          <cell r="F882" t="str">
            <v>2 - Outros Profissionais da Saúde</v>
          </cell>
          <cell r="G882">
            <v>251605</v>
          </cell>
          <cell r="H882">
            <v>43983</v>
          </cell>
          <cell r="J882">
            <v>305.05520000000001</v>
          </cell>
          <cell r="M882">
            <v>0</v>
          </cell>
          <cell r="O882">
            <v>1.1599999999999999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GIRLLENE CRISTINA BARBOSA DA SILVA</v>
          </cell>
          <cell r="F883" t="str">
            <v>2 - Outros Profissionais da Saúde</v>
          </cell>
          <cell r="G883">
            <v>223405</v>
          </cell>
          <cell r="H883">
            <v>43983</v>
          </cell>
          <cell r="J883">
            <v>869.96720000000005</v>
          </cell>
          <cell r="M883">
            <v>0</v>
          </cell>
          <cell r="O883">
            <v>1.1599999999999999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KELLY JANAYNA MATTOS DA SILVA</v>
          </cell>
          <cell r="F884" t="str">
            <v>2 - Outros Profissionais da Saúde</v>
          </cell>
          <cell r="G884">
            <v>223405</v>
          </cell>
          <cell r="H884">
            <v>43983</v>
          </cell>
          <cell r="J884">
            <v>635.95120000000009</v>
          </cell>
          <cell r="M884">
            <v>0</v>
          </cell>
          <cell r="O884">
            <v>1.1599999999999999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CAMILA MARIA BARROS DA SILVA</v>
          </cell>
          <cell r="F885" t="str">
            <v>2 - Outros Profissionais da Saúde</v>
          </cell>
          <cell r="G885">
            <v>223405</v>
          </cell>
          <cell r="H885">
            <v>43983</v>
          </cell>
          <cell r="J885">
            <v>500.52320000000003</v>
          </cell>
          <cell r="M885">
            <v>0</v>
          </cell>
          <cell r="O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IGOR CAMPOS DA ROCHA CARVALHO</v>
          </cell>
          <cell r="F886" t="str">
            <v>2 - Outros Profissionais da Saúde</v>
          </cell>
          <cell r="G886">
            <v>223710</v>
          </cell>
          <cell r="H886">
            <v>43983</v>
          </cell>
          <cell r="J886">
            <v>245.3064</v>
          </cell>
          <cell r="M886">
            <v>0</v>
          </cell>
          <cell r="O886">
            <v>1.1599999999999999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NAYARA MARIA BEZERRA DE MORAES</v>
          </cell>
          <cell r="F887" t="str">
            <v>2 - Outros Profissionais da Saúde</v>
          </cell>
          <cell r="G887">
            <v>223710</v>
          </cell>
          <cell r="H887">
            <v>43983</v>
          </cell>
          <cell r="J887">
            <v>222.4</v>
          </cell>
          <cell r="M887">
            <v>0</v>
          </cell>
          <cell r="O887">
            <v>1.1599999999999999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LAUDIANE PEREIRA</v>
          </cell>
          <cell r="F888" t="str">
            <v>2 - Outros Profissionais da Saúde</v>
          </cell>
          <cell r="G888">
            <v>223710</v>
          </cell>
          <cell r="H888">
            <v>43983</v>
          </cell>
          <cell r="J888">
            <v>232.21680000000001</v>
          </cell>
          <cell r="M888">
            <v>0</v>
          </cell>
          <cell r="O888">
            <v>1.1599999999999999</v>
          </cell>
          <cell r="R888">
            <v>145.19</v>
          </cell>
          <cell r="S888">
            <v>131.47999999999999</v>
          </cell>
          <cell r="U888">
            <v>0</v>
          </cell>
        </row>
        <row r="889">
          <cell r="C889" t="str">
            <v>HOSPITAL MIGUEL ARRAES</v>
          </cell>
          <cell r="E889" t="str">
            <v>ANDRE RAMOS DE OLIVEIRA</v>
          </cell>
          <cell r="F889" t="str">
            <v>2 - Outros Profissionais da Saúde</v>
          </cell>
          <cell r="G889">
            <v>324205</v>
          </cell>
          <cell r="H889">
            <v>43983</v>
          </cell>
          <cell r="J889">
            <v>216.64400000000001</v>
          </cell>
          <cell r="M889">
            <v>0</v>
          </cell>
          <cell r="O889">
            <v>1.1599999999999999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MARIA DA CONCEICAO BESERRA NASCIMENTO</v>
          </cell>
          <cell r="F890" t="str">
            <v>2 - Outros Profissionais da Saúde</v>
          </cell>
          <cell r="G890">
            <v>324205</v>
          </cell>
          <cell r="H890">
            <v>43983</v>
          </cell>
          <cell r="J890">
            <v>134.9272</v>
          </cell>
          <cell r="M890">
            <v>0</v>
          </cell>
          <cell r="O890">
            <v>1.1599999999999999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ELAINE BARREIRAS DE SOUZA</v>
          </cell>
          <cell r="F891" t="str">
            <v>2 - Outros Profissionais da Saúde</v>
          </cell>
          <cell r="G891">
            <v>324205</v>
          </cell>
          <cell r="H891">
            <v>43983</v>
          </cell>
          <cell r="J891">
            <v>143.7808</v>
          </cell>
          <cell r="M891">
            <v>0</v>
          </cell>
          <cell r="O891">
            <v>1.1599999999999999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NATALIA FERREIRA CAVALCANTI</v>
          </cell>
          <cell r="F892" t="str">
            <v>2 - Outros Profissionais da Saúde</v>
          </cell>
          <cell r="G892">
            <v>324205</v>
          </cell>
          <cell r="H892">
            <v>43983</v>
          </cell>
          <cell r="J892">
            <v>135.5488</v>
          </cell>
          <cell r="M892">
            <v>0</v>
          </cell>
          <cell r="O892">
            <v>1.1599999999999999</v>
          </cell>
          <cell r="S892">
            <v>0</v>
          </cell>
          <cell r="U892">
            <v>57</v>
          </cell>
        </row>
        <row r="893">
          <cell r="C893" t="str">
            <v>HOSPITAL MIGUEL ARRAES</v>
          </cell>
          <cell r="E893" t="str">
            <v>VIVIAN CELIA PAES DE MELO</v>
          </cell>
          <cell r="F893" t="str">
            <v>3 - Administrativo</v>
          </cell>
          <cell r="G893">
            <v>411010</v>
          </cell>
          <cell r="H893">
            <v>43983</v>
          </cell>
          <cell r="J893">
            <v>104.6896</v>
          </cell>
          <cell r="M893">
            <v>0</v>
          </cell>
          <cell r="O893">
            <v>1.1599999999999999</v>
          </cell>
          <cell r="R893">
            <v>145.19</v>
          </cell>
          <cell r="S893">
            <v>62.7</v>
          </cell>
          <cell r="U893">
            <v>0</v>
          </cell>
        </row>
        <row r="894">
          <cell r="C894" t="str">
            <v>HOSPITAL MIGUEL ARRAES</v>
          </cell>
          <cell r="E894" t="str">
            <v>CARLOS ADRIANO COSTA DOS SANTOS</v>
          </cell>
          <cell r="F894" t="str">
            <v>3 - Administrativo</v>
          </cell>
          <cell r="G894">
            <v>782320</v>
          </cell>
          <cell r="H894">
            <v>43983</v>
          </cell>
          <cell r="J894">
            <v>148.9896</v>
          </cell>
          <cell r="M894">
            <v>0</v>
          </cell>
          <cell r="O894">
            <v>1.1599999999999999</v>
          </cell>
          <cell r="R894">
            <v>145.19999999999999</v>
          </cell>
          <cell r="S894">
            <v>85.45</v>
          </cell>
          <cell r="U894">
            <v>0</v>
          </cell>
        </row>
        <row r="895">
          <cell r="C895" t="str">
            <v>HOSPITAL MIGUEL ARRAES</v>
          </cell>
          <cell r="E895" t="str">
            <v>EDSON MIRANDA DE SANTANA</v>
          </cell>
          <cell r="F895" t="str">
            <v>3 - Administrativo</v>
          </cell>
          <cell r="G895">
            <v>782320</v>
          </cell>
          <cell r="H895">
            <v>43983</v>
          </cell>
          <cell r="J895">
            <v>136.3552</v>
          </cell>
          <cell r="M895">
            <v>0</v>
          </cell>
          <cell r="O895">
            <v>1.1599999999999999</v>
          </cell>
          <cell r="R895">
            <v>145.19</v>
          </cell>
          <cell r="S895">
            <v>85.45</v>
          </cell>
          <cell r="U895">
            <v>0</v>
          </cell>
        </row>
        <row r="896">
          <cell r="C896" t="str">
            <v>HOSPITAL MIGUEL ARRAES</v>
          </cell>
          <cell r="E896" t="str">
            <v>ANGELICA PEREIRA DA COSTA</v>
          </cell>
          <cell r="F896" t="str">
            <v>2 - Outros Profissionais da Saúde</v>
          </cell>
          <cell r="G896">
            <v>223505</v>
          </cell>
          <cell r="H896">
            <v>43983</v>
          </cell>
          <cell r="J896">
            <v>286.74</v>
          </cell>
          <cell r="M896">
            <v>2.3199999999999998</v>
          </cell>
          <cell r="O896">
            <v>1.1599999999999999</v>
          </cell>
          <cell r="R896">
            <v>145.19999999999999</v>
          </cell>
          <cell r="S896">
            <v>92.75</v>
          </cell>
          <cell r="U896">
            <v>0</v>
          </cell>
        </row>
        <row r="897">
          <cell r="C897" t="str">
            <v>HOSPITAL MIGUEL ARRAES</v>
          </cell>
          <cell r="E897" t="str">
            <v>FABIANO NOGUEIRA NETO</v>
          </cell>
          <cell r="F897" t="str">
            <v>2 - Outros Profissionais da Saúde</v>
          </cell>
          <cell r="G897">
            <v>515110</v>
          </cell>
          <cell r="H897">
            <v>43983</v>
          </cell>
          <cell r="J897">
            <v>122.176</v>
          </cell>
          <cell r="M897">
            <v>0</v>
          </cell>
          <cell r="O897">
            <v>1.1599999999999999</v>
          </cell>
          <cell r="R897">
            <v>211.19</v>
          </cell>
          <cell r="S897">
            <v>62.7</v>
          </cell>
          <cell r="U897">
            <v>0</v>
          </cell>
        </row>
        <row r="898">
          <cell r="C898" t="str">
            <v>HOSPITAL MIGUEL ARRAES</v>
          </cell>
          <cell r="E898" t="str">
            <v>ANDRE GUSTAVO LEITE LIMA</v>
          </cell>
          <cell r="F898" t="str">
            <v>2 - Outros Profissionais da Saúde</v>
          </cell>
          <cell r="G898">
            <v>515110</v>
          </cell>
          <cell r="H898">
            <v>43983</v>
          </cell>
          <cell r="J898">
            <v>113.09120000000001</v>
          </cell>
          <cell r="M898">
            <v>0</v>
          </cell>
          <cell r="O898">
            <v>1.1599999999999999</v>
          </cell>
          <cell r="R898">
            <v>145.19999999999999</v>
          </cell>
          <cell r="S898">
            <v>62.7</v>
          </cell>
          <cell r="U898">
            <v>0</v>
          </cell>
        </row>
        <row r="899">
          <cell r="C899" t="str">
            <v>HOSPITAL MIGUEL ARRAES</v>
          </cell>
          <cell r="E899" t="str">
            <v>PEDRO HENRIQUE SATIRO DA SILVA</v>
          </cell>
          <cell r="F899" t="str">
            <v>2 - Outros Profissionais da Saúde</v>
          </cell>
          <cell r="G899">
            <v>515110</v>
          </cell>
          <cell r="H899">
            <v>43983</v>
          </cell>
          <cell r="J899">
            <v>119.524</v>
          </cell>
          <cell r="M899">
            <v>0</v>
          </cell>
          <cell r="O899">
            <v>1.1599999999999999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JAASIEL SOBREIRA DE ALBUQUERQUE</v>
          </cell>
          <cell r="F900" t="str">
            <v>2 - Outros Profissionais da Saúde</v>
          </cell>
          <cell r="G900">
            <v>515110</v>
          </cell>
          <cell r="H900">
            <v>43983</v>
          </cell>
          <cell r="J900">
            <v>107.2864</v>
          </cell>
          <cell r="M900">
            <v>0</v>
          </cell>
          <cell r="O900">
            <v>1.1599999999999999</v>
          </cell>
          <cell r="R900">
            <v>229.94</v>
          </cell>
          <cell r="S900">
            <v>62.7</v>
          </cell>
          <cell r="U900">
            <v>0</v>
          </cell>
        </row>
        <row r="901">
          <cell r="C901" t="str">
            <v>HOSPITAL MIGUEL ARRAES</v>
          </cell>
          <cell r="E901" t="str">
            <v>ROBERTO CESAR DUARTE DE OLIVEIRA</v>
          </cell>
          <cell r="F901" t="str">
            <v>2 - Outros Profissionais da Saúde</v>
          </cell>
          <cell r="G901">
            <v>515110</v>
          </cell>
          <cell r="H901">
            <v>43983</v>
          </cell>
          <cell r="J901">
            <v>131.21360000000001</v>
          </cell>
          <cell r="M901">
            <v>0</v>
          </cell>
          <cell r="O901">
            <v>1.1599999999999999</v>
          </cell>
          <cell r="R901">
            <v>145.19</v>
          </cell>
          <cell r="S901">
            <v>62.7</v>
          </cell>
          <cell r="U901">
            <v>0</v>
          </cell>
        </row>
        <row r="902">
          <cell r="C902" t="str">
            <v>HOSPITAL MIGUEL ARRAES</v>
          </cell>
          <cell r="E902" t="str">
            <v>WILLIAM KLEBER FERRAZ DOS SANTOS</v>
          </cell>
          <cell r="F902" t="str">
            <v>2 - Outros Profissionais da Saúde</v>
          </cell>
          <cell r="G902">
            <v>515110</v>
          </cell>
          <cell r="H902">
            <v>43983</v>
          </cell>
          <cell r="J902">
            <v>117.268</v>
          </cell>
          <cell r="M902">
            <v>0</v>
          </cell>
          <cell r="O902">
            <v>1.1599999999999999</v>
          </cell>
          <cell r="R902">
            <v>126.44</v>
          </cell>
          <cell r="S902">
            <v>54.34</v>
          </cell>
          <cell r="U902">
            <v>0</v>
          </cell>
        </row>
        <row r="903">
          <cell r="C903" t="str">
            <v>HOSPITAL MIGUEL ARRAES</v>
          </cell>
          <cell r="E903" t="str">
            <v>JEANDRO NASCIMENTO DE OLIVEIRA</v>
          </cell>
          <cell r="F903" t="str">
            <v>2 - Outros Profissionais da Saúde</v>
          </cell>
          <cell r="G903">
            <v>515110</v>
          </cell>
          <cell r="H903">
            <v>43983</v>
          </cell>
          <cell r="J903">
            <v>113.9312</v>
          </cell>
          <cell r="M903">
            <v>0</v>
          </cell>
          <cell r="O903">
            <v>1.1599999999999999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CRISTIANA PEREIRA AMARO</v>
          </cell>
          <cell r="F904" t="str">
            <v>2 - Outros Profissionais da Saúde</v>
          </cell>
          <cell r="G904">
            <v>322205</v>
          </cell>
          <cell r="H904">
            <v>43983</v>
          </cell>
          <cell r="J904">
            <v>127.2544</v>
          </cell>
          <cell r="M904">
            <v>0</v>
          </cell>
          <cell r="O904">
            <v>1.1599999999999999</v>
          </cell>
          <cell r="R904">
            <v>145.19</v>
          </cell>
          <cell r="S904">
            <v>62.7</v>
          </cell>
          <cell r="U904">
            <v>64</v>
          </cell>
        </row>
        <row r="905">
          <cell r="C905" t="str">
            <v>HOSPITAL MIGUEL ARRAES</v>
          </cell>
          <cell r="E905" t="str">
            <v>MARIA REJANE DE MENEZES FERRAZ</v>
          </cell>
          <cell r="F905" t="str">
            <v>2 - Outros Profissionais da Saúde</v>
          </cell>
          <cell r="G905">
            <v>322205</v>
          </cell>
          <cell r="H905">
            <v>43983</v>
          </cell>
          <cell r="J905">
            <v>117.89120000000001</v>
          </cell>
          <cell r="M905">
            <v>0</v>
          </cell>
          <cell r="O905">
            <v>1.1599999999999999</v>
          </cell>
          <cell r="R905">
            <v>145.19</v>
          </cell>
          <cell r="S905">
            <v>62.7</v>
          </cell>
          <cell r="U905">
            <v>0</v>
          </cell>
        </row>
        <row r="906">
          <cell r="C906" t="str">
            <v>HOSPITAL MIGUEL ARRAES</v>
          </cell>
          <cell r="E906" t="str">
            <v>ETIENE EIRE OLIVEIRA DA SILVA</v>
          </cell>
          <cell r="F906" t="str">
            <v>2 - Outros Profissionais da Saúde</v>
          </cell>
          <cell r="G906">
            <v>322205</v>
          </cell>
          <cell r="H906">
            <v>43983</v>
          </cell>
          <cell r="J906">
            <v>122.1472</v>
          </cell>
          <cell r="M906">
            <v>0</v>
          </cell>
          <cell r="O906">
            <v>1.1599999999999999</v>
          </cell>
          <cell r="R906">
            <v>145.19</v>
          </cell>
          <cell r="S906">
            <v>62.7</v>
          </cell>
          <cell r="U906">
            <v>0</v>
          </cell>
        </row>
        <row r="907">
          <cell r="C907" t="str">
            <v>HOSPITAL MIGUEL ARRAES</v>
          </cell>
          <cell r="E907" t="str">
            <v>SUELEIDE SOUZA DA COSTA</v>
          </cell>
          <cell r="F907" t="str">
            <v>2 - Outros Profissionais da Saúde</v>
          </cell>
          <cell r="G907">
            <v>322205</v>
          </cell>
          <cell r="H907">
            <v>43983</v>
          </cell>
          <cell r="J907">
            <v>234.94240000000002</v>
          </cell>
          <cell r="M907">
            <v>0</v>
          </cell>
          <cell r="O907">
            <v>1.1599999999999999</v>
          </cell>
          <cell r="R907">
            <v>145.19</v>
          </cell>
          <cell r="S907">
            <v>50.16</v>
          </cell>
          <cell r="U907">
            <v>0</v>
          </cell>
        </row>
        <row r="908">
          <cell r="C908" t="str">
            <v>HOSPITAL MIGUEL ARRAES</v>
          </cell>
          <cell r="E908" t="str">
            <v>POLLYANNA GUILHERME VALENCA</v>
          </cell>
          <cell r="F908" t="str">
            <v>2 - Outros Profissionais da Saúde</v>
          </cell>
          <cell r="G908">
            <v>322205</v>
          </cell>
          <cell r="H908">
            <v>43983</v>
          </cell>
          <cell r="J908">
            <v>136.77440000000001</v>
          </cell>
          <cell r="M908">
            <v>0</v>
          </cell>
          <cell r="O908">
            <v>1.1599999999999999</v>
          </cell>
          <cell r="R908">
            <v>196.94</v>
          </cell>
          <cell r="S908">
            <v>62.7</v>
          </cell>
          <cell r="U908">
            <v>0</v>
          </cell>
        </row>
        <row r="909">
          <cell r="C909" t="str">
            <v>HOSPITAL MIGUEL ARRAES</v>
          </cell>
          <cell r="E909" t="str">
            <v>ANDREA DE LIMA CORREIA</v>
          </cell>
          <cell r="F909" t="str">
            <v>2 - Outros Profissionais da Saúde</v>
          </cell>
          <cell r="G909">
            <v>322205</v>
          </cell>
          <cell r="H909">
            <v>43983</v>
          </cell>
          <cell r="J909">
            <v>126.41040000000001</v>
          </cell>
          <cell r="M909">
            <v>0</v>
          </cell>
          <cell r="O909">
            <v>1.1599999999999999</v>
          </cell>
          <cell r="R909">
            <v>248.7</v>
          </cell>
          <cell r="S909">
            <v>62.7</v>
          </cell>
          <cell r="U909">
            <v>64</v>
          </cell>
        </row>
        <row r="910">
          <cell r="C910" t="str">
            <v>HOSPITAL MIGUEL ARRAES</v>
          </cell>
          <cell r="E910" t="str">
            <v>RENATA CRISTINA FREIRE DE SOUZA</v>
          </cell>
          <cell r="F910" t="str">
            <v>2 - Outros Profissionais da Saúde</v>
          </cell>
          <cell r="G910">
            <v>322205</v>
          </cell>
          <cell r="H910">
            <v>43983</v>
          </cell>
          <cell r="J910">
            <v>124.09280000000001</v>
          </cell>
          <cell r="M910">
            <v>0</v>
          </cell>
          <cell r="O910">
            <v>1.1599999999999999</v>
          </cell>
          <cell r="R910">
            <v>145.19</v>
          </cell>
          <cell r="S910">
            <v>62.7</v>
          </cell>
          <cell r="U910">
            <v>0</v>
          </cell>
        </row>
        <row r="911">
          <cell r="C911" t="str">
            <v>HOSPITAL MIGUEL ARRAES</v>
          </cell>
          <cell r="E911" t="str">
            <v>ROSANGELA LOPES FREIRE DIAS</v>
          </cell>
          <cell r="F911" t="str">
            <v>2 - Outros Profissionais da Saúde</v>
          </cell>
          <cell r="G911">
            <v>322205</v>
          </cell>
          <cell r="H911">
            <v>43983</v>
          </cell>
          <cell r="J911">
            <v>124.0864</v>
          </cell>
          <cell r="M911">
            <v>0</v>
          </cell>
          <cell r="O911">
            <v>1.1599999999999999</v>
          </cell>
          <cell r="R911">
            <v>145.19</v>
          </cell>
          <cell r="S911">
            <v>62.7</v>
          </cell>
          <cell r="U911">
            <v>0</v>
          </cell>
        </row>
        <row r="912">
          <cell r="C912" t="str">
            <v>HOSPITAL MIGUEL ARRAES</v>
          </cell>
          <cell r="E912" t="str">
            <v>KATIA MARIA DA SILVA PAIVA</v>
          </cell>
          <cell r="F912" t="str">
            <v>2 - Outros Profissionais da Saúde</v>
          </cell>
          <cell r="G912">
            <v>322205</v>
          </cell>
          <cell r="H912">
            <v>43983</v>
          </cell>
          <cell r="J912">
            <v>127.44</v>
          </cell>
          <cell r="M912">
            <v>0</v>
          </cell>
          <cell r="O912">
            <v>1.1599999999999999</v>
          </cell>
          <cell r="S912">
            <v>0</v>
          </cell>
          <cell r="U912">
            <v>0</v>
          </cell>
        </row>
        <row r="913">
          <cell r="C913" t="str">
            <v>HOSPITAL MIGUEL ARRAES</v>
          </cell>
          <cell r="E913" t="str">
            <v>MIRIAN PEREIRA DA SILVA</v>
          </cell>
          <cell r="F913" t="str">
            <v>2 - Outros Profissionais da Saúde</v>
          </cell>
          <cell r="G913">
            <v>322205</v>
          </cell>
          <cell r="H913">
            <v>43983</v>
          </cell>
          <cell r="J913">
            <v>178.7664</v>
          </cell>
          <cell r="M913">
            <v>0</v>
          </cell>
          <cell r="O913">
            <v>1.1599999999999999</v>
          </cell>
          <cell r="R913">
            <v>145.19</v>
          </cell>
          <cell r="S913">
            <v>33.44</v>
          </cell>
          <cell r="U913">
            <v>0</v>
          </cell>
        </row>
        <row r="914">
          <cell r="C914" t="str">
            <v>HOSPITAL MIGUEL ARRAES</v>
          </cell>
          <cell r="E914" t="str">
            <v>KATIA GOMES FREITAS DA SILVA</v>
          </cell>
          <cell r="F914" t="str">
            <v>2 - Outros Profissionais da Saúde</v>
          </cell>
          <cell r="G914">
            <v>322205</v>
          </cell>
          <cell r="H914">
            <v>43983</v>
          </cell>
          <cell r="J914">
            <v>158.23840000000001</v>
          </cell>
          <cell r="M914">
            <v>0</v>
          </cell>
          <cell r="O914">
            <v>1.1599999999999999</v>
          </cell>
          <cell r="R914">
            <v>126.44</v>
          </cell>
          <cell r="S914">
            <v>56.43</v>
          </cell>
          <cell r="U914">
            <v>0</v>
          </cell>
        </row>
        <row r="915">
          <cell r="C915" t="str">
            <v>HOSPITAL MIGUEL ARRAES</v>
          </cell>
          <cell r="E915" t="str">
            <v>NATALIA SILVA DE ALMEIDA</v>
          </cell>
          <cell r="F915" t="str">
            <v>2 - Outros Profissionais da Saúde</v>
          </cell>
          <cell r="G915">
            <v>322205</v>
          </cell>
          <cell r="H915">
            <v>43983</v>
          </cell>
          <cell r="J915">
            <v>122.676</v>
          </cell>
          <cell r="M915">
            <v>0</v>
          </cell>
          <cell r="O915">
            <v>1.1599999999999999</v>
          </cell>
          <cell r="R915">
            <v>145.19</v>
          </cell>
          <cell r="S915">
            <v>62.7</v>
          </cell>
          <cell r="U915">
            <v>0</v>
          </cell>
        </row>
        <row r="916">
          <cell r="C916" t="str">
            <v>HOSPITAL MIGUEL ARRAES</v>
          </cell>
          <cell r="E916" t="str">
            <v>LIGIA TELES DE LIRA</v>
          </cell>
          <cell r="F916" t="str">
            <v>2 - Outros Profissionais da Saúde</v>
          </cell>
          <cell r="G916">
            <v>322205</v>
          </cell>
          <cell r="H916">
            <v>43983</v>
          </cell>
          <cell r="J916">
            <v>122.4824</v>
          </cell>
          <cell r="M916">
            <v>0</v>
          </cell>
          <cell r="O916">
            <v>1.1599999999999999</v>
          </cell>
          <cell r="R916">
            <v>145.19</v>
          </cell>
          <cell r="S916">
            <v>62.7</v>
          </cell>
          <cell r="U916">
            <v>0</v>
          </cell>
        </row>
        <row r="917">
          <cell r="C917" t="str">
            <v>HOSPITAL MIGUEL ARRAES</v>
          </cell>
          <cell r="E917" t="str">
            <v>REGINA CELI MOURA DE MORAIS</v>
          </cell>
          <cell r="F917" t="str">
            <v>2 - Outros Profissionais da Saúde</v>
          </cell>
          <cell r="G917">
            <v>322205</v>
          </cell>
          <cell r="H917">
            <v>43983</v>
          </cell>
          <cell r="J917">
            <v>122.0848</v>
          </cell>
          <cell r="M917">
            <v>0</v>
          </cell>
          <cell r="O917">
            <v>1.1599999999999999</v>
          </cell>
          <cell r="R917">
            <v>145.19</v>
          </cell>
          <cell r="S917">
            <v>62.7</v>
          </cell>
          <cell r="U917">
            <v>0</v>
          </cell>
        </row>
        <row r="918">
          <cell r="C918" t="str">
            <v>HOSPITAL MIGUEL ARRAES</v>
          </cell>
          <cell r="E918" t="str">
            <v>JACQUELINE ISIS DE SANTANA</v>
          </cell>
          <cell r="F918" t="str">
            <v>2 - Outros Profissionais da Saúde</v>
          </cell>
          <cell r="G918">
            <v>322205</v>
          </cell>
          <cell r="H918">
            <v>43983</v>
          </cell>
          <cell r="J918">
            <v>129.8792</v>
          </cell>
          <cell r="M918">
            <v>0</v>
          </cell>
          <cell r="O918">
            <v>1.1599999999999999</v>
          </cell>
          <cell r="R918">
            <v>145.19</v>
          </cell>
          <cell r="S918">
            <v>62.7</v>
          </cell>
          <cell r="U918">
            <v>128</v>
          </cell>
        </row>
        <row r="919">
          <cell r="C919" t="str">
            <v>HOSPITAL MIGUEL ARRAES</v>
          </cell>
          <cell r="E919" t="str">
            <v>ROSENAIDE IRENE DE LIMA BENICIO</v>
          </cell>
          <cell r="F919" t="str">
            <v>2 - Outros Profissionais da Saúde</v>
          </cell>
          <cell r="G919">
            <v>322205</v>
          </cell>
          <cell r="H919">
            <v>43983</v>
          </cell>
          <cell r="J919">
            <v>112.86</v>
          </cell>
          <cell r="M919">
            <v>0</v>
          </cell>
          <cell r="O919">
            <v>1.1599999999999999</v>
          </cell>
          <cell r="R919">
            <v>145.19</v>
          </cell>
          <cell r="S919">
            <v>52.25</v>
          </cell>
          <cell r="U919">
            <v>0</v>
          </cell>
        </row>
        <row r="920">
          <cell r="C920" t="str">
            <v>HOSPITAL MIGUEL ARRAES</v>
          </cell>
          <cell r="E920" t="str">
            <v>ELISANGELA DE CARVALHO</v>
          </cell>
          <cell r="F920" t="str">
            <v>2 - Outros Profissionais da Saúde</v>
          </cell>
          <cell r="G920">
            <v>322205</v>
          </cell>
          <cell r="H920">
            <v>43983</v>
          </cell>
          <cell r="J920">
            <v>117.4736</v>
          </cell>
          <cell r="M920">
            <v>0</v>
          </cell>
          <cell r="O920">
            <v>1.1599999999999999</v>
          </cell>
          <cell r="R920">
            <v>248.69</v>
          </cell>
          <cell r="S920">
            <v>62.7</v>
          </cell>
          <cell r="U920">
            <v>0</v>
          </cell>
        </row>
        <row r="921">
          <cell r="C921" t="str">
            <v>HOSPITAL MIGUEL ARRAES</v>
          </cell>
          <cell r="E921" t="str">
            <v>JOSEANE DE OLIVEIRA DA SILVA</v>
          </cell>
          <cell r="F921" t="str">
            <v>2 - Outros Profissionais da Saúde</v>
          </cell>
          <cell r="G921">
            <v>322205</v>
          </cell>
          <cell r="H921">
            <v>43983</v>
          </cell>
          <cell r="J921">
            <v>128.4144</v>
          </cell>
          <cell r="M921">
            <v>0</v>
          </cell>
          <cell r="O921">
            <v>1.1599999999999999</v>
          </cell>
          <cell r="R921">
            <v>248.69</v>
          </cell>
          <cell r="S921">
            <v>62.7</v>
          </cell>
          <cell r="U921">
            <v>0</v>
          </cell>
        </row>
        <row r="922">
          <cell r="C922" t="str">
            <v>HOSPITAL MIGUEL ARRAES</v>
          </cell>
          <cell r="E922" t="str">
            <v>JOSILEIDE ALVES FERREIRA DA SILVA</v>
          </cell>
          <cell r="F922" t="str">
            <v>2 - Outros Profissionais da Saúde</v>
          </cell>
          <cell r="G922">
            <v>322205</v>
          </cell>
          <cell r="H922">
            <v>43983</v>
          </cell>
          <cell r="J922">
            <v>117.176</v>
          </cell>
          <cell r="M922">
            <v>0</v>
          </cell>
          <cell r="O922">
            <v>1.1599999999999999</v>
          </cell>
          <cell r="R922">
            <v>145.19</v>
          </cell>
          <cell r="S922">
            <v>62.7</v>
          </cell>
          <cell r="U922">
            <v>0</v>
          </cell>
        </row>
        <row r="923">
          <cell r="C923" t="str">
            <v>HOSPITAL MIGUEL ARRAES</v>
          </cell>
          <cell r="E923" t="str">
            <v>EDJANE EUSTAQUIO VERDIAO</v>
          </cell>
          <cell r="F923" t="str">
            <v>2 - Outros Profissionais da Saúde</v>
          </cell>
          <cell r="G923">
            <v>322205</v>
          </cell>
          <cell r="H923">
            <v>43983</v>
          </cell>
          <cell r="J923">
            <v>117.79440000000001</v>
          </cell>
          <cell r="M923">
            <v>0</v>
          </cell>
          <cell r="O923">
            <v>1.1599999999999999</v>
          </cell>
          <cell r="R923">
            <v>286.19</v>
          </cell>
          <cell r="S923">
            <v>62.7</v>
          </cell>
          <cell r="U923">
            <v>0</v>
          </cell>
        </row>
        <row r="924">
          <cell r="C924" t="str">
            <v>HOSPITAL MIGUEL ARRAES</v>
          </cell>
          <cell r="E924" t="str">
            <v>ANA CRISTINA BARROS DOS SANTOS</v>
          </cell>
          <cell r="F924" t="str">
            <v>2 - Outros Profissionais da Saúde</v>
          </cell>
          <cell r="G924">
            <v>322205</v>
          </cell>
          <cell r="H924">
            <v>43983</v>
          </cell>
          <cell r="J924">
            <v>101.63680000000001</v>
          </cell>
          <cell r="M924">
            <v>0</v>
          </cell>
          <cell r="O924">
            <v>1.1599999999999999</v>
          </cell>
          <cell r="R924">
            <v>145.19999999999999</v>
          </cell>
          <cell r="S924">
            <v>43.32</v>
          </cell>
          <cell r="U924">
            <v>0</v>
          </cell>
        </row>
        <row r="925">
          <cell r="C925" t="str">
            <v>HOSPITAL MIGUEL ARRAES</v>
          </cell>
          <cell r="E925" t="str">
            <v>MARIA DOS PRAZERES VASCURADO DE OLIVEIRA</v>
          </cell>
          <cell r="F925" t="str">
            <v>2 - Outros Profissionais da Saúde</v>
          </cell>
          <cell r="G925">
            <v>322205</v>
          </cell>
          <cell r="H925">
            <v>43983</v>
          </cell>
          <cell r="J925">
            <v>124.23440000000001</v>
          </cell>
          <cell r="M925">
            <v>0</v>
          </cell>
          <cell r="O925">
            <v>1.1599999999999999</v>
          </cell>
          <cell r="R925">
            <v>145.19</v>
          </cell>
          <cell r="S925">
            <v>62.7</v>
          </cell>
          <cell r="U925">
            <v>0</v>
          </cell>
        </row>
        <row r="926">
          <cell r="C926" t="str">
            <v>HOSPITAL MIGUEL ARRAES</v>
          </cell>
          <cell r="E926" t="str">
            <v>LENIRA QUIRINO DA SILVA PEREIRA</v>
          </cell>
          <cell r="F926" t="str">
            <v>2 - Outros Profissionais da Saúde</v>
          </cell>
          <cell r="G926">
            <v>322205</v>
          </cell>
          <cell r="H926">
            <v>43983</v>
          </cell>
          <cell r="J926">
            <v>100.32000000000001</v>
          </cell>
          <cell r="M926">
            <v>0</v>
          </cell>
          <cell r="O926">
            <v>1.1599999999999999</v>
          </cell>
          <cell r="R926">
            <v>192.19</v>
          </cell>
          <cell r="S926">
            <v>62.7</v>
          </cell>
          <cell r="U926">
            <v>0</v>
          </cell>
        </row>
        <row r="927">
          <cell r="C927" t="str">
            <v>HOSPITAL MIGUEL ARRAES</v>
          </cell>
          <cell r="E927" t="str">
            <v>MANUELA DE ABREU LIMA</v>
          </cell>
          <cell r="F927" t="str">
            <v>2 - Outros Profissionais da Saúde</v>
          </cell>
          <cell r="G927">
            <v>322205</v>
          </cell>
          <cell r="H927">
            <v>43983</v>
          </cell>
          <cell r="J927">
            <v>105.4272</v>
          </cell>
          <cell r="M927">
            <v>0</v>
          </cell>
          <cell r="O927">
            <v>1.1599999999999999</v>
          </cell>
          <cell r="R927">
            <v>126.44</v>
          </cell>
          <cell r="S927">
            <v>62.7</v>
          </cell>
          <cell r="U927">
            <v>0</v>
          </cell>
        </row>
        <row r="928">
          <cell r="C928" t="str">
            <v>HOSPITAL MIGUEL ARRAES</v>
          </cell>
          <cell r="E928" t="str">
            <v>JOSE CARLOS EGIPEDES DE FRANCA</v>
          </cell>
          <cell r="F928" t="str">
            <v>2 - Outros Profissionais da Saúde</v>
          </cell>
          <cell r="G928">
            <v>322205</v>
          </cell>
          <cell r="H928">
            <v>43983</v>
          </cell>
          <cell r="J928">
            <v>122.23360000000001</v>
          </cell>
          <cell r="M928">
            <v>0</v>
          </cell>
          <cell r="O928">
            <v>1.1599999999999999</v>
          </cell>
          <cell r="R928">
            <v>145.19</v>
          </cell>
          <cell r="S928">
            <v>62.7</v>
          </cell>
          <cell r="U928">
            <v>0</v>
          </cell>
        </row>
        <row r="929">
          <cell r="C929" t="str">
            <v>HOSPITAL MIGUEL ARRAES</v>
          </cell>
          <cell r="E929" t="str">
            <v>FABIANA FREIRES DA SILVA</v>
          </cell>
          <cell r="F929" t="str">
            <v>2 - Outros Profissionais da Saúde</v>
          </cell>
          <cell r="G929">
            <v>322205</v>
          </cell>
          <cell r="H929">
            <v>43983</v>
          </cell>
          <cell r="J929">
            <v>124.0616</v>
          </cell>
          <cell r="M929">
            <v>0</v>
          </cell>
          <cell r="O929">
            <v>1.1599999999999999</v>
          </cell>
          <cell r="R929">
            <v>145.19</v>
          </cell>
          <cell r="S929">
            <v>62.7</v>
          </cell>
          <cell r="U929">
            <v>0</v>
          </cell>
        </row>
        <row r="930">
          <cell r="C930" t="str">
            <v>HOSPITAL MIGUEL ARRAES</v>
          </cell>
          <cell r="E930" t="str">
            <v>EDVANIA MORAES FELICIANO</v>
          </cell>
          <cell r="F930" t="str">
            <v>2 - Outros Profissionais da Saúde</v>
          </cell>
          <cell r="G930">
            <v>322205</v>
          </cell>
          <cell r="H930">
            <v>43983</v>
          </cell>
          <cell r="J930">
            <v>118.33600000000001</v>
          </cell>
          <cell r="M930">
            <v>0</v>
          </cell>
          <cell r="O930">
            <v>1.1599999999999999</v>
          </cell>
          <cell r="R930">
            <v>145.19</v>
          </cell>
          <cell r="S930">
            <v>62.7</v>
          </cell>
          <cell r="U930">
            <v>64</v>
          </cell>
        </row>
        <row r="931">
          <cell r="C931" t="str">
            <v>HOSPITAL MIGUEL ARRAES</v>
          </cell>
          <cell r="E931" t="str">
            <v>MARLENE GOMES DA SILVA</v>
          </cell>
          <cell r="F931" t="str">
            <v>2 - Outros Profissionais da Saúde</v>
          </cell>
          <cell r="G931">
            <v>322205</v>
          </cell>
          <cell r="H931">
            <v>43983</v>
          </cell>
          <cell r="J931">
            <v>118.01360000000001</v>
          </cell>
          <cell r="M931">
            <v>0</v>
          </cell>
          <cell r="O931">
            <v>1.1599999999999999</v>
          </cell>
          <cell r="R931">
            <v>145.19</v>
          </cell>
          <cell r="S931">
            <v>62.7</v>
          </cell>
          <cell r="U931">
            <v>0</v>
          </cell>
        </row>
        <row r="932">
          <cell r="C932" t="str">
            <v>HOSPITAL MIGUEL ARRAES</v>
          </cell>
          <cell r="E932" t="str">
            <v>PATRICIA MARIA SACRAMENTO DE SANTANA</v>
          </cell>
          <cell r="F932" t="str">
            <v>2 - Outros Profissionais da Saúde</v>
          </cell>
          <cell r="G932">
            <v>322205</v>
          </cell>
          <cell r="H932">
            <v>43983</v>
          </cell>
          <cell r="J932">
            <v>115.77680000000001</v>
          </cell>
          <cell r="M932">
            <v>0</v>
          </cell>
          <cell r="O932">
            <v>1.1599999999999999</v>
          </cell>
          <cell r="R932">
            <v>145.19</v>
          </cell>
          <cell r="S932">
            <v>60.61</v>
          </cell>
          <cell r="U932">
            <v>0</v>
          </cell>
        </row>
        <row r="933">
          <cell r="C933" t="str">
            <v>HOSPITAL MIGUEL ARRAES</v>
          </cell>
          <cell r="E933" t="str">
            <v>RAFAELE DA SILVA SOUZA</v>
          </cell>
          <cell r="F933" t="str">
            <v>2 - Outros Profissionais da Saúde</v>
          </cell>
          <cell r="G933">
            <v>322205</v>
          </cell>
          <cell r="H933">
            <v>43983</v>
          </cell>
          <cell r="J933">
            <v>136.77440000000001</v>
          </cell>
          <cell r="M933">
            <v>0</v>
          </cell>
          <cell r="O933">
            <v>1.1599999999999999</v>
          </cell>
          <cell r="R933">
            <v>145.19</v>
          </cell>
          <cell r="S933">
            <v>62.7</v>
          </cell>
          <cell r="U933">
            <v>0</v>
          </cell>
        </row>
        <row r="934">
          <cell r="C934" t="str">
            <v>HOSPITAL MIGUEL ARRAES</v>
          </cell>
          <cell r="E934" t="str">
            <v>TEREZINHA FRAGOSO FERREIRA LINS</v>
          </cell>
          <cell r="F934" t="str">
            <v>2 - Outros Profissionais da Saúde</v>
          </cell>
          <cell r="G934">
            <v>322205</v>
          </cell>
          <cell r="H934">
            <v>43983</v>
          </cell>
          <cell r="J934">
            <v>91.881600000000006</v>
          </cell>
          <cell r="M934">
            <v>0</v>
          </cell>
          <cell r="O934">
            <v>1.1599999999999999</v>
          </cell>
          <cell r="S934">
            <v>48.07</v>
          </cell>
          <cell r="U934">
            <v>0</v>
          </cell>
        </row>
        <row r="935">
          <cell r="C935" t="str">
            <v>HOSPITAL MIGUEL ARRAES</v>
          </cell>
          <cell r="E935" t="str">
            <v>MAURICEA SEVERINA DA SILVA GOMES</v>
          </cell>
          <cell r="F935" t="str">
            <v>2 - Outros Profissionais da Saúde</v>
          </cell>
          <cell r="G935">
            <v>322205</v>
          </cell>
          <cell r="H935">
            <v>43983</v>
          </cell>
          <cell r="J935">
            <v>122.3152</v>
          </cell>
          <cell r="M935">
            <v>0</v>
          </cell>
          <cell r="O935">
            <v>1.1599999999999999</v>
          </cell>
          <cell r="R935">
            <v>145.19</v>
          </cell>
          <cell r="S935">
            <v>62.7</v>
          </cell>
          <cell r="U935">
            <v>0</v>
          </cell>
        </row>
        <row r="936">
          <cell r="C936" t="str">
            <v>HOSPITAL MIGUEL ARRAES</v>
          </cell>
          <cell r="E936" t="str">
            <v>EDNA CLEIDE ALVES GOMES</v>
          </cell>
          <cell r="F936" t="str">
            <v>2 - Outros Profissionais da Saúde</v>
          </cell>
          <cell r="G936">
            <v>322205</v>
          </cell>
          <cell r="H936">
            <v>43983</v>
          </cell>
          <cell r="J936">
            <v>99.651200000000017</v>
          </cell>
          <cell r="M936">
            <v>0</v>
          </cell>
          <cell r="O936">
            <v>1.1599999999999999</v>
          </cell>
          <cell r="S936">
            <v>62.7</v>
          </cell>
          <cell r="U936">
            <v>0</v>
          </cell>
        </row>
        <row r="937">
          <cell r="C937" t="str">
            <v>HOSPITAL MIGUEL ARRAES</v>
          </cell>
          <cell r="E937" t="str">
            <v>FLAVIA WALLACE JOSE DOS SANTOS</v>
          </cell>
          <cell r="F937" t="str">
            <v>2 - Outros Profissionais da Saúde</v>
          </cell>
          <cell r="G937">
            <v>322205</v>
          </cell>
          <cell r="H937">
            <v>43983</v>
          </cell>
          <cell r="J937">
            <v>111.61840000000001</v>
          </cell>
          <cell r="M937">
            <v>0</v>
          </cell>
          <cell r="O937">
            <v>1.1599999999999999</v>
          </cell>
          <cell r="R937">
            <v>126.44</v>
          </cell>
          <cell r="S937">
            <v>62.7</v>
          </cell>
          <cell r="U937">
            <v>0</v>
          </cell>
        </row>
        <row r="938">
          <cell r="C938" t="str">
            <v>HOSPITAL MIGUEL ARRAES</v>
          </cell>
          <cell r="E938" t="str">
            <v>LAIS DANUSIA DE MELO FELIPE</v>
          </cell>
          <cell r="F938" t="str">
            <v>2 - Outros Profissionais da Saúde</v>
          </cell>
          <cell r="G938">
            <v>322205</v>
          </cell>
          <cell r="H938">
            <v>43983</v>
          </cell>
          <cell r="J938">
            <v>117.91520000000001</v>
          </cell>
          <cell r="M938">
            <v>0</v>
          </cell>
          <cell r="O938">
            <v>1.1599999999999999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ROSELI DA SILVA GONCALVES</v>
          </cell>
          <cell r="F939" t="str">
            <v>2 - Outros Profissionais da Saúde</v>
          </cell>
          <cell r="G939">
            <v>322205</v>
          </cell>
          <cell r="H939">
            <v>43983</v>
          </cell>
          <cell r="J939">
            <v>115.83200000000001</v>
          </cell>
          <cell r="M939">
            <v>0</v>
          </cell>
          <cell r="O939">
            <v>1.1599999999999999</v>
          </cell>
          <cell r="R939">
            <v>145.19</v>
          </cell>
          <cell r="S939">
            <v>33.44</v>
          </cell>
          <cell r="U939">
            <v>0</v>
          </cell>
        </row>
        <row r="940">
          <cell r="C940" t="str">
            <v>HOSPITAL MIGUEL ARRAES</v>
          </cell>
          <cell r="E940" t="str">
            <v>MARIA SANDRA DA COSTA DO O</v>
          </cell>
          <cell r="F940" t="str">
            <v>2 - Outros Profissionais da Saúde</v>
          </cell>
          <cell r="G940">
            <v>322205</v>
          </cell>
          <cell r="H940">
            <v>43983</v>
          </cell>
          <cell r="J940">
            <v>130.6592</v>
          </cell>
          <cell r="M940">
            <v>0</v>
          </cell>
          <cell r="O940">
            <v>1.1599999999999999</v>
          </cell>
          <cell r="R940">
            <v>145.19</v>
          </cell>
          <cell r="S940">
            <v>62.7</v>
          </cell>
          <cell r="U940">
            <v>0</v>
          </cell>
        </row>
        <row r="941">
          <cell r="C941" t="str">
            <v>HOSPITAL MIGUEL ARRAES</v>
          </cell>
          <cell r="E941" t="str">
            <v>MARIA DA CONCEICAO RODRIGUES CHAGAS</v>
          </cell>
          <cell r="F941" t="str">
            <v>2 - Outros Profissionais da Saúde</v>
          </cell>
          <cell r="G941">
            <v>322205</v>
          </cell>
          <cell r="H941">
            <v>43983</v>
          </cell>
          <cell r="J941">
            <v>133.7064</v>
          </cell>
          <cell r="M941">
            <v>0</v>
          </cell>
          <cell r="O941">
            <v>1.1599999999999999</v>
          </cell>
          <cell r="R941">
            <v>145.19</v>
          </cell>
          <cell r="S941">
            <v>58.43</v>
          </cell>
          <cell r="U941">
            <v>0</v>
          </cell>
        </row>
        <row r="942">
          <cell r="C942" t="str">
            <v>HOSPITAL MIGUEL ARRAES</v>
          </cell>
          <cell r="E942" t="str">
            <v>JOSIANE MARIA DE OLIVEIRA</v>
          </cell>
          <cell r="F942" t="str">
            <v>2 - Outros Profissionais da Saúde</v>
          </cell>
          <cell r="G942">
            <v>322205</v>
          </cell>
          <cell r="H942">
            <v>43983</v>
          </cell>
          <cell r="J942">
            <v>40.870400000000004</v>
          </cell>
          <cell r="M942">
            <v>0</v>
          </cell>
          <cell r="O942">
            <v>1.1599999999999999</v>
          </cell>
          <cell r="S942">
            <v>22.99</v>
          </cell>
          <cell r="U942">
            <v>0</v>
          </cell>
        </row>
        <row r="943">
          <cell r="C943" t="str">
            <v>HOSPITAL MIGUEL ARRAES</v>
          </cell>
          <cell r="E943" t="str">
            <v>LUCIANE VIANA PAES BARRETO</v>
          </cell>
          <cell r="F943" t="str">
            <v>2 - Outros Profissionais da Saúde</v>
          </cell>
          <cell r="G943">
            <v>322205</v>
          </cell>
          <cell r="H943">
            <v>43983</v>
          </cell>
          <cell r="J943">
            <v>118.3176</v>
          </cell>
          <cell r="M943">
            <v>0</v>
          </cell>
          <cell r="O943">
            <v>1.1599999999999999</v>
          </cell>
          <cell r="R943">
            <v>145.19</v>
          </cell>
          <cell r="S943">
            <v>33.44</v>
          </cell>
          <cell r="U943">
            <v>0</v>
          </cell>
        </row>
        <row r="944">
          <cell r="C944" t="str">
            <v>HOSPITAL MIGUEL ARRAES</v>
          </cell>
          <cell r="E944" t="str">
            <v>THAYANA MARIA ALVES DE MACEDO</v>
          </cell>
          <cell r="F944" t="str">
            <v>2 - Outros Profissionais da Saúde</v>
          </cell>
          <cell r="G944">
            <v>322205</v>
          </cell>
          <cell r="H944">
            <v>43983</v>
          </cell>
          <cell r="J944">
            <v>118.70479999999999</v>
          </cell>
          <cell r="M944">
            <v>0</v>
          </cell>
          <cell r="O944">
            <v>1.1599999999999999</v>
          </cell>
          <cell r="R944">
            <v>145.19</v>
          </cell>
          <cell r="S944">
            <v>33.44</v>
          </cell>
          <cell r="U944">
            <v>0</v>
          </cell>
        </row>
        <row r="945">
          <cell r="C945" t="str">
            <v>HOSPITAL MIGUEL ARRAES</v>
          </cell>
          <cell r="E945" t="str">
            <v>POLYANA BEZERRA DE MENEZES</v>
          </cell>
          <cell r="F945" t="str">
            <v>2 - Outros Profissionais da Saúde</v>
          </cell>
          <cell r="G945">
            <v>322205</v>
          </cell>
          <cell r="H945">
            <v>43983</v>
          </cell>
          <cell r="J945">
            <v>117.37120000000002</v>
          </cell>
          <cell r="M945">
            <v>0</v>
          </cell>
          <cell r="O945">
            <v>1.1599999999999999</v>
          </cell>
          <cell r="R945">
            <v>145.19</v>
          </cell>
          <cell r="S945">
            <v>50.16</v>
          </cell>
          <cell r="U945">
            <v>0</v>
          </cell>
        </row>
        <row r="946">
          <cell r="C946" t="str">
            <v>HOSPITAL MIGUEL ARRAES</v>
          </cell>
          <cell r="E946" t="str">
            <v>VERONICA OLIVEIRA DA SILVA</v>
          </cell>
          <cell r="F946" t="str">
            <v>2 - Outros Profissionais da Saúde</v>
          </cell>
          <cell r="G946">
            <v>322205</v>
          </cell>
          <cell r="H946">
            <v>43983</v>
          </cell>
          <cell r="J946">
            <v>127.12</v>
          </cell>
          <cell r="M946">
            <v>0</v>
          </cell>
          <cell r="O946">
            <v>1.1599999999999999</v>
          </cell>
          <cell r="R946">
            <v>145.19</v>
          </cell>
          <cell r="S946">
            <v>62.7</v>
          </cell>
          <cell r="U946">
            <v>0</v>
          </cell>
        </row>
        <row r="947">
          <cell r="C947" t="str">
            <v>HOSPITAL MIGUEL ARRAES</v>
          </cell>
          <cell r="E947" t="str">
            <v>ROSANIA MARIA OLIVEIRA NEVES</v>
          </cell>
          <cell r="F947" t="str">
            <v>2 - Outros Profissionais da Saúde</v>
          </cell>
          <cell r="G947">
            <v>322205</v>
          </cell>
          <cell r="H947">
            <v>43983</v>
          </cell>
          <cell r="J947">
            <v>131.23680000000002</v>
          </cell>
          <cell r="M947">
            <v>0</v>
          </cell>
          <cell r="O947">
            <v>1.1599999999999999</v>
          </cell>
          <cell r="R947">
            <v>145.19</v>
          </cell>
          <cell r="S947">
            <v>62.7</v>
          </cell>
          <cell r="U947">
            <v>0</v>
          </cell>
        </row>
        <row r="948">
          <cell r="C948" t="str">
            <v>HOSPITAL MIGUEL ARRAES</v>
          </cell>
          <cell r="E948" t="str">
            <v>ROSANGELA MARIA DA SILVA</v>
          </cell>
          <cell r="F948" t="str">
            <v>2 - Outros Profissionais da Saúde</v>
          </cell>
          <cell r="G948">
            <v>322205</v>
          </cell>
          <cell r="H948">
            <v>43983</v>
          </cell>
          <cell r="J948">
            <v>105.4272</v>
          </cell>
          <cell r="M948">
            <v>0</v>
          </cell>
          <cell r="O948">
            <v>1.1599999999999999</v>
          </cell>
          <cell r="R948">
            <v>192.19</v>
          </cell>
          <cell r="S948">
            <v>62.7</v>
          </cell>
          <cell r="U948">
            <v>0</v>
          </cell>
        </row>
        <row r="949">
          <cell r="C949" t="str">
            <v>HOSPITAL MIGUEL ARRAES</v>
          </cell>
          <cell r="E949" t="str">
            <v>KATIA MARIA DE SOUZA VIEIRA</v>
          </cell>
          <cell r="F949" t="str">
            <v>2 - Outros Profissionais da Saúde</v>
          </cell>
          <cell r="G949">
            <v>322205</v>
          </cell>
          <cell r="H949">
            <v>43983</v>
          </cell>
          <cell r="J949">
            <v>132.59440000000001</v>
          </cell>
          <cell r="M949">
            <v>0</v>
          </cell>
          <cell r="O949">
            <v>1.1599999999999999</v>
          </cell>
          <cell r="R949">
            <v>248.69</v>
          </cell>
          <cell r="S949">
            <v>62.7</v>
          </cell>
          <cell r="U949">
            <v>0</v>
          </cell>
        </row>
        <row r="950">
          <cell r="C950" t="str">
            <v>HOSPITAL MIGUEL ARRAES</v>
          </cell>
          <cell r="E950" t="str">
            <v>IVANEIDE RAMOS DA SILVA</v>
          </cell>
          <cell r="F950" t="str">
            <v>2 - Outros Profissionais da Saúde</v>
          </cell>
          <cell r="G950">
            <v>322205</v>
          </cell>
          <cell r="H950">
            <v>43983</v>
          </cell>
          <cell r="J950">
            <v>0</v>
          </cell>
          <cell r="M950">
            <v>0</v>
          </cell>
          <cell r="O950">
            <v>1.1599999999999999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RAQUEL FERREIRA LEANDRO</v>
          </cell>
          <cell r="F951" t="str">
            <v>2 - Outros Profissionais da Saúde</v>
          </cell>
          <cell r="G951">
            <v>322205</v>
          </cell>
          <cell r="H951">
            <v>43983</v>
          </cell>
          <cell r="J951">
            <v>119.97040000000001</v>
          </cell>
          <cell r="M951">
            <v>0</v>
          </cell>
          <cell r="O951">
            <v>1.1599999999999999</v>
          </cell>
          <cell r="R951">
            <v>145.19</v>
          </cell>
          <cell r="S951">
            <v>62.7</v>
          </cell>
          <cell r="U951">
            <v>0</v>
          </cell>
        </row>
        <row r="952">
          <cell r="C952" t="str">
            <v>HOSPITAL MIGUEL ARRAES</v>
          </cell>
          <cell r="E952" t="str">
            <v>LUCIARA XAVIER DE ALMEIDA</v>
          </cell>
          <cell r="F952" t="str">
            <v>2 - Outros Profissionais da Saúde</v>
          </cell>
          <cell r="G952">
            <v>322205</v>
          </cell>
          <cell r="H952">
            <v>43983</v>
          </cell>
          <cell r="J952">
            <v>125.8464</v>
          </cell>
          <cell r="M952">
            <v>0</v>
          </cell>
          <cell r="O952">
            <v>1.1599999999999999</v>
          </cell>
          <cell r="S952">
            <v>0</v>
          </cell>
          <cell r="U952">
            <v>34.130000000000003</v>
          </cell>
        </row>
        <row r="953">
          <cell r="C953" t="str">
            <v>HOSPITAL MIGUEL ARRAES</v>
          </cell>
          <cell r="E953" t="str">
            <v>ENELI HONORATO DA SILVA</v>
          </cell>
          <cell r="F953" t="str">
            <v>2 - Outros Profissionais da Saúde</v>
          </cell>
          <cell r="G953">
            <v>322205</v>
          </cell>
          <cell r="H953">
            <v>43983</v>
          </cell>
          <cell r="J953">
            <v>117.80240000000001</v>
          </cell>
          <cell r="M953">
            <v>0</v>
          </cell>
          <cell r="O953">
            <v>1.1599999999999999</v>
          </cell>
          <cell r="R953">
            <v>145.19</v>
          </cell>
          <cell r="S953">
            <v>62.7</v>
          </cell>
          <cell r="U953">
            <v>0</v>
          </cell>
        </row>
        <row r="954">
          <cell r="C954" t="str">
            <v>HOSPITAL MIGUEL ARRAES</v>
          </cell>
          <cell r="E954" t="str">
            <v>MICHELE ROBERTA DA SILVA</v>
          </cell>
          <cell r="F954" t="str">
            <v>2 - Outros Profissionais da Saúde</v>
          </cell>
          <cell r="G954">
            <v>322205</v>
          </cell>
          <cell r="H954">
            <v>43983</v>
          </cell>
          <cell r="J954">
            <v>113.73360000000001</v>
          </cell>
          <cell r="M954">
            <v>0</v>
          </cell>
          <cell r="O954">
            <v>1.1599999999999999</v>
          </cell>
          <cell r="R954">
            <v>145.19</v>
          </cell>
          <cell r="S954">
            <v>62.7</v>
          </cell>
          <cell r="U954">
            <v>0</v>
          </cell>
        </row>
        <row r="955">
          <cell r="C955" t="str">
            <v>HOSPITAL MIGUEL ARRAES</v>
          </cell>
          <cell r="E955" t="str">
            <v>RAFAELA PEREIRA DAS NEVES</v>
          </cell>
          <cell r="F955" t="str">
            <v>2 - Outros Profissionais da Saúde</v>
          </cell>
          <cell r="G955">
            <v>322205</v>
          </cell>
          <cell r="H955">
            <v>43983</v>
          </cell>
          <cell r="J955">
            <v>108.68719999999999</v>
          </cell>
          <cell r="M955">
            <v>0</v>
          </cell>
          <cell r="O955">
            <v>1.1599999999999999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VANUZA CRISPIM DA SILVA</v>
          </cell>
          <cell r="F956" t="str">
            <v>2 - Outros Profissionais da Saúde</v>
          </cell>
          <cell r="G956">
            <v>322205</v>
          </cell>
          <cell r="H956">
            <v>43983</v>
          </cell>
          <cell r="J956">
            <v>113.20479999999999</v>
          </cell>
          <cell r="M956">
            <v>0</v>
          </cell>
          <cell r="O956">
            <v>1.1599999999999999</v>
          </cell>
          <cell r="R956">
            <v>248.69</v>
          </cell>
          <cell r="S956">
            <v>38.659999999999997</v>
          </cell>
          <cell r="U956">
            <v>0</v>
          </cell>
        </row>
        <row r="957">
          <cell r="C957" t="str">
            <v>HOSPITAL MIGUEL ARRAES</v>
          </cell>
          <cell r="E957" t="str">
            <v>ANA LUCIA DO ESPIRITO SANTO</v>
          </cell>
          <cell r="F957" t="str">
            <v>2 - Outros Profissionais da Saúde</v>
          </cell>
          <cell r="G957">
            <v>322205</v>
          </cell>
          <cell r="H957">
            <v>43983</v>
          </cell>
          <cell r="J957">
            <v>132.4256</v>
          </cell>
          <cell r="M957">
            <v>0</v>
          </cell>
          <cell r="O957">
            <v>1.1599999999999999</v>
          </cell>
          <cell r="R957">
            <v>126.45</v>
          </cell>
          <cell r="S957">
            <v>62.7</v>
          </cell>
          <cell r="U957">
            <v>0</v>
          </cell>
        </row>
        <row r="958">
          <cell r="C958" t="str">
            <v>HOSPITAL MIGUEL ARRAES</v>
          </cell>
          <cell r="E958" t="str">
            <v>JOELMA MARIA MACIEL CABRAL BARBOSA</v>
          </cell>
          <cell r="F958" t="str">
            <v>2 - Outros Profissionais da Saúde</v>
          </cell>
          <cell r="G958">
            <v>322205</v>
          </cell>
          <cell r="H958">
            <v>43983</v>
          </cell>
          <cell r="J958">
            <v>153.9152</v>
          </cell>
          <cell r="M958">
            <v>0</v>
          </cell>
          <cell r="O958">
            <v>1.1599999999999999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VILMA JOSEFA DA SILVA</v>
          </cell>
          <cell r="F959" t="str">
            <v>2 - Outros Profissionais da Saúde</v>
          </cell>
          <cell r="G959">
            <v>322205</v>
          </cell>
          <cell r="H959">
            <v>43983</v>
          </cell>
          <cell r="J959">
            <v>130.65040000000002</v>
          </cell>
          <cell r="M959">
            <v>0</v>
          </cell>
          <cell r="O959">
            <v>1.1599999999999999</v>
          </cell>
          <cell r="R959">
            <v>145.19</v>
          </cell>
          <cell r="S959">
            <v>58.52</v>
          </cell>
          <cell r="U959">
            <v>0</v>
          </cell>
        </row>
        <row r="960">
          <cell r="C960" t="str">
            <v>HOSPITAL MIGUEL ARRAES</v>
          </cell>
          <cell r="E960" t="str">
            <v>MARIA APARECIDA DA SILVA FIRMO</v>
          </cell>
          <cell r="F960" t="str">
            <v>2 - Outros Profissionais da Saúde</v>
          </cell>
          <cell r="G960">
            <v>322205</v>
          </cell>
          <cell r="H960">
            <v>43983</v>
          </cell>
          <cell r="J960">
            <v>140.95440000000002</v>
          </cell>
          <cell r="M960">
            <v>0</v>
          </cell>
          <cell r="O960">
            <v>1.1599999999999999</v>
          </cell>
          <cell r="R960">
            <v>145.19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CELIA CRISTINA FERREIRA DE SOUZA</v>
          </cell>
          <cell r="F961" t="str">
            <v>2 - Outros Profissionais da Saúde</v>
          </cell>
          <cell r="G961">
            <v>322205</v>
          </cell>
          <cell r="H961">
            <v>43983</v>
          </cell>
          <cell r="J961">
            <v>130.50880000000001</v>
          </cell>
          <cell r="M961">
            <v>0</v>
          </cell>
          <cell r="O961">
            <v>1.1599999999999999</v>
          </cell>
          <cell r="R961">
            <v>229.95</v>
          </cell>
          <cell r="S961">
            <v>62.7</v>
          </cell>
          <cell r="U961">
            <v>0</v>
          </cell>
        </row>
        <row r="962">
          <cell r="C962" t="str">
            <v>HOSPITAL MIGUEL ARRAES</v>
          </cell>
          <cell r="E962" t="str">
            <v>ANDRE LUIS DA SILVA</v>
          </cell>
          <cell r="F962" t="str">
            <v>2 - Outros Profissionais da Saúde</v>
          </cell>
          <cell r="G962">
            <v>322205</v>
          </cell>
          <cell r="H962">
            <v>43983</v>
          </cell>
          <cell r="J962">
            <v>128.39760000000001</v>
          </cell>
          <cell r="M962">
            <v>0</v>
          </cell>
          <cell r="O962">
            <v>1.1599999999999999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FABIOLA CRISTINA SILVA DE MIRANDA</v>
          </cell>
          <cell r="F963" t="str">
            <v>2 - Outros Profissionais da Saúde</v>
          </cell>
          <cell r="G963">
            <v>322205</v>
          </cell>
          <cell r="H963">
            <v>43983</v>
          </cell>
          <cell r="J963">
            <v>130.6592</v>
          </cell>
          <cell r="M963">
            <v>0</v>
          </cell>
          <cell r="O963">
            <v>1.1599999999999999</v>
          </cell>
          <cell r="R963">
            <v>145.19</v>
          </cell>
          <cell r="S963">
            <v>62.7</v>
          </cell>
          <cell r="U963">
            <v>64</v>
          </cell>
        </row>
        <row r="964">
          <cell r="C964" t="str">
            <v>HOSPITAL MIGUEL ARRAES</v>
          </cell>
          <cell r="E964" t="str">
            <v>GEISYLANE DIAS FELIX</v>
          </cell>
          <cell r="F964" t="str">
            <v>2 - Outros Profissionais da Saúde</v>
          </cell>
          <cell r="G964">
            <v>322205</v>
          </cell>
          <cell r="H964">
            <v>43983</v>
          </cell>
          <cell r="J964">
            <v>125.91840000000001</v>
          </cell>
          <cell r="M964">
            <v>0</v>
          </cell>
          <cell r="O964">
            <v>1.1599999999999999</v>
          </cell>
          <cell r="R964">
            <v>145.19</v>
          </cell>
          <cell r="S964">
            <v>60.61</v>
          </cell>
          <cell r="U964">
            <v>0</v>
          </cell>
        </row>
        <row r="965">
          <cell r="C965" t="str">
            <v>HOSPITAL MIGUEL ARRAES</v>
          </cell>
          <cell r="E965" t="str">
            <v>FABYOLA MELO DA SILVA</v>
          </cell>
          <cell r="F965" t="str">
            <v>2 - Outros Profissionais da Saúde</v>
          </cell>
          <cell r="G965">
            <v>322205</v>
          </cell>
          <cell r="H965">
            <v>43983</v>
          </cell>
          <cell r="J965">
            <v>134.83920000000001</v>
          </cell>
          <cell r="M965">
            <v>0</v>
          </cell>
          <cell r="O965">
            <v>1.1599999999999999</v>
          </cell>
          <cell r="R965">
            <v>145.19</v>
          </cell>
          <cell r="S965">
            <v>62.7</v>
          </cell>
          <cell r="U965">
            <v>0</v>
          </cell>
        </row>
        <row r="966">
          <cell r="C966" t="str">
            <v>HOSPITAL MIGUEL ARRAES</v>
          </cell>
          <cell r="E966" t="str">
            <v>ERIKA KARINA SOUZA LIRA</v>
          </cell>
          <cell r="F966" t="str">
            <v>2 - Outros Profissionais da Saúde</v>
          </cell>
          <cell r="G966">
            <v>322205</v>
          </cell>
          <cell r="H966">
            <v>43983</v>
          </cell>
          <cell r="J966">
            <v>136.77440000000001</v>
          </cell>
          <cell r="M966">
            <v>0</v>
          </cell>
          <cell r="O966">
            <v>1.1599999999999999</v>
          </cell>
          <cell r="R966">
            <v>145.19</v>
          </cell>
          <cell r="S966">
            <v>62.7</v>
          </cell>
          <cell r="U966">
            <v>0</v>
          </cell>
        </row>
        <row r="967">
          <cell r="C967" t="str">
            <v>HOSPITAL MIGUEL ARRAES</v>
          </cell>
          <cell r="E967" t="str">
            <v>ROBERTA AMORIM DE ALMEIDA</v>
          </cell>
          <cell r="F967" t="str">
            <v>2 - Outros Profissionais da Saúde</v>
          </cell>
          <cell r="G967">
            <v>322205</v>
          </cell>
          <cell r="H967">
            <v>43983</v>
          </cell>
          <cell r="J967">
            <v>44.053599999999996</v>
          </cell>
          <cell r="M967">
            <v>0</v>
          </cell>
          <cell r="O967">
            <v>1.1599999999999999</v>
          </cell>
          <cell r="R967">
            <v>145.19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ROSELLE RIBEIRO DE SENA</v>
          </cell>
          <cell r="F968" t="str">
            <v>2 - Outros Profissionais da Saúde</v>
          </cell>
          <cell r="G968">
            <v>322205</v>
          </cell>
          <cell r="H968">
            <v>43983</v>
          </cell>
          <cell r="J968">
            <v>140.7664</v>
          </cell>
          <cell r="M968">
            <v>0</v>
          </cell>
          <cell r="O968">
            <v>1.1599999999999999</v>
          </cell>
          <cell r="R968">
            <v>126.44</v>
          </cell>
          <cell r="S968">
            <v>62.7</v>
          </cell>
          <cell r="U968">
            <v>0</v>
          </cell>
        </row>
        <row r="969">
          <cell r="C969" t="str">
            <v>HOSPITAL MIGUEL ARRAES</v>
          </cell>
          <cell r="E969" t="str">
            <v>ANA PAULA HENRIQUE DA SILVA</v>
          </cell>
          <cell r="F969" t="str">
            <v>2 - Outros Profissionais da Saúde</v>
          </cell>
          <cell r="G969">
            <v>322205</v>
          </cell>
          <cell r="H969">
            <v>43983</v>
          </cell>
          <cell r="J969">
            <v>105.4272</v>
          </cell>
          <cell r="M969">
            <v>0</v>
          </cell>
          <cell r="O969">
            <v>1.1599999999999999</v>
          </cell>
          <cell r="R969">
            <v>192.2</v>
          </cell>
          <cell r="S969">
            <v>58.52</v>
          </cell>
          <cell r="U969">
            <v>0</v>
          </cell>
        </row>
        <row r="970">
          <cell r="C970" t="str">
            <v>HOSPITAL MIGUEL ARRAES</v>
          </cell>
          <cell r="E970" t="str">
            <v>ZENAIDE MARIA DOS SANTOS</v>
          </cell>
          <cell r="F970" t="str">
            <v>2 - Outros Profissionais da Saúde</v>
          </cell>
          <cell r="G970">
            <v>322205</v>
          </cell>
          <cell r="H970">
            <v>43983</v>
          </cell>
          <cell r="J970">
            <v>123.9088</v>
          </cell>
          <cell r="M970">
            <v>0</v>
          </cell>
          <cell r="O970">
            <v>1.1599999999999999</v>
          </cell>
          <cell r="R970">
            <v>145.19</v>
          </cell>
          <cell r="S970">
            <v>62.7</v>
          </cell>
          <cell r="U970">
            <v>0</v>
          </cell>
        </row>
        <row r="971">
          <cell r="C971" t="str">
            <v>HOSPITAL MIGUEL ARRAES</v>
          </cell>
          <cell r="E971" t="str">
            <v>ANGELICA MARIA MARQUES DOS SANTOS</v>
          </cell>
          <cell r="F971" t="str">
            <v>2 - Outros Profissionais da Saúde</v>
          </cell>
          <cell r="G971">
            <v>322205</v>
          </cell>
          <cell r="H971">
            <v>43983</v>
          </cell>
          <cell r="J971">
            <v>0</v>
          </cell>
          <cell r="M971">
            <v>0</v>
          </cell>
          <cell r="O971">
            <v>1.1599999999999999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SEVERINA ANUNCIADA DA SILVA VIEIRA</v>
          </cell>
          <cell r="F972" t="str">
            <v>2 - Outros Profissionais da Saúde</v>
          </cell>
          <cell r="G972">
            <v>322205</v>
          </cell>
          <cell r="H972">
            <v>43983</v>
          </cell>
          <cell r="J972">
            <v>131.42400000000001</v>
          </cell>
          <cell r="M972">
            <v>0</v>
          </cell>
          <cell r="O972">
            <v>1.1599999999999999</v>
          </cell>
          <cell r="R972">
            <v>126.44</v>
          </cell>
          <cell r="S972">
            <v>45.98</v>
          </cell>
          <cell r="U972">
            <v>0</v>
          </cell>
        </row>
        <row r="973">
          <cell r="C973" t="str">
            <v>HOSPITAL MIGUEL ARRAES</v>
          </cell>
          <cell r="E973" t="str">
            <v>TATIANA ALVES BARRETO</v>
          </cell>
          <cell r="F973" t="str">
            <v>2 - Outros Profissionais da Saúde</v>
          </cell>
          <cell r="G973">
            <v>322205</v>
          </cell>
          <cell r="H973">
            <v>43983</v>
          </cell>
          <cell r="J973">
            <v>140.95440000000002</v>
          </cell>
          <cell r="M973">
            <v>0</v>
          </cell>
          <cell r="O973">
            <v>1.1599999999999999</v>
          </cell>
          <cell r="R973">
            <v>126.44</v>
          </cell>
          <cell r="S973">
            <v>50.16</v>
          </cell>
          <cell r="U973">
            <v>0</v>
          </cell>
        </row>
        <row r="974">
          <cell r="C974" t="str">
            <v>HOSPITAL MIGUEL ARRAES</v>
          </cell>
          <cell r="E974" t="str">
            <v>JACYARA PETRONIA SIMOES DA SILVA</v>
          </cell>
          <cell r="F974" t="str">
            <v>2 - Outros Profissionais da Saúde</v>
          </cell>
          <cell r="G974">
            <v>322205</v>
          </cell>
          <cell r="H974">
            <v>43983</v>
          </cell>
          <cell r="J974">
            <v>129.51519999999999</v>
          </cell>
          <cell r="M974">
            <v>0</v>
          </cell>
          <cell r="O974">
            <v>1.1599999999999999</v>
          </cell>
          <cell r="R974">
            <v>248.69</v>
          </cell>
          <cell r="S974">
            <v>62.7</v>
          </cell>
          <cell r="U974">
            <v>0</v>
          </cell>
        </row>
        <row r="975">
          <cell r="C975" t="str">
            <v>HOSPITAL MIGUEL ARRAES</v>
          </cell>
          <cell r="E975" t="str">
            <v>MARIA JOSE MONTEIRO DA SILVA</v>
          </cell>
          <cell r="F975" t="str">
            <v>2 - Outros Profissionais da Saúde</v>
          </cell>
          <cell r="G975">
            <v>322205</v>
          </cell>
          <cell r="H975">
            <v>43983</v>
          </cell>
          <cell r="J975">
            <v>137.3792</v>
          </cell>
          <cell r="M975">
            <v>0</v>
          </cell>
          <cell r="O975">
            <v>1.1599999999999999</v>
          </cell>
          <cell r="R975">
            <v>178.19</v>
          </cell>
          <cell r="S975">
            <v>62.7</v>
          </cell>
          <cell r="U975">
            <v>0</v>
          </cell>
        </row>
        <row r="976">
          <cell r="C976" t="str">
            <v>HOSPITAL MIGUEL ARRAES</v>
          </cell>
          <cell r="E976" t="str">
            <v>SHEILA DE FREITAS SILVA</v>
          </cell>
          <cell r="F976" t="str">
            <v>2 - Outros Profissionais da Saúde</v>
          </cell>
          <cell r="G976">
            <v>322205</v>
          </cell>
          <cell r="H976">
            <v>43983</v>
          </cell>
          <cell r="J976">
            <v>124.1328</v>
          </cell>
          <cell r="M976">
            <v>0</v>
          </cell>
          <cell r="O976">
            <v>1.1599999999999999</v>
          </cell>
          <cell r="R976">
            <v>126.44</v>
          </cell>
          <cell r="S976">
            <v>62.7</v>
          </cell>
          <cell r="U976">
            <v>0</v>
          </cell>
        </row>
        <row r="977">
          <cell r="C977" t="str">
            <v>HOSPITAL MIGUEL ARRAES</v>
          </cell>
          <cell r="E977" t="str">
            <v>JECIEL VIANA MEDEIROS DE MELO</v>
          </cell>
          <cell r="F977" t="str">
            <v>2 - Outros Profissionais da Saúde</v>
          </cell>
          <cell r="G977">
            <v>322205</v>
          </cell>
          <cell r="H977">
            <v>43983</v>
          </cell>
          <cell r="J977">
            <v>118.464</v>
          </cell>
          <cell r="M977">
            <v>0</v>
          </cell>
          <cell r="O977">
            <v>1.1599999999999999</v>
          </cell>
          <cell r="R977">
            <v>145.19</v>
          </cell>
          <cell r="S977">
            <v>62.7</v>
          </cell>
          <cell r="U977">
            <v>0</v>
          </cell>
        </row>
        <row r="978">
          <cell r="C978" t="str">
            <v>HOSPITAL MIGUEL ARRAES</v>
          </cell>
          <cell r="E978" t="str">
            <v>ROSEMERY FERREIRA DEMETRIO</v>
          </cell>
          <cell r="F978" t="str">
            <v>2 - Outros Profissionais da Saúde</v>
          </cell>
          <cell r="G978">
            <v>322205</v>
          </cell>
          <cell r="H978">
            <v>43983</v>
          </cell>
          <cell r="J978">
            <v>133.4984</v>
          </cell>
          <cell r="M978">
            <v>0</v>
          </cell>
          <cell r="O978">
            <v>1.1599999999999999</v>
          </cell>
          <cell r="R978">
            <v>126.44</v>
          </cell>
          <cell r="S978">
            <v>62.7</v>
          </cell>
          <cell r="U978">
            <v>0</v>
          </cell>
        </row>
        <row r="979">
          <cell r="C979" t="str">
            <v>HOSPITAL MIGUEL ARRAES</v>
          </cell>
          <cell r="E979" t="str">
            <v>LUANA PRISCILA FERREIRA DA ROCHA FRAGA</v>
          </cell>
          <cell r="F979" t="str">
            <v>2 - Outros Profissionais da Saúde</v>
          </cell>
          <cell r="G979">
            <v>322205</v>
          </cell>
          <cell r="H979">
            <v>43983</v>
          </cell>
          <cell r="J979">
            <v>128.27760000000001</v>
          </cell>
          <cell r="M979">
            <v>0</v>
          </cell>
          <cell r="O979">
            <v>1.1599999999999999</v>
          </cell>
          <cell r="R979">
            <v>126.44</v>
          </cell>
          <cell r="S979">
            <v>62.7</v>
          </cell>
          <cell r="U979">
            <v>64</v>
          </cell>
        </row>
        <row r="980">
          <cell r="C980" t="str">
            <v>HOSPITAL MIGUEL ARRAES</v>
          </cell>
          <cell r="E980" t="str">
            <v>AMARA ANA ALVES</v>
          </cell>
          <cell r="F980" t="str">
            <v>2 - Outros Profissionais da Saúde</v>
          </cell>
          <cell r="G980">
            <v>322205</v>
          </cell>
          <cell r="H980">
            <v>43983</v>
          </cell>
          <cell r="J980">
            <v>140.15440000000001</v>
          </cell>
          <cell r="M980">
            <v>0</v>
          </cell>
          <cell r="O980">
            <v>1.1599999999999999</v>
          </cell>
          <cell r="R980">
            <v>126.45</v>
          </cell>
          <cell r="S980">
            <v>33.44</v>
          </cell>
          <cell r="U980">
            <v>0</v>
          </cell>
        </row>
        <row r="981">
          <cell r="C981" t="str">
            <v>HOSPITAL MIGUEL ARRAES</v>
          </cell>
          <cell r="E981" t="str">
            <v>ALINE REGI DE FREITAS</v>
          </cell>
          <cell r="F981" t="str">
            <v>2 - Outros Profissionais da Saúde</v>
          </cell>
          <cell r="G981">
            <v>322205</v>
          </cell>
          <cell r="H981">
            <v>43983</v>
          </cell>
          <cell r="J981">
            <v>125.33920000000001</v>
          </cell>
          <cell r="M981">
            <v>0</v>
          </cell>
          <cell r="O981">
            <v>1.1599999999999999</v>
          </cell>
          <cell r="R981">
            <v>126.45</v>
          </cell>
          <cell r="S981">
            <v>62.7</v>
          </cell>
          <cell r="U981">
            <v>0</v>
          </cell>
        </row>
        <row r="982">
          <cell r="C982" t="str">
            <v>HOSPITAL MIGUEL ARRAES</v>
          </cell>
          <cell r="E982" t="str">
            <v>JACIONE TAVARES DOS SANTOS</v>
          </cell>
          <cell r="F982" t="str">
            <v>2 - Outros Profissionais da Saúde</v>
          </cell>
          <cell r="G982">
            <v>322205</v>
          </cell>
          <cell r="H982">
            <v>43983</v>
          </cell>
          <cell r="J982">
            <v>130.87200000000001</v>
          </cell>
          <cell r="M982">
            <v>0</v>
          </cell>
          <cell r="O982">
            <v>1.1599999999999999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MARIA JOSE GOMES</v>
          </cell>
          <cell r="F983" t="str">
            <v>2 - Outros Profissionais da Saúde</v>
          </cell>
          <cell r="G983">
            <v>322205</v>
          </cell>
          <cell r="H983">
            <v>43983</v>
          </cell>
          <cell r="J983">
            <v>120.11280000000001</v>
          </cell>
          <cell r="M983">
            <v>0</v>
          </cell>
          <cell r="O983">
            <v>1.1599999999999999</v>
          </cell>
          <cell r="R983">
            <v>248.69</v>
          </cell>
          <cell r="S983">
            <v>58.85</v>
          </cell>
          <cell r="U983">
            <v>0</v>
          </cell>
        </row>
        <row r="984">
          <cell r="C984" t="str">
            <v>HOSPITAL MIGUEL ARRAES</v>
          </cell>
          <cell r="E984" t="str">
            <v>LUCELIA MARIA DE SANTANA</v>
          </cell>
          <cell r="F984" t="str">
            <v>2 - Outros Profissionais da Saúde</v>
          </cell>
          <cell r="G984">
            <v>322205</v>
          </cell>
          <cell r="H984">
            <v>43983</v>
          </cell>
          <cell r="J984">
            <v>0</v>
          </cell>
          <cell r="M984">
            <v>0</v>
          </cell>
          <cell r="O984">
            <v>1.1599999999999999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ESTELA MARIA RIBEIRO DA SILVA</v>
          </cell>
          <cell r="F985" t="str">
            <v>2 - Outros Profissionais da Saúde</v>
          </cell>
          <cell r="G985">
            <v>322205</v>
          </cell>
          <cell r="H985">
            <v>43983</v>
          </cell>
          <cell r="J985">
            <v>128.38</v>
          </cell>
          <cell r="M985">
            <v>0</v>
          </cell>
          <cell r="O985">
            <v>1.1599999999999999</v>
          </cell>
          <cell r="R985">
            <v>145.19</v>
          </cell>
          <cell r="S985">
            <v>62.7</v>
          </cell>
          <cell r="U985">
            <v>0</v>
          </cell>
        </row>
        <row r="986">
          <cell r="C986" t="str">
            <v>HOSPITAL MIGUEL ARRAES</v>
          </cell>
          <cell r="E986" t="str">
            <v>RAQUEL BEZERRA DE SANTANA FELIX DOS SANTOS</v>
          </cell>
          <cell r="F986" t="str">
            <v>2 - Outros Profissionais da Saúde</v>
          </cell>
          <cell r="G986">
            <v>322205</v>
          </cell>
          <cell r="H986">
            <v>43983</v>
          </cell>
          <cell r="J986">
            <v>120.07600000000001</v>
          </cell>
          <cell r="M986">
            <v>0</v>
          </cell>
          <cell r="O986">
            <v>1.1599999999999999</v>
          </cell>
          <cell r="R986">
            <v>267.44</v>
          </cell>
          <cell r="S986">
            <v>62.7</v>
          </cell>
          <cell r="U986">
            <v>0</v>
          </cell>
        </row>
        <row r="987">
          <cell r="C987" t="str">
            <v>HOSPITAL MIGUEL ARRAES</v>
          </cell>
          <cell r="E987" t="str">
            <v>MONICA MARIA DE AGUIAR</v>
          </cell>
          <cell r="F987" t="str">
            <v>2 - Outros Profissionais da Saúde</v>
          </cell>
          <cell r="G987">
            <v>322205</v>
          </cell>
          <cell r="H987">
            <v>43983</v>
          </cell>
          <cell r="J987">
            <v>110.9216</v>
          </cell>
          <cell r="M987">
            <v>0</v>
          </cell>
          <cell r="O987">
            <v>1.1599999999999999</v>
          </cell>
          <cell r="R987">
            <v>145.19</v>
          </cell>
          <cell r="S987">
            <v>36.21</v>
          </cell>
          <cell r="U987">
            <v>0</v>
          </cell>
        </row>
        <row r="988">
          <cell r="C988" t="str">
            <v>HOSPITAL MIGUEL ARRAES</v>
          </cell>
          <cell r="E988" t="str">
            <v>RAYSSA THAMARA DE OLIVEIRA SILVA</v>
          </cell>
          <cell r="F988" t="str">
            <v>2 - Outros Profissionais da Saúde</v>
          </cell>
          <cell r="G988">
            <v>322205</v>
          </cell>
          <cell r="H988">
            <v>43983</v>
          </cell>
          <cell r="J988">
            <v>125.2736</v>
          </cell>
          <cell r="M988">
            <v>0</v>
          </cell>
          <cell r="O988">
            <v>1.1599999999999999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VANIA MARIA DE OLIVEIRA SANTOS</v>
          </cell>
          <cell r="F989" t="str">
            <v>2 - Outros Profissionais da Saúde</v>
          </cell>
          <cell r="G989">
            <v>322205</v>
          </cell>
          <cell r="H989">
            <v>43983</v>
          </cell>
          <cell r="J989">
            <v>130.6592</v>
          </cell>
          <cell r="M989">
            <v>0</v>
          </cell>
          <cell r="O989">
            <v>1.1599999999999999</v>
          </cell>
          <cell r="R989">
            <v>126.44</v>
          </cell>
          <cell r="S989">
            <v>62.7</v>
          </cell>
          <cell r="U989">
            <v>0</v>
          </cell>
        </row>
        <row r="990">
          <cell r="C990" t="str">
            <v>HOSPITAL MIGUEL ARRAES</v>
          </cell>
          <cell r="E990" t="str">
            <v>JOSELAYNE MARTILIANO MARTINS</v>
          </cell>
          <cell r="F990" t="str">
            <v>2 - Outros Profissionais da Saúde</v>
          </cell>
          <cell r="G990">
            <v>322205</v>
          </cell>
          <cell r="H990">
            <v>43983</v>
          </cell>
          <cell r="J990">
            <v>136.77440000000001</v>
          </cell>
          <cell r="M990">
            <v>0</v>
          </cell>
          <cell r="O990">
            <v>1.1599999999999999</v>
          </cell>
          <cell r="R990">
            <v>145.19</v>
          </cell>
          <cell r="S990">
            <v>62.7</v>
          </cell>
          <cell r="U990">
            <v>0</v>
          </cell>
        </row>
        <row r="991">
          <cell r="C991" t="str">
            <v>HOSPITAL MIGUEL ARRAES</v>
          </cell>
          <cell r="E991" t="str">
            <v>ANGELA BELO CABRAL</v>
          </cell>
          <cell r="F991" t="str">
            <v>2 - Outros Profissionais da Saúde</v>
          </cell>
          <cell r="G991">
            <v>322205</v>
          </cell>
          <cell r="H991">
            <v>43983</v>
          </cell>
          <cell r="J991">
            <v>129.72880000000001</v>
          </cell>
          <cell r="M991">
            <v>0</v>
          </cell>
          <cell r="O991">
            <v>1.1599999999999999</v>
          </cell>
          <cell r="R991">
            <v>211.2</v>
          </cell>
          <cell r="S991">
            <v>60.61</v>
          </cell>
          <cell r="U991">
            <v>0</v>
          </cell>
        </row>
        <row r="992">
          <cell r="C992" t="str">
            <v>HOSPITAL MIGUEL ARRAES</v>
          </cell>
          <cell r="E992" t="str">
            <v>ARLEIDE PATRICIA VIEIRA DE LEMOS</v>
          </cell>
          <cell r="F992" t="str">
            <v>2 - Outros Profissionais da Saúde</v>
          </cell>
          <cell r="G992">
            <v>322205</v>
          </cell>
          <cell r="H992">
            <v>43983</v>
          </cell>
          <cell r="J992">
            <v>126.24799999999999</v>
          </cell>
          <cell r="M992">
            <v>0</v>
          </cell>
          <cell r="O992">
            <v>1.1599999999999999</v>
          </cell>
          <cell r="R992">
            <v>229.95</v>
          </cell>
          <cell r="S992">
            <v>62.7</v>
          </cell>
          <cell r="U992">
            <v>0</v>
          </cell>
        </row>
        <row r="993">
          <cell r="C993" t="str">
            <v>HOSPITAL MIGUEL ARRAES</v>
          </cell>
          <cell r="E993" t="str">
            <v>HELLEN PAULA BARBOSA BEZERRA</v>
          </cell>
          <cell r="F993" t="str">
            <v>2 - Outros Profissionais da Saúde</v>
          </cell>
          <cell r="G993">
            <v>322205</v>
          </cell>
          <cell r="H993">
            <v>43983</v>
          </cell>
          <cell r="J993">
            <v>120.73200000000001</v>
          </cell>
          <cell r="M993">
            <v>0</v>
          </cell>
          <cell r="O993">
            <v>1.1599999999999999</v>
          </cell>
          <cell r="R993">
            <v>229.94</v>
          </cell>
          <cell r="S993">
            <v>62.7</v>
          </cell>
          <cell r="U993">
            <v>0</v>
          </cell>
        </row>
        <row r="994">
          <cell r="C994" t="str">
            <v>HOSPITAL MIGUEL ARRAES</v>
          </cell>
          <cell r="E994" t="str">
            <v>SULAMITA FERNANDA DUARTE DA SILVA</v>
          </cell>
          <cell r="F994" t="str">
            <v>2 - Outros Profissionais da Saúde</v>
          </cell>
          <cell r="G994">
            <v>322205</v>
          </cell>
          <cell r="H994">
            <v>43983</v>
          </cell>
          <cell r="J994">
            <v>119.97840000000001</v>
          </cell>
          <cell r="M994">
            <v>0</v>
          </cell>
          <cell r="O994">
            <v>1.1599999999999999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GICERLY MARINHO DE MOURA</v>
          </cell>
          <cell r="F995" t="str">
            <v>2 - Outros Profissionais da Saúde</v>
          </cell>
          <cell r="G995">
            <v>322205</v>
          </cell>
          <cell r="H995">
            <v>43983</v>
          </cell>
          <cell r="J995">
            <v>136.77440000000001</v>
          </cell>
          <cell r="M995">
            <v>0</v>
          </cell>
          <cell r="O995">
            <v>1.1599999999999999</v>
          </cell>
          <cell r="R995">
            <v>145.19</v>
          </cell>
          <cell r="S995">
            <v>62.7</v>
          </cell>
          <cell r="U995">
            <v>0</v>
          </cell>
        </row>
        <row r="996">
          <cell r="C996" t="str">
            <v>HOSPITAL MIGUEL ARRAES</v>
          </cell>
          <cell r="E996" t="str">
            <v>MARIA CLAUDIA RAMOS DA SILVA</v>
          </cell>
          <cell r="F996" t="str">
            <v>2 - Outros Profissionais da Saúde</v>
          </cell>
          <cell r="G996">
            <v>322205</v>
          </cell>
          <cell r="H996">
            <v>43983</v>
          </cell>
          <cell r="J996">
            <v>119.40479999999999</v>
          </cell>
          <cell r="M996">
            <v>0</v>
          </cell>
          <cell r="O996">
            <v>1.1599999999999999</v>
          </cell>
          <cell r="R996">
            <v>267.44</v>
          </cell>
          <cell r="S996">
            <v>31.99</v>
          </cell>
          <cell r="U996">
            <v>0</v>
          </cell>
        </row>
        <row r="997">
          <cell r="C997" t="str">
            <v>HOSPITAL MIGUEL ARRAES</v>
          </cell>
          <cell r="E997" t="str">
            <v>ADRIELLY JULLIANE DA SILVA ARRUDA</v>
          </cell>
          <cell r="F997" t="str">
            <v>2 - Outros Profissionais da Saúde</v>
          </cell>
          <cell r="G997">
            <v>322205</v>
          </cell>
          <cell r="H997">
            <v>43983</v>
          </cell>
          <cell r="J997">
            <v>137.572</v>
          </cell>
          <cell r="M997">
            <v>0</v>
          </cell>
          <cell r="O997">
            <v>1.1599999999999999</v>
          </cell>
          <cell r="R997">
            <v>145.19999999999999</v>
          </cell>
          <cell r="S997">
            <v>62.7</v>
          </cell>
          <cell r="U997">
            <v>0</v>
          </cell>
        </row>
        <row r="998">
          <cell r="C998" t="str">
            <v>HOSPITAL MIGUEL ARRAES</v>
          </cell>
          <cell r="E998" t="str">
            <v>ZILDA BEZERRA LIRA</v>
          </cell>
          <cell r="F998" t="str">
            <v>2 - Outros Profissionais da Saúde</v>
          </cell>
          <cell r="G998">
            <v>322205</v>
          </cell>
          <cell r="H998">
            <v>43983</v>
          </cell>
          <cell r="J998">
            <v>171.6952</v>
          </cell>
          <cell r="M998">
            <v>0</v>
          </cell>
          <cell r="O998">
            <v>1.1599999999999999</v>
          </cell>
          <cell r="R998">
            <v>248.69</v>
          </cell>
          <cell r="S998">
            <v>31.35</v>
          </cell>
          <cell r="U998">
            <v>0</v>
          </cell>
        </row>
        <row r="999">
          <cell r="C999" t="str">
            <v>HOSPITAL MIGUEL ARRAES</v>
          </cell>
          <cell r="E999" t="str">
            <v>JANAINA MONTEIRO DO NASCIMENTO</v>
          </cell>
          <cell r="F999" t="str">
            <v>2 - Outros Profissionais da Saúde</v>
          </cell>
          <cell r="G999">
            <v>322205</v>
          </cell>
          <cell r="H999">
            <v>43983</v>
          </cell>
          <cell r="J999">
            <v>127.0592</v>
          </cell>
          <cell r="M999">
            <v>0</v>
          </cell>
          <cell r="O999">
            <v>1.1599999999999999</v>
          </cell>
          <cell r="R999">
            <v>248.69</v>
          </cell>
          <cell r="S999">
            <v>62.7</v>
          </cell>
          <cell r="U999">
            <v>0</v>
          </cell>
        </row>
        <row r="1000">
          <cell r="C1000" t="str">
            <v>HOSPITAL MIGUEL ARRAES</v>
          </cell>
          <cell r="E1000" t="str">
            <v>RENATA DA SILVA SANTOS</v>
          </cell>
          <cell r="F1000" t="str">
            <v>2 - Outros Profissionais da Saúde</v>
          </cell>
          <cell r="G1000">
            <v>322205</v>
          </cell>
          <cell r="H1000">
            <v>43983</v>
          </cell>
          <cell r="J1000">
            <v>140.82640000000001</v>
          </cell>
          <cell r="M1000">
            <v>0</v>
          </cell>
          <cell r="O1000">
            <v>1.1599999999999999</v>
          </cell>
          <cell r="R1000">
            <v>248.69</v>
          </cell>
          <cell r="S1000">
            <v>62.7</v>
          </cell>
          <cell r="U1000">
            <v>0</v>
          </cell>
        </row>
        <row r="1001">
          <cell r="C1001" t="str">
            <v>HOSPITAL MIGUEL ARRAES</v>
          </cell>
          <cell r="E1001" t="str">
            <v>MARCOS ANTONIO PEREIRA JUNIOR</v>
          </cell>
          <cell r="F1001" t="str">
            <v>2 - Outros Profissionais da Saúde</v>
          </cell>
          <cell r="G1001">
            <v>322205</v>
          </cell>
          <cell r="H1001">
            <v>43983</v>
          </cell>
          <cell r="J1001">
            <v>124.9392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JOSILENE MOURA DA SILVA</v>
          </cell>
          <cell r="F1002" t="str">
            <v>2 - Outros Profissionais da Saúde</v>
          </cell>
          <cell r="G1002">
            <v>322205</v>
          </cell>
          <cell r="H1002">
            <v>43983</v>
          </cell>
          <cell r="J1002">
            <v>127.29440000000001</v>
          </cell>
          <cell r="M1002">
            <v>0</v>
          </cell>
          <cell r="O1002">
            <v>1.1599999999999999</v>
          </cell>
          <cell r="R1002">
            <v>145.19</v>
          </cell>
          <cell r="S1002">
            <v>62.7</v>
          </cell>
          <cell r="U1002">
            <v>0</v>
          </cell>
        </row>
        <row r="1003">
          <cell r="C1003" t="str">
            <v>HOSPITAL MIGUEL ARRAES</v>
          </cell>
          <cell r="E1003" t="str">
            <v>GEYSISLAYNE MAYARA DA SILVA</v>
          </cell>
          <cell r="F1003" t="str">
            <v>2 - Outros Profissionais da Saúde</v>
          </cell>
          <cell r="G1003">
            <v>322205</v>
          </cell>
          <cell r="H1003">
            <v>43983</v>
          </cell>
          <cell r="J1003">
            <v>126.24799999999999</v>
          </cell>
          <cell r="M1003">
            <v>0</v>
          </cell>
          <cell r="O1003">
            <v>1.1599999999999999</v>
          </cell>
          <cell r="R1003">
            <v>145.19</v>
          </cell>
          <cell r="S1003">
            <v>62.7</v>
          </cell>
          <cell r="U1003">
            <v>64</v>
          </cell>
        </row>
        <row r="1004">
          <cell r="C1004" t="str">
            <v>HOSPITAL MIGUEL ARRAES</v>
          </cell>
          <cell r="E1004" t="str">
            <v>RENATA DOS SANTOS ALVES</v>
          </cell>
          <cell r="F1004" t="str">
            <v>2 - Outros Profissionais da Saúde</v>
          </cell>
          <cell r="G1004">
            <v>322205</v>
          </cell>
          <cell r="H1004">
            <v>43983</v>
          </cell>
          <cell r="J1004">
            <v>124.2176</v>
          </cell>
          <cell r="M1004">
            <v>0</v>
          </cell>
          <cell r="O1004">
            <v>1.1599999999999999</v>
          </cell>
          <cell r="R1004">
            <v>145.19</v>
          </cell>
          <cell r="S1004">
            <v>62.7</v>
          </cell>
          <cell r="U1004">
            <v>0</v>
          </cell>
        </row>
        <row r="1005">
          <cell r="C1005" t="str">
            <v>HOSPITAL MIGUEL ARRAES</v>
          </cell>
          <cell r="E1005" t="str">
            <v>ORLANDO LOPES DE MORAIS NETO</v>
          </cell>
          <cell r="F1005" t="str">
            <v>2 - Outros Profissionais da Saúde</v>
          </cell>
          <cell r="G1005">
            <v>322205</v>
          </cell>
          <cell r="H1005">
            <v>43983</v>
          </cell>
          <cell r="J1005">
            <v>116.1576</v>
          </cell>
          <cell r="M1005">
            <v>0</v>
          </cell>
          <cell r="O1005">
            <v>1.1599999999999999</v>
          </cell>
          <cell r="R1005">
            <v>248.69</v>
          </cell>
          <cell r="S1005">
            <v>58.85</v>
          </cell>
          <cell r="U1005">
            <v>0</v>
          </cell>
        </row>
        <row r="1006">
          <cell r="C1006" t="str">
            <v>HOSPITAL MIGUEL ARRAES</v>
          </cell>
          <cell r="E1006" t="str">
            <v>KEYLA ALVES DA SILVA</v>
          </cell>
          <cell r="F1006" t="str">
            <v>2 - Outros Profissionais da Saúde</v>
          </cell>
          <cell r="G1006">
            <v>322205</v>
          </cell>
          <cell r="H1006">
            <v>43983</v>
          </cell>
          <cell r="J1006">
            <v>128.3288</v>
          </cell>
          <cell r="M1006">
            <v>0</v>
          </cell>
          <cell r="O1006">
            <v>1.1599999999999999</v>
          </cell>
          <cell r="R1006">
            <v>248.69</v>
          </cell>
          <cell r="S1006">
            <v>62.7</v>
          </cell>
          <cell r="U1006">
            <v>0</v>
          </cell>
        </row>
        <row r="1007">
          <cell r="C1007" t="str">
            <v>HOSPITAL MIGUEL ARRAES</v>
          </cell>
          <cell r="E1007" t="str">
            <v>FABIANA MICHELY DA SILVA FRANCA</v>
          </cell>
          <cell r="F1007" t="str">
            <v>2 - Outros Profissionais da Saúde</v>
          </cell>
          <cell r="G1007">
            <v>322205</v>
          </cell>
          <cell r="H1007">
            <v>43983</v>
          </cell>
          <cell r="J1007">
            <v>127.23360000000001</v>
          </cell>
          <cell r="M1007">
            <v>0</v>
          </cell>
          <cell r="O1007">
            <v>1.1599999999999999</v>
          </cell>
          <cell r="R1007">
            <v>145.19</v>
          </cell>
          <cell r="S1007">
            <v>31.35</v>
          </cell>
          <cell r="U1007">
            <v>0</v>
          </cell>
        </row>
        <row r="1008">
          <cell r="C1008" t="str">
            <v>HOSPITAL MIGUEL ARRAES</v>
          </cell>
          <cell r="E1008" t="str">
            <v>LUCIANA MARIA NASCIMENTO DA SILVA</v>
          </cell>
          <cell r="F1008" t="str">
            <v>2 - Outros Profissionais da Saúde</v>
          </cell>
          <cell r="G1008">
            <v>322205</v>
          </cell>
          <cell r="H1008">
            <v>43983</v>
          </cell>
          <cell r="J1008">
            <v>117.75840000000001</v>
          </cell>
          <cell r="M1008">
            <v>0</v>
          </cell>
          <cell r="O1008">
            <v>1.1599999999999999</v>
          </cell>
          <cell r="R1008">
            <v>145.19</v>
          </cell>
          <cell r="S1008">
            <v>62.7</v>
          </cell>
          <cell r="U1008">
            <v>64</v>
          </cell>
        </row>
        <row r="1009">
          <cell r="C1009" t="str">
            <v>HOSPITAL MIGUEL ARRAES</v>
          </cell>
          <cell r="E1009" t="str">
            <v>JOZIVANIA DO CARMO DO NASCIMENTO SILVA</v>
          </cell>
          <cell r="F1009" t="str">
            <v>2 - Outros Profissionais da Saúde</v>
          </cell>
          <cell r="G1009">
            <v>322205</v>
          </cell>
          <cell r="H1009">
            <v>43983</v>
          </cell>
          <cell r="J1009">
            <v>100.32000000000001</v>
          </cell>
          <cell r="M1009">
            <v>0</v>
          </cell>
          <cell r="O1009">
            <v>1.1599999999999999</v>
          </cell>
          <cell r="R1009">
            <v>145.19</v>
          </cell>
          <cell r="S1009">
            <v>62.7</v>
          </cell>
          <cell r="U1009">
            <v>0</v>
          </cell>
        </row>
        <row r="1010">
          <cell r="C1010" t="str">
            <v>HOSPITAL MIGUEL ARRAES</v>
          </cell>
          <cell r="E1010" t="str">
            <v>ALEXANDRE BENEDITO DA SILVA</v>
          </cell>
          <cell r="F1010" t="str">
            <v>2 - Outros Profissionais da Saúde</v>
          </cell>
          <cell r="G1010">
            <v>322205</v>
          </cell>
          <cell r="H1010">
            <v>43983</v>
          </cell>
          <cell r="J1010">
            <v>108.83200000000001</v>
          </cell>
          <cell r="M1010">
            <v>0</v>
          </cell>
          <cell r="O1010">
            <v>1.1599999999999999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ADRIANA DA SILVA BRAGA</v>
          </cell>
          <cell r="F1011" t="str">
            <v>2 - Outros Profissionais da Saúde</v>
          </cell>
          <cell r="G1011">
            <v>322205</v>
          </cell>
          <cell r="H1011">
            <v>43983</v>
          </cell>
          <cell r="J1011">
            <v>0</v>
          </cell>
          <cell r="M1011">
            <v>0</v>
          </cell>
          <cell r="O1011">
            <v>1.1599999999999999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HOBSON GOMES DE SANTANA</v>
          </cell>
          <cell r="F1012" t="str">
            <v>2 - Outros Profissionais da Saúde</v>
          </cell>
          <cell r="G1012">
            <v>322205</v>
          </cell>
          <cell r="H1012">
            <v>43983</v>
          </cell>
          <cell r="J1012">
            <v>132.51439999999999</v>
          </cell>
          <cell r="M1012">
            <v>0</v>
          </cell>
          <cell r="O1012">
            <v>1.1599999999999999</v>
          </cell>
          <cell r="R1012">
            <v>145.19</v>
          </cell>
          <cell r="S1012">
            <v>62.7</v>
          </cell>
          <cell r="U1012">
            <v>0</v>
          </cell>
        </row>
        <row r="1013">
          <cell r="C1013" t="str">
            <v>HOSPITAL MIGUEL ARRAES</v>
          </cell>
          <cell r="E1013" t="str">
            <v>SUZICLEIDE DE SOUZA LEAL</v>
          </cell>
          <cell r="F1013" t="str">
            <v>2 - Outros Profissionais da Saúde</v>
          </cell>
          <cell r="G1013">
            <v>322205</v>
          </cell>
          <cell r="H1013">
            <v>43983</v>
          </cell>
          <cell r="J1013">
            <v>121.56479999999999</v>
          </cell>
          <cell r="M1013">
            <v>0</v>
          </cell>
          <cell r="O1013">
            <v>1.1599999999999999</v>
          </cell>
          <cell r="S1013">
            <v>33.44</v>
          </cell>
          <cell r="U1013">
            <v>0</v>
          </cell>
        </row>
        <row r="1014">
          <cell r="C1014" t="str">
            <v>HOSPITAL MIGUEL ARRAES</v>
          </cell>
          <cell r="E1014" t="str">
            <v>MARIA GORETTI DE SOUZA OLIVEIRA</v>
          </cell>
          <cell r="F1014" t="str">
            <v>2 - Outros Profissionais da Saúde</v>
          </cell>
          <cell r="G1014">
            <v>322205</v>
          </cell>
          <cell r="H1014">
            <v>43983</v>
          </cell>
          <cell r="J1014">
            <v>143.0248</v>
          </cell>
          <cell r="M1014">
            <v>0</v>
          </cell>
          <cell r="O1014">
            <v>1.1599999999999999</v>
          </cell>
          <cell r="R1014">
            <v>145.19</v>
          </cell>
          <cell r="S1014">
            <v>50.16</v>
          </cell>
          <cell r="U1014">
            <v>0</v>
          </cell>
        </row>
        <row r="1015">
          <cell r="C1015" t="str">
            <v>HOSPITAL MIGUEL ARRAES</v>
          </cell>
          <cell r="E1015" t="str">
            <v>ALEXSANDRA DOS SANTOS SOUZA</v>
          </cell>
          <cell r="F1015" t="str">
            <v>2 - Outros Profissionais da Saúde</v>
          </cell>
          <cell r="G1015">
            <v>322205</v>
          </cell>
          <cell r="H1015">
            <v>43983</v>
          </cell>
          <cell r="J1015">
            <v>0</v>
          </cell>
          <cell r="M1015">
            <v>0</v>
          </cell>
          <cell r="O1015">
            <v>1.1599999999999999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UMBELINA ALVES DE OLIVEIRA</v>
          </cell>
          <cell r="F1016" t="str">
            <v>2 - Outros Profissionais da Saúde</v>
          </cell>
          <cell r="G1016">
            <v>322205</v>
          </cell>
          <cell r="H1016">
            <v>43983</v>
          </cell>
          <cell r="J1016">
            <v>126.32719999999999</v>
          </cell>
          <cell r="M1016">
            <v>0</v>
          </cell>
          <cell r="O1016">
            <v>1.1599999999999999</v>
          </cell>
          <cell r="R1016">
            <v>145.19</v>
          </cell>
          <cell r="S1016">
            <v>58.52</v>
          </cell>
          <cell r="U1016">
            <v>0</v>
          </cell>
        </row>
        <row r="1017">
          <cell r="C1017" t="str">
            <v>HOSPITAL MIGUEL ARRAES</v>
          </cell>
          <cell r="E1017" t="str">
            <v>AMELIA CANDIDA FERREIRA DE GOES</v>
          </cell>
          <cell r="F1017" t="str">
            <v>2 - Outros Profissionais da Saúde</v>
          </cell>
          <cell r="G1017">
            <v>322205</v>
          </cell>
          <cell r="H1017">
            <v>43983</v>
          </cell>
          <cell r="J1017">
            <v>122.5192</v>
          </cell>
          <cell r="M1017">
            <v>0</v>
          </cell>
          <cell r="O1017">
            <v>1.1599999999999999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FABIANA RODRIGUES GALVAO DA SILVA</v>
          </cell>
          <cell r="F1018" t="str">
            <v>2 - Outros Profissionais da Saúde</v>
          </cell>
          <cell r="G1018">
            <v>322205</v>
          </cell>
          <cell r="H1018">
            <v>43983</v>
          </cell>
          <cell r="J1018">
            <v>103.62</v>
          </cell>
          <cell r="M1018">
            <v>0</v>
          </cell>
          <cell r="O1018">
            <v>1.1599999999999999</v>
          </cell>
          <cell r="R1018">
            <v>107.69</v>
          </cell>
          <cell r="S1018">
            <v>48.88</v>
          </cell>
          <cell r="U1018">
            <v>0</v>
          </cell>
        </row>
        <row r="1019">
          <cell r="C1019" t="str">
            <v>HOSPITAL MIGUEL ARRAES</v>
          </cell>
          <cell r="E1019" t="str">
            <v>MARINALVA DA SILVA VICENTE</v>
          </cell>
          <cell r="F1019" t="str">
            <v>2 - Outros Profissionais da Saúde</v>
          </cell>
          <cell r="G1019">
            <v>322205</v>
          </cell>
          <cell r="H1019">
            <v>43983</v>
          </cell>
          <cell r="J1019">
            <v>122.37200000000001</v>
          </cell>
          <cell r="M1019">
            <v>0</v>
          </cell>
          <cell r="O1019">
            <v>1.1599999999999999</v>
          </cell>
          <cell r="R1019">
            <v>145.19</v>
          </cell>
          <cell r="S1019">
            <v>62.7</v>
          </cell>
          <cell r="U1019">
            <v>0</v>
          </cell>
        </row>
        <row r="1020">
          <cell r="C1020" t="str">
            <v>HOSPITAL MIGUEL ARRAES</v>
          </cell>
          <cell r="E1020" t="str">
            <v>ALEXANDRA SOARES MOREIRA</v>
          </cell>
          <cell r="F1020" t="str">
            <v>2 - Outros Profissionais da Saúde</v>
          </cell>
          <cell r="G1020">
            <v>322205</v>
          </cell>
          <cell r="H1020">
            <v>43983</v>
          </cell>
          <cell r="J1020">
            <v>124.0064</v>
          </cell>
          <cell r="M1020">
            <v>0</v>
          </cell>
          <cell r="O1020">
            <v>1.1599999999999999</v>
          </cell>
          <cell r="R1020">
            <v>126.45</v>
          </cell>
          <cell r="S1020">
            <v>62.7</v>
          </cell>
          <cell r="U1020">
            <v>0</v>
          </cell>
        </row>
        <row r="1021">
          <cell r="C1021" t="str">
            <v>HOSPITAL MIGUEL ARRAES</v>
          </cell>
          <cell r="E1021" t="str">
            <v>PATRICIA VERONICA BEZERRA FERREIRA</v>
          </cell>
          <cell r="F1021" t="str">
            <v>2 - Outros Profissionais da Saúde</v>
          </cell>
          <cell r="G1021">
            <v>322205</v>
          </cell>
          <cell r="H1021">
            <v>43983</v>
          </cell>
          <cell r="J1021">
            <v>123.49600000000001</v>
          </cell>
          <cell r="M1021">
            <v>0</v>
          </cell>
          <cell r="O1021">
            <v>1.1599999999999999</v>
          </cell>
          <cell r="R1021">
            <v>145.19</v>
          </cell>
          <cell r="S1021">
            <v>56.43</v>
          </cell>
          <cell r="U1021">
            <v>0</v>
          </cell>
        </row>
        <row r="1022">
          <cell r="C1022" t="str">
            <v>HOSPITAL MIGUEL ARRAES</v>
          </cell>
          <cell r="E1022" t="str">
            <v>MARIA DA GLORIA SILVA</v>
          </cell>
          <cell r="F1022" t="str">
            <v>2 - Outros Profissionais da Saúde</v>
          </cell>
          <cell r="G1022">
            <v>322205</v>
          </cell>
          <cell r="H1022">
            <v>43983</v>
          </cell>
          <cell r="J1022">
            <v>117.2696</v>
          </cell>
          <cell r="M1022">
            <v>0</v>
          </cell>
          <cell r="O1022">
            <v>1.1599999999999999</v>
          </cell>
          <cell r="R1022">
            <v>145.19</v>
          </cell>
          <cell r="S1022">
            <v>62.7</v>
          </cell>
          <cell r="U1022">
            <v>0</v>
          </cell>
        </row>
        <row r="1023">
          <cell r="C1023" t="str">
            <v>HOSPITAL MIGUEL ARRAES</v>
          </cell>
          <cell r="E1023" t="str">
            <v>BENVINDA PEREIRA MATIAS DANTAS</v>
          </cell>
          <cell r="F1023" t="str">
            <v>2 - Outros Profissionais da Saúde</v>
          </cell>
          <cell r="G1023">
            <v>322205</v>
          </cell>
          <cell r="H1023">
            <v>43983</v>
          </cell>
          <cell r="J1023">
            <v>93.022400000000005</v>
          </cell>
          <cell r="M1023">
            <v>0</v>
          </cell>
          <cell r="O1023">
            <v>1.1599999999999999</v>
          </cell>
          <cell r="R1023">
            <v>145.19999999999999</v>
          </cell>
          <cell r="S1023">
            <v>44.18</v>
          </cell>
          <cell r="U1023">
            <v>0</v>
          </cell>
        </row>
        <row r="1024">
          <cell r="C1024" t="str">
            <v>HOSPITAL MIGUEL ARRAES</v>
          </cell>
          <cell r="E1024" t="str">
            <v>ELIS BARBARA CORREIA FRAGOSO</v>
          </cell>
          <cell r="F1024" t="str">
            <v>2 - Outros Profissionais da Saúde</v>
          </cell>
          <cell r="G1024">
            <v>322205</v>
          </cell>
          <cell r="H1024">
            <v>43983</v>
          </cell>
          <cell r="J1024">
            <v>132.59440000000001</v>
          </cell>
          <cell r="M1024">
            <v>0</v>
          </cell>
          <cell r="O1024">
            <v>1.1599999999999999</v>
          </cell>
          <cell r="R1024">
            <v>145.19</v>
          </cell>
          <cell r="S1024">
            <v>62.7</v>
          </cell>
          <cell r="U1024">
            <v>0</v>
          </cell>
        </row>
        <row r="1025">
          <cell r="C1025" t="str">
            <v>HOSPITAL MIGUEL ARRAES</v>
          </cell>
          <cell r="E1025" t="str">
            <v>VILDETE PEREIRA MARQUES DA SILVA</v>
          </cell>
          <cell r="F1025" t="str">
            <v>2 - Outros Profissionais da Saúde</v>
          </cell>
          <cell r="G1025">
            <v>322205</v>
          </cell>
          <cell r="H1025">
            <v>43983</v>
          </cell>
          <cell r="J1025">
            <v>124.13520000000001</v>
          </cell>
          <cell r="M1025">
            <v>0</v>
          </cell>
          <cell r="O1025">
            <v>1.1599999999999999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DUANY EVELLY SOUZA LIMA</v>
          </cell>
          <cell r="F1026" t="str">
            <v>2 - Outros Profissionais da Saúde</v>
          </cell>
          <cell r="G1026">
            <v>322205</v>
          </cell>
          <cell r="H1026">
            <v>43983</v>
          </cell>
          <cell r="J1026">
            <v>121.2176</v>
          </cell>
          <cell r="M1026">
            <v>0</v>
          </cell>
          <cell r="O1026">
            <v>1.1599999999999999</v>
          </cell>
          <cell r="R1026">
            <v>145.19</v>
          </cell>
          <cell r="S1026">
            <v>62.7</v>
          </cell>
          <cell r="U1026">
            <v>0</v>
          </cell>
        </row>
        <row r="1027">
          <cell r="C1027" t="str">
            <v>HOSPITAL MIGUEL ARRAES</v>
          </cell>
          <cell r="E1027" t="str">
            <v>ALESSANDRA CARLA DA SILVA OLIVEIRA</v>
          </cell>
          <cell r="F1027" t="str">
            <v>2 - Outros Profissionais da Saúde</v>
          </cell>
          <cell r="G1027">
            <v>322205</v>
          </cell>
          <cell r="H1027">
            <v>43983</v>
          </cell>
          <cell r="J1027">
            <v>107.9096</v>
          </cell>
          <cell r="M1027">
            <v>0</v>
          </cell>
          <cell r="O1027">
            <v>1.1599999999999999</v>
          </cell>
          <cell r="R1027">
            <v>126.45</v>
          </cell>
          <cell r="S1027">
            <v>59.28</v>
          </cell>
          <cell r="U1027">
            <v>0</v>
          </cell>
        </row>
        <row r="1028">
          <cell r="C1028" t="str">
            <v>HOSPITAL MIGUEL ARRAES</v>
          </cell>
          <cell r="E1028" t="str">
            <v>LEILA CRISTINA BEZERRA</v>
          </cell>
          <cell r="F1028" t="str">
            <v>2 - Outros Profissionais da Saúde</v>
          </cell>
          <cell r="G1028">
            <v>322205</v>
          </cell>
          <cell r="H1028">
            <v>43983</v>
          </cell>
          <cell r="J1028">
            <v>115.84399999999999</v>
          </cell>
          <cell r="M1028">
            <v>0</v>
          </cell>
          <cell r="O1028">
            <v>1.1599999999999999</v>
          </cell>
          <cell r="R1028">
            <v>145.19</v>
          </cell>
          <cell r="S1028">
            <v>62.7</v>
          </cell>
          <cell r="U1028">
            <v>0</v>
          </cell>
        </row>
        <row r="1029">
          <cell r="C1029" t="str">
            <v>HOSPITAL MIGUEL ARRAES</v>
          </cell>
          <cell r="E1029" t="str">
            <v>CINTIA DA SILVA ALVES</v>
          </cell>
          <cell r="F1029" t="str">
            <v>2 - Outros Profissionais da Saúde</v>
          </cell>
          <cell r="G1029">
            <v>322205</v>
          </cell>
          <cell r="H1029">
            <v>43983</v>
          </cell>
          <cell r="J1029">
            <v>131.38</v>
          </cell>
          <cell r="M1029">
            <v>0</v>
          </cell>
          <cell r="O1029">
            <v>1.1599999999999999</v>
          </cell>
          <cell r="R1029">
            <v>145.19999999999999</v>
          </cell>
          <cell r="S1029">
            <v>62.7</v>
          </cell>
          <cell r="U1029">
            <v>0</v>
          </cell>
        </row>
        <row r="1030">
          <cell r="C1030" t="str">
            <v>HOSPITAL MIGUEL ARRAES</v>
          </cell>
          <cell r="E1030" t="str">
            <v>JEANNE CICERA MENDES BARBOSA</v>
          </cell>
          <cell r="F1030" t="str">
            <v>2 - Outros Profissionais da Saúde</v>
          </cell>
          <cell r="G1030">
            <v>322205</v>
          </cell>
          <cell r="H1030">
            <v>43983</v>
          </cell>
          <cell r="J1030">
            <v>105.8168</v>
          </cell>
          <cell r="M1030">
            <v>0</v>
          </cell>
          <cell r="O1030">
            <v>1.1599999999999999</v>
          </cell>
          <cell r="R1030">
            <v>145.19</v>
          </cell>
          <cell r="S1030">
            <v>17.100000000000001</v>
          </cell>
          <cell r="U1030">
            <v>0</v>
          </cell>
        </row>
        <row r="1031">
          <cell r="C1031" t="str">
            <v>HOSPITAL MIGUEL ARRAES</v>
          </cell>
          <cell r="E1031" t="str">
            <v>MARIA EVANICE DA SILVA SANTOS</v>
          </cell>
          <cell r="F1031" t="str">
            <v>2 - Outros Profissionais da Saúde</v>
          </cell>
          <cell r="G1031">
            <v>322205</v>
          </cell>
          <cell r="H1031">
            <v>43983</v>
          </cell>
          <cell r="J1031">
            <v>124.55760000000001</v>
          </cell>
          <cell r="M1031">
            <v>0</v>
          </cell>
          <cell r="O1031">
            <v>1.1599999999999999</v>
          </cell>
          <cell r="R1031">
            <v>145.19</v>
          </cell>
          <cell r="S1031">
            <v>45.98</v>
          </cell>
          <cell r="U1031">
            <v>0</v>
          </cell>
        </row>
        <row r="1032">
          <cell r="C1032" t="str">
            <v>HOSPITAL MIGUEL ARRAES</v>
          </cell>
          <cell r="E1032" t="str">
            <v>ANDREA CRISTINA VASCONCELOS DE CARVALHO</v>
          </cell>
          <cell r="F1032" t="str">
            <v>2 - Outros Profissionais da Saúde</v>
          </cell>
          <cell r="G1032">
            <v>322205</v>
          </cell>
          <cell r="H1032">
            <v>43983</v>
          </cell>
          <cell r="J1032">
            <v>122.65440000000001</v>
          </cell>
          <cell r="M1032">
            <v>0</v>
          </cell>
          <cell r="O1032">
            <v>1.1599999999999999</v>
          </cell>
          <cell r="R1032">
            <v>248.7</v>
          </cell>
          <cell r="S1032">
            <v>60.61</v>
          </cell>
          <cell r="U1032">
            <v>0</v>
          </cell>
        </row>
        <row r="1033">
          <cell r="C1033" t="str">
            <v>HOSPITAL MIGUEL ARRAES</v>
          </cell>
          <cell r="E1033" t="str">
            <v>MARIA JOELMA DOS SANTOS DE LIMA</v>
          </cell>
          <cell r="F1033" t="str">
            <v>2 - Outros Profissionais da Saúde</v>
          </cell>
          <cell r="G1033">
            <v>322205</v>
          </cell>
          <cell r="H1033">
            <v>43983</v>
          </cell>
          <cell r="J1033">
            <v>126.9008</v>
          </cell>
          <cell r="M1033">
            <v>0</v>
          </cell>
          <cell r="O1033">
            <v>1.1599999999999999</v>
          </cell>
          <cell r="R1033">
            <v>145.19</v>
          </cell>
          <cell r="S1033">
            <v>62.7</v>
          </cell>
          <cell r="U1033">
            <v>0</v>
          </cell>
        </row>
        <row r="1034">
          <cell r="C1034" t="str">
            <v>HOSPITAL MIGUEL ARRAES</v>
          </cell>
          <cell r="E1034" t="str">
            <v>DOURIMAR FERREIRA RIBEIRO</v>
          </cell>
          <cell r="F1034" t="str">
            <v>2 - Outros Profissionais da Saúde</v>
          </cell>
          <cell r="G1034">
            <v>322205</v>
          </cell>
          <cell r="H1034">
            <v>43983</v>
          </cell>
          <cell r="J1034">
            <v>125.94879999999999</v>
          </cell>
          <cell r="M1034">
            <v>0</v>
          </cell>
          <cell r="O1034">
            <v>1.1599999999999999</v>
          </cell>
          <cell r="R1034">
            <v>145.19</v>
          </cell>
          <cell r="S1034">
            <v>62.7</v>
          </cell>
          <cell r="U1034">
            <v>0</v>
          </cell>
        </row>
        <row r="1035">
          <cell r="C1035" t="str">
            <v>HOSPITAL MIGUEL ARRAES</v>
          </cell>
          <cell r="E1035" t="str">
            <v>CARLA MARIA SANTIAGO DE OLIVEIRA</v>
          </cell>
          <cell r="F1035" t="str">
            <v>2 - Outros Profissionais da Saúde</v>
          </cell>
          <cell r="G1035">
            <v>322205</v>
          </cell>
          <cell r="H1035">
            <v>43983</v>
          </cell>
          <cell r="J1035">
            <v>120.3968</v>
          </cell>
          <cell r="M1035">
            <v>0</v>
          </cell>
          <cell r="O1035">
            <v>1.1599999999999999</v>
          </cell>
          <cell r="R1035">
            <v>145.19999999999999</v>
          </cell>
          <cell r="S1035">
            <v>35.53</v>
          </cell>
          <cell r="U1035">
            <v>0</v>
          </cell>
        </row>
        <row r="1036">
          <cell r="C1036" t="str">
            <v>HOSPITAL MIGUEL ARRAES</v>
          </cell>
          <cell r="E1036" t="str">
            <v>DEBORAH EVELLYN DE SANT ANA ALVES</v>
          </cell>
          <cell r="F1036" t="str">
            <v>2 - Outros Profissionais da Saúde</v>
          </cell>
          <cell r="G1036">
            <v>322205</v>
          </cell>
          <cell r="H1036">
            <v>43983</v>
          </cell>
          <cell r="J1036">
            <v>100.2696</v>
          </cell>
          <cell r="M1036">
            <v>0</v>
          </cell>
          <cell r="O1036">
            <v>1.1599999999999999</v>
          </cell>
          <cell r="R1036">
            <v>145.19</v>
          </cell>
          <cell r="S1036">
            <v>51.59</v>
          </cell>
          <cell r="U1036">
            <v>0</v>
          </cell>
        </row>
        <row r="1037">
          <cell r="C1037" t="str">
            <v>HOSPITAL MIGUEL ARRAES</v>
          </cell>
          <cell r="E1037" t="str">
            <v>EDICLAUDIA SIQUEIRA DE SOUZA</v>
          </cell>
          <cell r="F1037" t="str">
            <v>2 - Outros Profissionais da Saúde</v>
          </cell>
          <cell r="G1037">
            <v>322205</v>
          </cell>
          <cell r="H1037">
            <v>43983</v>
          </cell>
          <cell r="J1037">
            <v>100.32000000000001</v>
          </cell>
          <cell r="M1037">
            <v>0</v>
          </cell>
          <cell r="O1037">
            <v>1.1599999999999999</v>
          </cell>
          <cell r="R1037">
            <v>248.69</v>
          </cell>
          <cell r="S1037">
            <v>62.7</v>
          </cell>
          <cell r="U1037">
            <v>0</v>
          </cell>
        </row>
        <row r="1038">
          <cell r="C1038" t="str">
            <v>HOSPITAL MIGUEL ARRAES</v>
          </cell>
          <cell r="E1038" t="str">
            <v>JOYSE STEPHANY DA SILVA</v>
          </cell>
          <cell r="F1038" t="str">
            <v>2 - Outros Profissionais da Saúde</v>
          </cell>
          <cell r="G1038">
            <v>322205</v>
          </cell>
          <cell r="H1038">
            <v>43983</v>
          </cell>
          <cell r="J1038">
            <v>132.37280000000001</v>
          </cell>
          <cell r="M1038">
            <v>0</v>
          </cell>
          <cell r="O1038">
            <v>1.1599999999999999</v>
          </cell>
          <cell r="R1038">
            <v>107.69</v>
          </cell>
          <cell r="S1038">
            <v>62.7</v>
          </cell>
          <cell r="U1038">
            <v>0</v>
          </cell>
        </row>
        <row r="1039">
          <cell r="C1039" t="str">
            <v>HOSPITAL MIGUEL ARRAES</v>
          </cell>
          <cell r="E1039" t="str">
            <v>FLORIZA MARIA ALVES DA SILVA</v>
          </cell>
          <cell r="F1039" t="str">
            <v>2 - Outros Profissionais da Saúde</v>
          </cell>
          <cell r="G1039">
            <v>322205</v>
          </cell>
          <cell r="H1039">
            <v>43983</v>
          </cell>
          <cell r="J1039">
            <v>122.2912</v>
          </cell>
          <cell r="M1039">
            <v>0</v>
          </cell>
          <cell r="O1039">
            <v>1.1599999999999999</v>
          </cell>
          <cell r="R1039">
            <v>145.19</v>
          </cell>
          <cell r="S1039">
            <v>62.7</v>
          </cell>
          <cell r="U1039">
            <v>0</v>
          </cell>
        </row>
        <row r="1040">
          <cell r="C1040" t="str">
            <v>HOSPITAL MIGUEL ARRAES</v>
          </cell>
          <cell r="E1040" t="str">
            <v>JACILENE SOARES DE OLIVEIRA</v>
          </cell>
          <cell r="F1040" t="str">
            <v>2 - Outros Profissionais da Saúde</v>
          </cell>
          <cell r="G1040">
            <v>322205</v>
          </cell>
          <cell r="H1040">
            <v>43983</v>
          </cell>
          <cell r="J1040">
            <v>126.59280000000001</v>
          </cell>
          <cell r="M1040">
            <v>0</v>
          </cell>
          <cell r="O1040">
            <v>1.1599999999999999</v>
          </cell>
          <cell r="R1040">
            <v>145.19</v>
          </cell>
          <cell r="S1040">
            <v>60.61</v>
          </cell>
          <cell r="U1040">
            <v>0</v>
          </cell>
        </row>
        <row r="1041">
          <cell r="C1041" t="str">
            <v>HOSPITAL MIGUEL ARRAES</v>
          </cell>
          <cell r="E1041" t="str">
            <v>ANA PAULA DA SILVA</v>
          </cell>
          <cell r="F1041" t="str">
            <v>2 - Outros Profissionais da Saúde</v>
          </cell>
          <cell r="G1041">
            <v>322205</v>
          </cell>
          <cell r="H1041">
            <v>43983</v>
          </cell>
          <cell r="J1041">
            <v>116.89120000000001</v>
          </cell>
          <cell r="M1041">
            <v>0</v>
          </cell>
          <cell r="O1041">
            <v>1.1599999999999999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AUZENEIDE FERNANDES DA SILVA</v>
          </cell>
          <cell r="F1042" t="str">
            <v>2 - Outros Profissionais da Saúde</v>
          </cell>
          <cell r="G1042">
            <v>322205</v>
          </cell>
          <cell r="H1042">
            <v>43983</v>
          </cell>
          <cell r="J1042">
            <v>127.72320000000001</v>
          </cell>
          <cell r="M1042">
            <v>0</v>
          </cell>
          <cell r="O1042">
            <v>1.1599999999999999</v>
          </cell>
          <cell r="R1042">
            <v>145.19999999999999</v>
          </cell>
          <cell r="S1042">
            <v>35.53</v>
          </cell>
          <cell r="U1042">
            <v>0</v>
          </cell>
        </row>
        <row r="1043">
          <cell r="C1043" t="str">
            <v>HOSPITAL MIGUEL ARRAES</v>
          </cell>
          <cell r="E1043" t="str">
            <v>ANDRESA CARLA SILVA DE SOUZA</v>
          </cell>
          <cell r="F1043" t="str">
            <v>2 - Outros Profissionais da Saúde</v>
          </cell>
          <cell r="G1043">
            <v>322205</v>
          </cell>
          <cell r="H1043">
            <v>43983</v>
          </cell>
          <cell r="J1043">
            <v>42.078400000000002</v>
          </cell>
          <cell r="M1043">
            <v>0</v>
          </cell>
          <cell r="O1043">
            <v>1.1599999999999999</v>
          </cell>
          <cell r="S1043">
            <v>14.63</v>
          </cell>
          <cell r="U1043">
            <v>0</v>
          </cell>
        </row>
        <row r="1044">
          <cell r="C1044" t="str">
            <v>HOSPITAL MIGUEL ARRAES</v>
          </cell>
          <cell r="E1044" t="str">
            <v>MICHELLE BRASIL DO NASCIMENTO</v>
          </cell>
          <cell r="F1044" t="str">
            <v>2 - Outros Profissionais da Saúde</v>
          </cell>
          <cell r="G1044">
            <v>322205</v>
          </cell>
          <cell r="H1044">
            <v>43983</v>
          </cell>
          <cell r="J1044">
            <v>0</v>
          </cell>
          <cell r="M1044">
            <v>0</v>
          </cell>
          <cell r="O1044">
            <v>1.1599999999999999</v>
          </cell>
          <cell r="S1044">
            <v>0</v>
          </cell>
          <cell r="U1044">
            <v>0</v>
          </cell>
        </row>
        <row r="1045">
          <cell r="C1045" t="str">
            <v>HOSPITAL MIGUEL ARRAES</v>
          </cell>
          <cell r="E1045" t="str">
            <v>LAUDICEIA MARIANO MENDES DE ALBUQUERQUE</v>
          </cell>
          <cell r="F1045" t="str">
            <v>2 - Outros Profissionais da Saúde</v>
          </cell>
          <cell r="G1045">
            <v>322205</v>
          </cell>
          <cell r="H1045">
            <v>43983</v>
          </cell>
          <cell r="J1045">
            <v>0.85120000000000007</v>
          </cell>
          <cell r="M1045">
            <v>0</v>
          </cell>
          <cell r="O1045">
            <v>1.1599999999999999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ENIA ROSEMBERG DA SILVA MACHADO</v>
          </cell>
          <cell r="F1046" t="str">
            <v>2 - Outros Profissionais da Saúde</v>
          </cell>
          <cell r="G1046">
            <v>322205</v>
          </cell>
          <cell r="H1046">
            <v>43983</v>
          </cell>
          <cell r="J1046">
            <v>126.0856</v>
          </cell>
          <cell r="M1046">
            <v>0</v>
          </cell>
          <cell r="O1046">
            <v>1.1599999999999999</v>
          </cell>
          <cell r="R1046">
            <v>145.19</v>
          </cell>
          <cell r="S1046">
            <v>62.7</v>
          </cell>
          <cell r="U1046">
            <v>0</v>
          </cell>
        </row>
        <row r="1047">
          <cell r="C1047" t="str">
            <v>HOSPITAL MIGUEL ARRAES</v>
          </cell>
          <cell r="E1047" t="str">
            <v>ADELLE SUELY COSTA DA SILVA MELO</v>
          </cell>
          <cell r="F1047" t="str">
            <v>2 - Outros Profissionais da Saúde</v>
          </cell>
          <cell r="G1047">
            <v>322205</v>
          </cell>
          <cell r="H1047">
            <v>43983</v>
          </cell>
          <cell r="J1047">
            <v>129.59200000000001</v>
          </cell>
          <cell r="M1047">
            <v>0</v>
          </cell>
          <cell r="O1047">
            <v>1.1599999999999999</v>
          </cell>
          <cell r="R1047">
            <v>145.19999999999999</v>
          </cell>
          <cell r="S1047">
            <v>58.57</v>
          </cell>
          <cell r="U1047">
            <v>0</v>
          </cell>
        </row>
        <row r="1048">
          <cell r="C1048" t="str">
            <v>HOSPITAL MIGUEL ARRAES</v>
          </cell>
          <cell r="E1048" t="str">
            <v>EDNA DE PAULO LIRA BRITO</v>
          </cell>
          <cell r="F1048" t="str">
            <v>2 - Outros Profissionais da Saúde</v>
          </cell>
          <cell r="G1048">
            <v>322205</v>
          </cell>
          <cell r="H1048">
            <v>43983</v>
          </cell>
          <cell r="J1048">
            <v>122.27440000000001</v>
          </cell>
          <cell r="M1048">
            <v>0</v>
          </cell>
          <cell r="O1048">
            <v>1.1599999999999999</v>
          </cell>
          <cell r="R1048">
            <v>145.19</v>
          </cell>
          <cell r="S1048">
            <v>62.7</v>
          </cell>
          <cell r="U1048">
            <v>0</v>
          </cell>
        </row>
        <row r="1049">
          <cell r="C1049" t="str">
            <v>HOSPITAL MIGUEL ARRAES</v>
          </cell>
          <cell r="E1049" t="str">
            <v>IVANICE SOUZA DA SILVA</v>
          </cell>
          <cell r="F1049" t="str">
            <v>2 - Outros Profissionais da Saúde</v>
          </cell>
          <cell r="G1049">
            <v>322205</v>
          </cell>
          <cell r="H1049">
            <v>43983</v>
          </cell>
          <cell r="J1049">
            <v>118.8944</v>
          </cell>
          <cell r="M1049">
            <v>0</v>
          </cell>
          <cell r="O1049">
            <v>1.1599999999999999</v>
          </cell>
          <cell r="R1049">
            <v>145.19</v>
          </cell>
          <cell r="S1049">
            <v>62.7</v>
          </cell>
          <cell r="U1049">
            <v>0</v>
          </cell>
        </row>
        <row r="1050">
          <cell r="C1050" t="str">
            <v>HOSPITAL MIGUEL ARRAES</v>
          </cell>
          <cell r="E1050" t="str">
            <v>ANA PRISCILA ALVES PAJUABA</v>
          </cell>
          <cell r="F1050" t="str">
            <v>2 - Outros Profissionais da Saúde</v>
          </cell>
          <cell r="G1050">
            <v>322205</v>
          </cell>
          <cell r="H1050">
            <v>43983</v>
          </cell>
          <cell r="J1050">
            <v>118.2264</v>
          </cell>
          <cell r="M1050">
            <v>0</v>
          </cell>
          <cell r="O1050">
            <v>1.1599999999999999</v>
          </cell>
          <cell r="R1050">
            <v>107.7</v>
          </cell>
          <cell r="S1050">
            <v>62.7</v>
          </cell>
          <cell r="U1050">
            <v>0</v>
          </cell>
        </row>
        <row r="1051">
          <cell r="C1051" t="str">
            <v>HOSPITAL MIGUEL ARRAES</v>
          </cell>
          <cell r="E1051" t="str">
            <v>ANA PAULA MIRANDA</v>
          </cell>
          <cell r="F1051" t="str">
            <v>2 - Outros Profissionais da Saúde</v>
          </cell>
          <cell r="G1051">
            <v>322205</v>
          </cell>
          <cell r="H1051">
            <v>43983</v>
          </cell>
          <cell r="J1051">
            <v>121.3824</v>
          </cell>
          <cell r="M1051">
            <v>0</v>
          </cell>
          <cell r="O1051">
            <v>1.1599999999999999</v>
          </cell>
          <cell r="R1051">
            <v>145.19999999999999</v>
          </cell>
          <cell r="S1051">
            <v>62.7</v>
          </cell>
          <cell r="U1051">
            <v>0</v>
          </cell>
        </row>
        <row r="1052">
          <cell r="C1052" t="str">
            <v>HOSPITAL MIGUEL ARRAES</v>
          </cell>
          <cell r="E1052" t="str">
            <v>ISAIAS MARCELINO DA SILVA</v>
          </cell>
          <cell r="F1052" t="str">
            <v>2 - Outros Profissionais da Saúde</v>
          </cell>
          <cell r="G1052">
            <v>322205</v>
          </cell>
          <cell r="H1052">
            <v>43983</v>
          </cell>
          <cell r="J1052">
            <v>139.35920000000002</v>
          </cell>
          <cell r="M1052">
            <v>0</v>
          </cell>
          <cell r="O1052">
            <v>1.1599999999999999</v>
          </cell>
          <cell r="R1052">
            <v>126.44</v>
          </cell>
          <cell r="S1052">
            <v>62.7</v>
          </cell>
          <cell r="U1052">
            <v>0</v>
          </cell>
        </row>
        <row r="1053">
          <cell r="C1053" t="str">
            <v>HOSPITAL MIGUEL ARRAES</v>
          </cell>
          <cell r="E1053" t="str">
            <v>CLENIA FERREIRA DA SILVA</v>
          </cell>
          <cell r="F1053" t="str">
            <v>2 - Outros Profissionais da Saúde</v>
          </cell>
          <cell r="G1053">
            <v>322205</v>
          </cell>
          <cell r="H1053">
            <v>43983</v>
          </cell>
          <cell r="J1053">
            <v>126.148</v>
          </cell>
          <cell r="M1053">
            <v>0</v>
          </cell>
          <cell r="O1053">
            <v>1.1599999999999999</v>
          </cell>
          <cell r="R1053">
            <v>145.19</v>
          </cell>
          <cell r="S1053">
            <v>56.5</v>
          </cell>
          <cell r="U1053">
            <v>0</v>
          </cell>
        </row>
        <row r="1054">
          <cell r="C1054" t="str">
            <v>HOSPITAL MIGUEL ARRAES</v>
          </cell>
          <cell r="E1054" t="str">
            <v>LISTEFINE MIRELY DE OLIVEIRA PRADO SILVA</v>
          </cell>
          <cell r="F1054" t="str">
            <v>2 - Outros Profissionais da Saúde</v>
          </cell>
          <cell r="G1054">
            <v>322205</v>
          </cell>
          <cell r="H1054">
            <v>43983</v>
          </cell>
          <cell r="J1054">
            <v>128.50399999999999</v>
          </cell>
          <cell r="M1054">
            <v>0</v>
          </cell>
          <cell r="O1054">
            <v>1.1599999999999999</v>
          </cell>
          <cell r="R1054">
            <v>145.19</v>
          </cell>
          <cell r="S1054">
            <v>29.64</v>
          </cell>
          <cell r="U1054">
            <v>0</v>
          </cell>
        </row>
        <row r="1055">
          <cell r="C1055" t="str">
            <v>HOSPITAL MIGUEL ARRAES</v>
          </cell>
          <cell r="E1055" t="str">
            <v>ADRIANO DA SILVA COSTA</v>
          </cell>
          <cell r="F1055" t="str">
            <v>2 - Outros Profissionais da Saúde</v>
          </cell>
          <cell r="G1055">
            <v>322205</v>
          </cell>
          <cell r="H1055">
            <v>43983</v>
          </cell>
          <cell r="J1055">
            <v>143.19919999999999</v>
          </cell>
          <cell r="M1055">
            <v>0</v>
          </cell>
          <cell r="O1055">
            <v>1.1599999999999999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CARLA RAMOS DA SILVA</v>
          </cell>
          <cell r="F1056" t="str">
            <v>2 - Outros Profissionais da Saúde</v>
          </cell>
          <cell r="G1056">
            <v>322205</v>
          </cell>
          <cell r="H1056">
            <v>43983</v>
          </cell>
          <cell r="J1056">
            <v>143.19919999999999</v>
          </cell>
          <cell r="M1056">
            <v>0</v>
          </cell>
          <cell r="O1056">
            <v>1.1599999999999999</v>
          </cell>
          <cell r="R1056">
            <v>229.95</v>
          </cell>
          <cell r="S1056">
            <v>62.7</v>
          </cell>
          <cell r="U1056">
            <v>0</v>
          </cell>
        </row>
        <row r="1057">
          <cell r="C1057" t="str">
            <v>HOSPITAL MIGUEL ARRAES</v>
          </cell>
          <cell r="E1057" t="str">
            <v>KEZIA GALDINO DA SILVA</v>
          </cell>
          <cell r="F1057" t="str">
            <v>2 - Outros Profissionais da Saúde</v>
          </cell>
          <cell r="G1057">
            <v>322205</v>
          </cell>
          <cell r="H1057">
            <v>43983</v>
          </cell>
          <cell r="J1057">
            <v>143.19919999999999</v>
          </cell>
          <cell r="M1057">
            <v>0</v>
          </cell>
          <cell r="O1057">
            <v>1.1599999999999999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MICHELLE DA SILVA RIBEIRO</v>
          </cell>
          <cell r="F1058" t="str">
            <v>2 - Outros Profissionais da Saúde</v>
          </cell>
          <cell r="G1058">
            <v>322205</v>
          </cell>
          <cell r="H1058">
            <v>43983</v>
          </cell>
          <cell r="J1058">
            <v>140.304</v>
          </cell>
          <cell r="M1058">
            <v>0</v>
          </cell>
          <cell r="O1058">
            <v>1.1599999999999999</v>
          </cell>
          <cell r="R1058">
            <v>145.19</v>
          </cell>
          <cell r="S1058">
            <v>62.7</v>
          </cell>
          <cell r="U1058">
            <v>0</v>
          </cell>
        </row>
        <row r="1059">
          <cell r="C1059" t="str">
            <v>HOSPITAL MIGUEL ARRAES</v>
          </cell>
          <cell r="E1059" t="str">
            <v>GILVANI MATIAS DOS SANTOS</v>
          </cell>
          <cell r="F1059" t="str">
            <v>2 - Outros Profissionais da Saúde</v>
          </cell>
          <cell r="G1059">
            <v>322205</v>
          </cell>
          <cell r="H1059">
            <v>43983</v>
          </cell>
          <cell r="J1059">
            <v>129.85840000000002</v>
          </cell>
          <cell r="M1059">
            <v>0</v>
          </cell>
          <cell r="O1059">
            <v>1.1599999999999999</v>
          </cell>
          <cell r="R1059">
            <v>126.44</v>
          </cell>
          <cell r="S1059">
            <v>62.7</v>
          </cell>
          <cell r="U1059">
            <v>0</v>
          </cell>
        </row>
        <row r="1060">
          <cell r="C1060" t="str">
            <v>HOSPITAL MIGUEL ARRAES</v>
          </cell>
          <cell r="E1060" t="str">
            <v>ALANE EDUARDO DE SOUZA</v>
          </cell>
          <cell r="F1060" t="str">
            <v>2 - Outros Profissionais da Saúde</v>
          </cell>
          <cell r="G1060">
            <v>322205</v>
          </cell>
          <cell r="H1060">
            <v>43983</v>
          </cell>
          <cell r="J1060">
            <v>16.894400000000001</v>
          </cell>
          <cell r="M1060">
            <v>0</v>
          </cell>
          <cell r="O1060">
            <v>1.1599999999999999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ROGERIO JOSE DA SILVA</v>
          </cell>
          <cell r="F1061" t="str">
            <v>2 - Outros Profissionais da Saúde</v>
          </cell>
          <cell r="G1061">
            <v>322605</v>
          </cell>
          <cell r="H1061">
            <v>43983</v>
          </cell>
          <cell r="J1061">
            <v>151.64320000000001</v>
          </cell>
          <cell r="M1061">
            <v>0</v>
          </cell>
          <cell r="O1061">
            <v>1.1599999999999999</v>
          </cell>
          <cell r="R1061">
            <v>248.69</v>
          </cell>
          <cell r="S1061">
            <v>62.7</v>
          </cell>
          <cell r="U1061">
            <v>0</v>
          </cell>
        </row>
        <row r="1062">
          <cell r="C1062" t="str">
            <v>HOSPITAL MIGUEL ARRAES</v>
          </cell>
          <cell r="E1062" t="str">
            <v>THYAGO RAFAEL IVO FIALHO</v>
          </cell>
          <cell r="F1062" t="str">
            <v>2 - Outros Profissionais da Saúde</v>
          </cell>
          <cell r="G1062">
            <v>322605</v>
          </cell>
          <cell r="H1062">
            <v>43983</v>
          </cell>
          <cell r="J1062">
            <v>160.68719999999999</v>
          </cell>
          <cell r="M1062">
            <v>0</v>
          </cell>
          <cell r="O1062">
            <v>1.1599999999999999</v>
          </cell>
          <cell r="R1062">
            <v>145.19</v>
          </cell>
          <cell r="S1062">
            <v>62.7</v>
          </cell>
          <cell r="U1062">
            <v>0</v>
          </cell>
        </row>
        <row r="1063">
          <cell r="C1063" t="str">
            <v>HOSPITAL MIGUEL ARRAES</v>
          </cell>
          <cell r="E1063" t="str">
            <v>RICARDO SANTANA DOS SANTOS</v>
          </cell>
          <cell r="F1063" t="str">
            <v>2 - Outros Profissionais da Saúde</v>
          </cell>
          <cell r="G1063">
            <v>322605</v>
          </cell>
          <cell r="H1063">
            <v>43983</v>
          </cell>
          <cell r="J1063">
            <v>131.1</v>
          </cell>
          <cell r="M1063">
            <v>0</v>
          </cell>
          <cell r="O1063">
            <v>1.1599999999999999</v>
          </cell>
          <cell r="R1063">
            <v>248.69</v>
          </cell>
          <cell r="S1063">
            <v>62.7</v>
          </cell>
          <cell r="U1063">
            <v>0</v>
          </cell>
        </row>
        <row r="1064">
          <cell r="C1064" t="str">
            <v>HOSPITAL MIGUEL ARRAES</v>
          </cell>
          <cell r="E1064" t="str">
            <v>UDO JORGE LIMA GOMES</v>
          </cell>
          <cell r="F1064" t="str">
            <v>2 - Outros Profissionais da Saúde</v>
          </cell>
          <cell r="G1064">
            <v>322605</v>
          </cell>
          <cell r="H1064">
            <v>43983</v>
          </cell>
          <cell r="J1064">
            <v>100.32000000000001</v>
          </cell>
          <cell r="M1064">
            <v>0</v>
          </cell>
          <cell r="O1064">
            <v>1.1599999999999999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EUNIVALDO FERNANDES DE HOLANDA</v>
          </cell>
          <cell r="F1065" t="str">
            <v>1 - Médico</v>
          </cell>
          <cell r="G1065">
            <v>225225</v>
          </cell>
          <cell r="H1065">
            <v>43983</v>
          </cell>
          <cell r="J1065">
            <v>870.9864</v>
          </cell>
          <cell r="M1065">
            <v>0</v>
          </cell>
          <cell r="O1065">
            <v>9.2799999999999994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GUSTAVO HENRIQUE CHARAMBA DUTRA DE ARRUDA</v>
          </cell>
          <cell r="F1066" t="str">
            <v>1 - Médico</v>
          </cell>
          <cell r="G1066">
            <v>225125</v>
          </cell>
          <cell r="H1066">
            <v>43983</v>
          </cell>
          <cell r="J1066">
            <v>424.54720000000003</v>
          </cell>
          <cell r="M1066">
            <v>0</v>
          </cell>
          <cell r="O1066">
            <v>9.2799999999999994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FELIPE MATOS DE ARRUDA</v>
          </cell>
          <cell r="F1067" t="str">
            <v>1 - Médico</v>
          </cell>
          <cell r="G1067">
            <v>225125</v>
          </cell>
          <cell r="H1067">
            <v>43983</v>
          </cell>
          <cell r="J1067">
            <v>391.29360000000003</v>
          </cell>
          <cell r="M1067">
            <v>0</v>
          </cell>
          <cell r="O1067">
            <v>9.2799999999999994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CAROLINA PINHEIRO RAMOS CORDEIRO</v>
          </cell>
          <cell r="F1068" t="str">
            <v>1 - Médico</v>
          </cell>
          <cell r="G1068">
            <v>225125</v>
          </cell>
          <cell r="H1068">
            <v>43983</v>
          </cell>
          <cell r="J1068">
            <v>384.79199999999997</v>
          </cell>
          <cell r="M1068">
            <v>0</v>
          </cell>
          <cell r="O1068">
            <v>9.2799999999999994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JOANA MARIA BEZERRA DE LIRA</v>
          </cell>
          <cell r="F1069" t="str">
            <v>1 - Médico</v>
          </cell>
          <cell r="G1069">
            <v>225125</v>
          </cell>
          <cell r="H1069">
            <v>43983</v>
          </cell>
          <cell r="J1069">
            <v>518.29039999999998</v>
          </cell>
          <cell r="M1069">
            <v>0</v>
          </cell>
          <cell r="O1069">
            <v>9.2799999999999994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PHILIP DE AZEVEDO COSTA URQUIZA</v>
          </cell>
          <cell r="F1070" t="str">
            <v>1 - Médico</v>
          </cell>
          <cell r="G1070">
            <v>225125</v>
          </cell>
          <cell r="H1070">
            <v>43983</v>
          </cell>
          <cell r="J1070">
            <v>504.11919999999998</v>
          </cell>
          <cell r="M1070">
            <v>0</v>
          </cell>
          <cell r="O1070">
            <v>9.2799999999999994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TACIANA BORGES CAVALCANTI</v>
          </cell>
          <cell r="F1071" t="str">
            <v>1 - Médico</v>
          </cell>
          <cell r="G1071">
            <v>225125</v>
          </cell>
          <cell r="H1071">
            <v>43983</v>
          </cell>
          <cell r="J1071">
            <v>437.57040000000001</v>
          </cell>
          <cell r="M1071">
            <v>0</v>
          </cell>
          <cell r="O1071">
            <v>9.2799999999999994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FLAVIA PINTO DE ALMEIDA</v>
          </cell>
          <cell r="F1072" t="str">
            <v>1 - Médico</v>
          </cell>
          <cell r="G1072">
            <v>225125</v>
          </cell>
          <cell r="H1072">
            <v>43983</v>
          </cell>
          <cell r="J1072">
            <v>421.96320000000003</v>
          </cell>
          <cell r="M1072">
            <v>0</v>
          </cell>
          <cell r="O1072">
            <v>9.2799999999999994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HERON OLIVEIRA SCHOTS</v>
          </cell>
          <cell r="F1073" t="str">
            <v>1 - Médico</v>
          </cell>
          <cell r="G1073">
            <v>225225</v>
          </cell>
          <cell r="H1073">
            <v>43983</v>
          </cell>
          <cell r="J1073">
            <v>429.55680000000001</v>
          </cell>
          <cell r="M1073">
            <v>0</v>
          </cell>
          <cell r="O1073">
            <v>9.2799999999999994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AMANDA DE OLIVEIRA RAMOS  SILVA</v>
          </cell>
          <cell r="F1074" t="str">
            <v>1 - Médico</v>
          </cell>
          <cell r="G1074">
            <v>225125</v>
          </cell>
          <cell r="H1074">
            <v>43983</v>
          </cell>
          <cell r="J1074">
            <v>396.59760000000006</v>
          </cell>
          <cell r="M1074">
            <v>0</v>
          </cell>
          <cell r="O1074">
            <v>9.2799999999999994</v>
          </cell>
          <cell r="S1074">
            <v>0</v>
          </cell>
          <cell r="U1074">
            <v>0</v>
          </cell>
        </row>
        <row r="1075">
          <cell r="C1075" t="str">
            <v>HOSPITAL MIGUEL ARRAES</v>
          </cell>
          <cell r="E1075" t="str">
            <v>JOSE IGOR DE BARROS SILVA</v>
          </cell>
          <cell r="F1075" t="str">
            <v>1 - Médico</v>
          </cell>
          <cell r="G1075">
            <v>225125</v>
          </cell>
          <cell r="H1075">
            <v>43983</v>
          </cell>
          <cell r="J1075">
            <v>396.59760000000006</v>
          </cell>
          <cell r="M1075">
            <v>0</v>
          </cell>
          <cell r="O1075">
            <v>9.2799999999999994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CAMILA MARTINS GOMES PESSOA</v>
          </cell>
          <cell r="F1076" t="str">
            <v>1 - Médico</v>
          </cell>
          <cell r="G1076">
            <v>225125</v>
          </cell>
          <cell r="H1076">
            <v>43983</v>
          </cell>
          <cell r="J1076">
            <v>391.30800000000005</v>
          </cell>
          <cell r="M1076">
            <v>0</v>
          </cell>
          <cell r="O1076">
            <v>9.2799999999999994</v>
          </cell>
          <cell r="S1076">
            <v>0</v>
          </cell>
          <cell r="U1076">
            <v>0</v>
          </cell>
        </row>
        <row r="1077">
          <cell r="C1077" t="str">
            <v>HOSPITAL MIGUEL ARRAES</v>
          </cell>
          <cell r="E1077" t="str">
            <v>ANDRESA RAFAELA FIGUEREDO DA SILVA</v>
          </cell>
          <cell r="F1077" t="str">
            <v>2 - Outros Profissionais da Saúde</v>
          </cell>
          <cell r="G1077">
            <v>223505</v>
          </cell>
          <cell r="H1077">
            <v>43983</v>
          </cell>
          <cell r="J1077">
            <v>360.32800000000003</v>
          </cell>
          <cell r="M1077">
            <v>0</v>
          </cell>
          <cell r="O1077">
            <v>2.44</v>
          </cell>
          <cell r="R1077">
            <v>346.5</v>
          </cell>
          <cell r="S1077">
            <v>119.44</v>
          </cell>
          <cell r="U1077">
            <v>0</v>
          </cell>
        </row>
        <row r="1078">
          <cell r="C1078" t="str">
            <v>HOSPITAL MIGUEL ARRAES</v>
          </cell>
          <cell r="E1078" t="str">
            <v>IZABELLA MARIA DE MELLO CAVALCANTI TENORIO</v>
          </cell>
          <cell r="F1078" t="str">
            <v>2 - Outros Profissionais da Saúde</v>
          </cell>
          <cell r="G1078">
            <v>223505</v>
          </cell>
          <cell r="H1078">
            <v>43983</v>
          </cell>
          <cell r="J1078">
            <v>195.16319999999999</v>
          </cell>
          <cell r="M1078">
            <v>0</v>
          </cell>
          <cell r="O1078">
            <v>2.44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BRUNA GRAZIELA FELIPE DE SOUZA</v>
          </cell>
          <cell r="F1079" t="str">
            <v>2 - Outros Profissionais da Saúde</v>
          </cell>
          <cell r="G1079">
            <v>223505</v>
          </cell>
          <cell r="H1079">
            <v>43983</v>
          </cell>
          <cell r="J1079">
            <v>349.89679999999998</v>
          </cell>
          <cell r="M1079">
            <v>0</v>
          </cell>
          <cell r="O1079">
            <v>2.44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ARTHUR NEMEZIO BARBOSA NETO</v>
          </cell>
          <cell r="F1080" t="str">
            <v>2 - Outros Profissionais da Saúde</v>
          </cell>
          <cell r="G1080">
            <v>223505</v>
          </cell>
          <cell r="H1080">
            <v>43983</v>
          </cell>
          <cell r="J1080">
            <v>319.01279999999997</v>
          </cell>
          <cell r="M1080">
            <v>0</v>
          </cell>
          <cell r="O1080">
            <v>2.44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ANDREINY STEFANY PIMENTEL PEREIRA</v>
          </cell>
          <cell r="F1081" t="str">
            <v>2 - Outros Profissionais da Saúde</v>
          </cell>
          <cell r="G1081">
            <v>223505</v>
          </cell>
          <cell r="H1081">
            <v>43983</v>
          </cell>
          <cell r="J1081">
            <v>349.71680000000003</v>
          </cell>
          <cell r="M1081">
            <v>2.54</v>
          </cell>
          <cell r="O1081">
            <v>2.44</v>
          </cell>
          <cell r="R1081">
            <v>201.6</v>
          </cell>
          <cell r="S1081">
            <v>101.54</v>
          </cell>
          <cell r="U1081">
            <v>0</v>
          </cell>
        </row>
        <row r="1082">
          <cell r="C1082" t="str">
            <v>HOSPITAL MIGUEL ARRAES</v>
          </cell>
          <cell r="E1082" t="str">
            <v>EDILMA SILVA DOS SANTOS</v>
          </cell>
          <cell r="F1082" t="str">
            <v>2 - Outros Profissionais da Saúde</v>
          </cell>
          <cell r="G1082">
            <v>223505</v>
          </cell>
          <cell r="H1082">
            <v>43983</v>
          </cell>
          <cell r="J1082">
            <v>475.50880000000001</v>
          </cell>
          <cell r="M1082">
            <v>2.99</v>
          </cell>
          <cell r="O1082">
            <v>2.44</v>
          </cell>
          <cell r="R1082">
            <v>379.09</v>
          </cell>
          <cell r="S1082">
            <v>119.44</v>
          </cell>
          <cell r="U1082">
            <v>0</v>
          </cell>
        </row>
        <row r="1083">
          <cell r="C1083" t="str">
            <v>HOSPITAL MIGUEL ARRAES</v>
          </cell>
          <cell r="E1083" t="str">
            <v>DEBORA VANESSA DOS SANTOS</v>
          </cell>
          <cell r="F1083" t="str">
            <v>2 - Outros Profissionais da Saúde</v>
          </cell>
          <cell r="G1083">
            <v>223505</v>
          </cell>
          <cell r="H1083">
            <v>43983</v>
          </cell>
          <cell r="J1083">
            <v>317.95119999999997</v>
          </cell>
          <cell r="M1083">
            <v>2.54</v>
          </cell>
          <cell r="O1083">
            <v>2.44</v>
          </cell>
          <cell r="R1083">
            <v>149.09</v>
          </cell>
          <cell r="S1083">
            <v>101.54</v>
          </cell>
          <cell r="U1083">
            <v>0</v>
          </cell>
        </row>
        <row r="1084">
          <cell r="C1084" t="str">
            <v>HOSPITAL MIGUEL ARRAES</v>
          </cell>
          <cell r="E1084" t="str">
            <v>MARIA ISABELA FERREIRA DE AMORIM</v>
          </cell>
          <cell r="F1084" t="str">
            <v>2 - Outros Profissionais da Saúde</v>
          </cell>
          <cell r="G1084">
            <v>223505</v>
          </cell>
          <cell r="H1084">
            <v>43983</v>
          </cell>
          <cell r="J1084">
            <v>417.58879999999999</v>
          </cell>
          <cell r="M1084">
            <v>2.99</v>
          </cell>
          <cell r="O1084">
            <v>2.44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ADRIANA YASMIN BARRETO FERREIRA</v>
          </cell>
          <cell r="F1085" t="str">
            <v>2 - Outros Profissionais da Saúde</v>
          </cell>
          <cell r="G1085">
            <v>223505</v>
          </cell>
          <cell r="H1085">
            <v>43983</v>
          </cell>
          <cell r="J1085">
            <v>366.96719999999999</v>
          </cell>
          <cell r="M1085">
            <v>0</v>
          </cell>
          <cell r="O1085">
            <v>2.44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EDVANIA SILVA</v>
          </cell>
          <cell r="F1086" t="str">
            <v>2 - Outros Profissionais da Saúde</v>
          </cell>
          <cell r="G1086">
            <v>223505</v>
          </cell>
          <cell r="H1086">
            <v>43983</v>
          </cell>
          <cell r="J1086">
            <v>359.88160000000005</v>
          </cell>
          <cell r="M1086">
            <v>0</v>
          </cell>
          <cell r="O1086">
            <v>2.44</v>
          </cell>
          <cell r="S1086">
            <v>0</v>
          </cell>
          <cell r="U1086">
            <v>0</v>
          </cell>
        </row>
        <row r="1087">
          <cell r="C1087" t="str">
            <v>HOSPITAL MIGUEL ARRAES</v>
          </cell>
          <cell r="E1087" t="str">
            <v>JOANA D ARC SANTOS SILVA</v>
          </cell>
          <cell r="F1087" t="str">
            <v>2 - Outros Profissionais da Saúde</v>
          </cell>
          <cell r="G1087">
            <v>223505</v>
          </cell>
          <cell r="H1087">
            <v>43983</v>
          </cell>
          <cell r="J1087">
            <v>309.64159999999998</v>
          </cell>
          <cell r="M1087">
            <v>0</v>
          </cell>
          <cell r="O1087">
            <v>2.44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MARIANA DE SOUZA MEDEIROS</v>
          </cell>
          <cell r="F1088" t="str">
            <v>2 - Outros Profissionais da Saúde</v>
          </cell>
          <cell r="G1088">
            <v>223505</v>
          </cell>
          <cell r="H1088">
            <v>43983</v>
          </cell>
          <cell r="J1088">
            <v>0</v>
          </cell>
          <cell r="M1088">
            <v>0</v>
          </cell>
          <cell r="O1088">
            <v>2.44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KARINE MARIA FONSECA COSTA GOMES</v>
          </cell>
          <cell r="F1089" t="str">
            <v>2 - Outros Profissionais da Saúde</v>
          </cell>
          <cell r="G1089">
            <v>223505</v>
          </cell>
          <cell r="H1089">
            <v>43983</v>
          </cell>
          <cell r="J1089">
            <v>393.75919999999996</v>
          </cell>
          <cell r="M1089">
            <v>0</v>
          </cell>
          <cell r="O1089">
            <v>2.44</v>
          </cell>
          <cell r="S1089">
            <v>0</v>
          </cell>
          <cell r="U1089">
            <v>96.67</v>
          </cell>
        </row>
        <row r="1090">
          <cell r="C1090" t="str">
            <v>HOSPITAL MIGUEL ARRAES</v>
          </cell>
          <cell r="E1090" t="str">
            <v>ALYNE KARMEM DE LIMA BARBOZA</v>
          </cell>
          <cell r="F1090" t="str">
            <v>2 - Outros Profissionais da Saúde</v>
          </cell>
          <cell r="G1090">
            <v>223505</v>
          </cell>
          <cell r="H1090">
            <v>43983</v>
          </cell>
          <cell r="J1090">
            <v>363.57040000000001</v>
          </cell>
          <cell r="M1090">
            <v>0</v>
          </cell>
          <cell r="O1090">
            <v>2.44</v>
          </cell>
          <cell r="R1090">
            <v>321.59999999999997</v>
          </cell>
          <cell r="S1090">
            <v>110.85</v>
          </cell>
          <cell r="U1090">
            <v>0</v>
          </cell>
        </row>
        <row r="1091">
          <cell r="C1091" t="str">
            <v>HOSPITAL MIGUEL ARRAES</v>
          </cell>
          <cell r="E1091" t="str">
            <v>MANOELA DA SILVA TABOSA CARNEIRO</v>
          </cell>
          <cell r="F1091" t="str">
            <v>2 - Outros Profissionais da Saúde</v>
          </cell>
          <cell r="G1091">
            <v>223505</v>
          </cell>
          <cell r="H1091">
            <v>43983</v>
          </cell>
          <cell r="J1091">
            <v>295.0376</v>
          </cell>
          <cell r="M1091">
            <v>0</v>
          </cell>
          <cell r="O1091">
            <v>2.44</v>
          </cell>
          <cell r="R1091">
            <v>201.59</v>
          </cell>
          <cell r="S1091">
            <v>98.16</v>
          </cell>
          <cell r="U1091">
            <v>0</v>
          </cell>
        </row>
        <row r="1092">
          <cell r="C1092" t="str">
            <v>HOSPITAL MIGUEL ARRAES</v>
          </cell>
          <cell r="E1092" t="str">
            <v>CARLA PATRICIA LIMA DO NASCIMENTO</v>
          </cell>
          <cell r="F1092" t="str">
            <v>2 - Outros Profissionais da Saúde</v>
          </cell>
          <cell r="G1092">
            <v>223505</v>
          </cell>
          <cell r="H1092">
            <v>43983</v>
          </cell>
          <cell r="J1092">
            <v>302.34000000000003</v>
          </cell>
          <cell r="M1092">
            <v>2.99</v>
          </cell>
          <cell r="O1092">
            <v>2.44</v>
          </cell>
          <cell r="S1092">
            <v>79.63</v>
          </cell>
          <cell r="U1092">
            <v>66.67</v>
          </cell>
        </row>
        <row r="1093">
          <cell r="C1093" t="str">
            <v>HOSPITAL MIGUEL ARRAES</v>
          </cell>
          <cell r="E1093" t="str">
            <v>ANDREA CRISTINA DOS SANTOS MAIA</v>
          </cell>
          <cell r="F1093" t="str">
            <v>2 - Outros Profissionais da Saúde</v>
          </cell>
          <cell r="G1093">
            <v>223505</v>
          </cell>
          <cell r="H1093">
            <v>43983</v>
          </cell>
          <cell r="J1093">
            <v>401.57279999999997</v>
          </cell>
          <cell r="M1093">
            <v>2.99</v>
          </cell>
          <cell r="O1093">
            <v>2.44</v>
          </cell>
          <cell r="S1093">
            <v>0</v>
          </cell>
          <cell r="U1093">
            <v>0</v>
          </cell>
        </row>
        <row r="1094">
          <cell r="C1094" t="str">
            <v>HOSPITAL MIGUEL ARRAES</v>
          </cell>
          <cell r="E1094" t="str">
            <v>AMANDA ROBERTA DE MELO COSTA</v>
          </cell>
          <cell r="F1094" t="str">
            <v>2 - Outros Profissionais da Saúde</v>
          </cell>
          <cell r="G1094">
            <v>223505</v>
          </cell>
          <cell r="H1094">
            <v>43983</v>
          </cell>
          <cell r="J1094">
            <v>441.94800000000004</v>
          </cell>
          <cell r="M1094">
            <v>0</v>
          </cell>
          <cell r="O1094">
            <v>2.44</v>
          </cell>
          <cell r="R1094">
            <v>321.59999999999997</v>
          </cell>
          <cell r="S1094">
            <v>91.57</v>
          </cell>
          <cell r="U1094">
            <v>0</v>
          </cell>
        </row>
        <row r="1095">
          <cell r="C1095" t="str">
            <v>HOSPITAL MIGUEL ARRAES</v>
          </cell>
          <cell r="E1095" t="str">
            <v>GILSON GOMES DE ANDRADE</v>
          </cell>
          <cell r="F1095" t="str">
            <v>2 - Outros Profissionais da Saúde</v>
          </cell>
          <cell r="G1095">
            <v>223505</v>
          </cell>
          <cell r="H1095">
            <v>43983</v>
          </cell>
          <cell r="J1095">
            <v>201.2184</v>
          </cell>
          <cell r="M1095">
            <v>2.3199999999999998</v>
          </cell>
          <cell r="O1095">
            <v>2.44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ADRIANO CHAVES DO NASCIMENTO</v>
          </cell>
          <cell r="F1096" t="str">
            <v>2 - Outros Profissionais da Saúde</v>
          </cell>
          <cell r="G1096">
            <v>223505</v>
          </cell>
          <cell r="H1096">
            <v>43983</v>
          </cell>
          <cell r="O1096">
            <v>2.44</v>
          </cell>
        </row>
        <row r="1097">
          <cell r="C1097" t="str">
            <v>HOSPITAL MIGUEL ARRAES</v>
          </cell>
          <cell r="E1097" t="str">
            <v>ANDRE MARTINS GALVAO</v>
          </cell>
          <cell r="F1097" t="str">
            <v>2 - Outros Profissionais da Saúde</v>
          </cell>
          <cell r="G1097">
            <v>223505</v>
          </cell>
          <cell r="H1097">
            <v>43983</v>
          </cell>
          <cell r="O1097">
            <v>2.44</v>
          </cell>
        </row>
        <row r="1098">
          <cell r="C1098" t="str">
            <v>HOSPITAL MIGUEL ARRAES</v>
          </cell>
          <cell r="E1098" t="str">
            <v>CAMILA RODRIGUES LIMA LINS</v>
          </cell>
          <cell r="F1098" t="str">
            <v>1 - Médico</v>
          </cell>
          <cell r="G1098">
            <v>225125</v>
          </cell>
          <cell r="H1098">
            <v>43983</v>
          </cell>
          <cell r="O1098">
            <v>9.2799999999999994</v>
          </cell>
        </row>
        <row r="1099">
          <cell r="C1099" t="str">
            <v>HOSPITAL MIGUEL ARRAES</v>
          </cell>
          <cell r="E1099" t="str">
            <v>EVELYN DALLANY NASCIMENTO DA SILVA</v>
          </cell>
          <cell r="F1099" t="str">
            <v>2 - Outros Profissionais da Saúde</v>
          </cell>
          <cell r="G1099">
            <v>223505</v>
          </cell>
          <cell r="H1099">
            <v>43983</v>
          </cell>
          <cell r="O1099">
            <v>1.1599999999999999</v>
          </cell>
        </row>
        <row r="1100">
          <cell r="C1100" t="str">
            <v>HOSPITAL MIGUEL ARRAES</v>
          </cell>
          <cell r="E1100" t="str">
            <v>FELIPE PEIXOTO SANTOS</v>
          </cell>
          <cell r="F1100" t="str">
            <v>1 - Médico</v>
          </cell>
          <cell r="G1100">
            <v>225125</v>
          </cell>
          <cell r="H1100">
            <v>43983</v>
          </cell>
          <cell r="O1100">
            <v>9.2799999999999994</v>
          </cell>
        </row>
        <row r="1101">
          <cell r="C1101" t="str">
            <v>HOSPITAL MIGUEL ARRAES</v>
          </cell>
          <cell r="E1101" t="str">
            <v>ISABELLE MENEZES LIMA</v>
          </cell>
          <cell r="F1101" t="str">
            <v>1 - Médico</v>
          </cell>
          <cell r="G1101">
            <v>225125</v>
          </cell>
          <cell r="H1101">
            <v>43983</v>
          </cell>
          <cell r="O1101">
            <v>9.2799999999999994</v>
          </cell>
        </row>
        <row r="1102">
          <cell r="C1102" t="str">
            <v>HOSPITAL MIGUEL ARRAES</v>
          </cell>
          <cell r="E1102" t="str">
            <v>JOAO TAVARES CLEMENTE NETO</v>
          </cell>
          <cell r="F1102" t="str">
            <v>1 - Médico</v>
          </cell>
          <cell r="G1102">
            <v>225125</v>
          </cell>
          <cell r="H1102">
            <v>43983</v>
          </cell>
          <cell r="O1102">
            <v>9.2799999999999994</v>
          </cell>
        </row>
        <row r="1103">
          <cell r="C1103" t="str">
            <v>HOSPITAL MIGUEL ARRAES</v>
          </cell>
          <cell r="E1103" t="str">
            <v>KELLIS CRISTINA DO NASCIMENTO BARBOSA</v>
          </cell>
          <cell r="F1103" t="str">
            <v>2 - Outros Profissionais da Saúde</v>
          </cell>
          <cell r="G1103">
            <v>223505</v>
          </cell>
          <cell r="H1103">
            <v>43983</v>
          </cell>
          <cell r="O1103">
            <v>1.1599999999999999</v>
          </cell>
          <cell r="R1103">
            <v>126.44</v>
          </cell>
        </row>
        <row r="1104">
          <cell r="C1104" t="str">
            <v>HOSPITAL MIGUEL ARRAES</v>
          </cell>
          <cell r="E1104" t="str">
            <v>LIVIA FEITOSA RODRIGUES</v>
          </cell>
          <cell r="F1104" t="str">
            <v>1 - Médico</v>
          </cell>
          <cell r="G1104">
            <v>225125</v>
          </cell>
          <cell r="H1104">
            <v>43983</v>
          </cell>
          <cell r="O1104">
            <v>9.2799999999999994</v>
          </cell>
        </row>
        <row r="1105">
          <cell r="C1105" t="str">
            <v>HOSPITAL MIGUEL ARRAES</v>
          </cell>
          <cell r="E1105" t="str">
            <v>MARIA DA GLORIA RIBEIRO DE FREITAS FERREIRA</v>
          </cell>
          <cell r="F1105" t="str">
            <v>2 - Outros Profissionais da Saúde</v>
          </cell>
          <cell r="G1105">
            <v>223505</v>
          </cell>
          <cell r="H1105">
            <v>43983</v>
          </cell>
          <cell r="O1105">
            <v>2.44</v>
          </cell>
        </row>
        <row r="1106">
          <cell r="C1106" t="str">
            <v>HOSPITAL MIGUEL ARRAES</v>
          </cell>
          <cell r="E1106" t="str">
            <v>MARIA NATERCIA PEREIRA DA SILVA SALES</v>
          </cell>
          <cell r="F1106" t="str">
            <v>2 - Outros Profissionais da Saúde</v>
          </cell>
          <cell r="G1106">
            <v>223505</v>
          </cell>
          <cell r="H1106">
            <v>43983</v>
          </cell>
          <cell r="O1106">
            <v>1.1599999999999999</v>
          </cell>
        </row>
        <row r="1107">
          <cell r="C1107" t="str">
            <v>HOSPITAL MIGUEL ARRAES</v>
          </cell>
          <cell r="E1107" t="str">
            <v>MARIANA CHEVROLLIER ORIA</v>
          </cell>
          <cell r="F1107" t="str">
            <v>1 - Médico</v>
          </cell>
          <cell r="G1107">
            <v>225125</v>
          </cell>
          <cell r="H1107">
            <v>43983</v>
          </cell>
          <cell r="O1107">
            <v>9.2799999999999994</v>
          </cell>
        </row>
        <row r="1108">
          <cell r="C1108" t="str">
            <v>HOSPITAL MIGUEL ARRAES</v>
          </cell>
          <cell r="E1108" t="str">
            <v>MARIANNA CAVALCANTI PONTES</v>
          </cell>
          <cell r="F1108" t="str">
            <v>1 - Médico</v>
          </cell>
          <cell r="G1108">
            <v>225125</v>
          </cell>
          <cell r="H1108">
            <v>43983</v>
          </cell>
          <cell r="O1108">
            <v>9.2799999999999994</v>
          </cell>
        </row>
        <row r="1109">
          <cell r="C1109" t="str">
            <v>HOSPITAL MIGUEL ARRAES</v>
          </cell>
          <cell r="E1109" t="str">
            <v>MARINA SANTIAGO DE MIRANDA</v>
          </cell>
          <cell r="F1109" t="str">
            <v>1 - Médico</v>
          </cell>
          <cell r="G1109">
            <v>225125</v>
          </cell>
          <cell r="H1109">
            <v>43983</v>
          </cell>
          <cell r="O1109">
            <v>9.2799999999999994</v>
          </cell>
        </row>
        <row r="1110">
          <cell r="C1110" t="str">
            <v>HOSPITAL MIGUEL ARRAES</v>
          </cell>
          <cell r="E1110" t="str">
            <v>MARISA GONCALVES FERREIRA</v>
          </cell>
          <cell r="F1110" t="str">
            <v>2 - Outros Profissionais da Saúde</v>
          </cell>
          <cell r="G1110">
            <v>223505</v>
          </cell>
          <cell r="H1110">
            <v>43983</v>
          </cell>
          <cell r="O1110">
            <v>2.44</v>
          </cell>
        </row>
        <row r="1111">
          <cell r="C1111" t="str">
            <v>HOSPITAL MIGUEL ARRAES</v>
          </cell>
          <cell r="E1111" t="str">
            <v>MILENA ROBERTA MATIAS DA SILVA DE FREITAS</v>
          </cell>
          <cell r="F1111" t="str">
            <v>2 - Outros Profissionais da Saúde</v>
          </cell>
          <cell r="G1111">
            <v>223505</v>
          </cell>
          <cell r="H1111">
            <v>43983</v>
          </cell>
          <cell r="O1111">
            <v>1.1599999999999999</v>
          </cell>
          <cell r="R1111">
            <v>145.19</v>
          </cell>
        </row>
        <row r="1112">
          <cell r="C1112" t="str">
            <v>HOSPITAL MIGUEL ARRAES</v>
          </cell>
          <cell r="E1112" t="str">
            <v>RAI DE MORAIS E SANTIAGO</v>
          </cell>
          <cell r="F1112" t="str">
            <v>1 - Médico</v>
          </cell>
          <cell r="G1112">
            <v>225125</v>
          </cell>
          <cell r="H1112">
            <v>43983</v>
          </cell>
          <cell r="O1112">
            <v>9.2799999999999994</v>
          </cell>
        </row>
        <row r="1113">
          <cell r="C1113" t="str">
            <v>HOSPITAL MIGUEL ARRAES</v>
          </cell>
          <cell r="E1113" t="str">
            <v>TAYANA ARALI DE OLIVEIRA ARAUJO</v>
          </cell>
          <cell r="F1113" t="str">
            <v>3 - Administrativo</v>
          </cell>
          <cell r="G1113">
            <v>513430</v>
          </cell>
          <cell r="H1113">
            <v>43983</v>
          </cell>
          <cell r="O1113">
            <v>1.1599999999999999</v>
          </cell>
        </row>
        <row r="1114">
          <cell r="C1114" t="str">
            <v>HOSPITAL MIGUEL ARRAES</v>
          </cell>
          <cell r="E1114" t="str">
            <v>THIAGO CHARLES MELO DOS ANJOS</v>
          </cell>
          <cell r="F1114" t="str">
            <v>3 - Administrativo</v>
          </cell>
          <cell r="G1114">
            <v>513430</v>
          </cell>
          <cell r="H1114">
            <v>43983</v>
          </cell>
          <cell r="O1114">
            <v>1.1599999999999999</v>
          </cell>
          <cell r="R1114">
            <v>145.19</v>
          </cell>
        </row>
        <row r="1115">
          <cell r="C1115" t="str">
            <v>HOSPITAL MIGUEL ARRAES</v>
          </cell>
          <cell r="E1115" t="str">
            <v>THIAGO WASHINGTON JOSE PINHEIRO</v>
          </cell>
          <cell r="F1115" t="str">
            <v>3 - Administrativo</v>
          </cell>
          <cell r="G1115">
            <v>513430</v>
          </cell>
          <cell r="H1115">
            <v>43983</v>
          </cell>
          <cell r="O1115">
            <v>1.1599999999999999</v>
          </cell>
          <cell r="R1115">
            <v>201.59</v>
          </cell>
        </row>
        <row r="1116">
          <cell r="C1116" t="str">
            <v>HOSPITAL MIGUEL ARRAES</v>
          </cell>
          <cell r="E1116" t="str">
            <v>VIVIANE DE MELO ROSAS</v>
          </cell>
          <cell r="F1116" t="str">
            <v>2 - Outros Profissionais da Saúde</v>
          </cell>
          <cell r="G1116">
            <v>223505</v>
          </cell>
          <cell r="H1116">
            <v>43983</v>
          </cell>
          <cell r="O1116">
            <v>2.44</v>
          </cell>
        </row>
        <row r="1117">
          <cell r="C1117" t="str">
            <v>HOSPITAL MIGUEL ARRAES</v>
          </cell>
          <cell r="E1117" t="str">
            <v>ALEXSANDRA SILVA DE ALBUQUERQUE COSTA</v>
          </cell>
          <cell r="F1117" t="str">
            <v>2 - Outros Profissionais da Saúde</v>
          </cell>
          <cell r="G1117">
            <v>223505</v>
          </cell>
          <cell r="H1117">
            <v>43983</v>
          </cell>
          <cell r="O1117">
            <v>0.94</v>
          </cell>
        </row>
        <row r="1118">
          <cell r="C1118" t="str">
            <v>HOSPITAL MIGUEL ARRAES</v>
          </cell>
          <cell r="E1118" t="str">
            <v>ANA PAULA LESSA DO NASCIMENTO</v>
          </cell>
          <cell r="F1118" t="str">
            <v>2 - Outros Profissionais da Saúde</v>
          </cell>
          <cell r="G1118">
            <v>223505</v>
          </cell>
          <cell r="H1118">
            <v>43983</v>
          </cell>
          <cell r="O1118">
            <v>0.94</v>
          </cell>
        </row>
        <row r="1119">
          <cell r="C1119" t="str">
            <v>HOSPITAL MIGUEL ARRAES</v>
          </cell>
          <cell r="E1119" t="str">
            <v>DIOGO FIGUEIREDO SOUZA</v>
          </cell>
          <cell r="F1119" t="str">
            <v>1 - Médico</v>
          </cell>
          <cell r="G1119">
            <v>225125</v>
          </cell>
          <cell r="H1119">
            <v>43983</v>
          </cell>
          <cell r="O1119">
            <v>7.49</v>
          </cell>
        </row>
        <row r="1120">
          <cell r="C1120" t="str">
            <v>HOSPITAL MIGUEL ARRAES</v>
          </cell>
          <cell r="E1120" t="str">
            <v>FABIOLA DE ARAUJO SILVA</v>
          </cell>
          <cell r="F1120" t="str">
            <v>2 - Outros Profissionais da Saúde</v>
          </cell>
          <cell r="G1120">
            <v>223505</v>
          </cell>
          <cell r="H1120">
            <v>43983</v>
          </cell>
          <cell r="O1120">
            <v>0.94</v>
          </cell>
        </row>
        <row r="1121">
          <cell r="C1121" t="str">
            <v>HOSPITAL MIGUEL ARRAES</v>
          </cell>
          <cell r="E1121" t="str">
            <v>HELIDA CRISTINA SILVA</v>
          </cell>
          <cell r="F1121" t="str">
            <v>2 - Outros Profissionais da Saúde</v>
          </cell>
          <cell r="G1121">
            <v>223505</v>
          </cell>
          <cell r="H1121">
            <v>43983</v>
          </cell>
          <cell r="O1121">
            <v>0.94</v>
          </cell>
        </row>
        <row r="1122">
          <cell r="C1122" t="str">
            <v>HOSPITAL MIGUEL ARRAES</v>
          </cell>
          <cell r="E1122" t="str">
            <v>MARIO PETRONIO DOWSLEY DE FREITAS NETO</v>
          </cell>
          <cell r="F1122" t="str">
            <v>1 - Médico</v>
          </cell>
          <cell r="G1122">
            <v>225125</v>
          </cell>
          <cell r="H1122">
            <v>43983</v>
          </cell>
          <cell r="O1122">
            <v>7.49</v>
          </cell>
        </row>
        <row r="1123">
          <cell r="C1123" t="str">
            <v>HOSPITAL MIGUEL ARRAES</v>
          </cell>
          <cell r="E1123" t="str">
            <v>REBECA REIS DA ROCHA</v>
          </cell>
          <cell r="F1123" t="str">
            <v>2 - Outros Profissionais da Saúde</v>
          </cell>
          <cell r="G1123">
            <v>223505</v>
          </cell>
          <cell r="H1123">
            <v>43983</v>
          </cell>
          <cell r="O1123">
            <v>7.49</v>
          </cell>
        </row>
        <row r="1124">
          <cell r="C1124" t="str">
            <v>HOSPITAL MIGUEL ARRAES</v>
          </cell>
          <cell r="E1124" t="str">
            <v>SUZANA MARIA DE LIMA</v>
          </cell>
          <cell r="F1124" t="str">
            <v>2 - Outros Profissionais da Saúde</v>
          </cell>
          <cell r="G1124">
            <v>223505</v>
          </cell>
          <cell r="H1124">
            <v>43983</v>
          </cell>
          <cell r="O1124">
            <v>0.94</v>
          </cell>
        </row>
        <row r="1125">
          <cell r="C1125" t="str">
            <v>HOSPITAL MIGUEL ARRAES</v>
          </cell>
          <cell r="E1125" t="str">
            <v>VICTOR HUGO DE SOUZA GALVAO</v>
          </cell>
          <cell r="F1125" t="str">
            <v>1 - Médico</v>
          </cell>
          <cell r="G1125">
            <v>225125</v>
          </cell>
          <cell r="H1125">
            <v>43983</v>
          </cell>
          <cell r="O1125">
            <v>7.49</v>
          </cell>
        </row>
        <row r="1126">
          <cell r="C1126" t="str">
            <v>HOSPITAL MIGUEL ARRAES</v>
          </cell>
          <cell r="E1126" t="str">
            <v>WILMA DE CASSIA CAMPOS DO NASCIMENTO SILVA</v>
          </cell>
          <cell r="F1126" t="str">
            <v>2 - Outros Profissionais da Saúde</v>
          </cell>
          <cell r="G1126">
            <v>223505</v>
          </cell>
          <cell r="H1126">
            <v>43983</v>
          </cell>
          <cell r="O1126">
            <v>0.94</v>
          </cell>
        </row>
        <row r="1127">
          <cell r="C1127" t="str">
            <v>HOSPITAL MIGUEL ARRAES</v>
          </cell>
          <cell r="E1127" t="str">
            <v>TACIANY DE OLIVEIRA LIRA</v>
          </cell>
          <cell r="F1127" t="str">
            <v>2 - Outros Profissionais da Saúde</v>
          </cell>
          <cell r="G1127">
            <v>223505</v>
          </cell>
          <cell r="H1127">
            <v>43983</v>
          </cell>
          <cell r="R1127">
            <v>107.59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activeCell="D7" sqref="D7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PEDRO WANDERLEY DE ARAUJO</v>
      </c>
      <c r="E3" s="10" t="str">
        <f>IF('[1]TCE - ANEXO III - Preencher'!F12="4 - Assistência Odontológica","2 - Outros Profissionais da Saúde",'[1]TCE - ANEXO II - Enviar TCE'!E2)</f>
        <v>1 - Médico</v>
      </c>
      <c r="F3" s="13">
        <f>'[1]TCE - ANEXO III - Preencher'!G12</f>
        <v>225120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489.52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498.79999999999995</v>
      </c>
    </row>
    <row r="4" spans="1:28" s="4" customFormat="1">
      <c r="A4" s="9">
        <f>IFERROR(VLOOKUP(B4,'[1]DADOS (OCULTAR)'!$P$3:$R$53,3,0),"")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MARLA GIZANE NECO BOTELHO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423.34879999999998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2.99</v>
      </c>
      <c r="M4" s="16">
        <f t="shared" ref="M4:M67" si="1">K4-L4</f>
        <v>-2.99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422.79879999999997</v>
      </c>
    </row>
    <row r="5" spans="1:28" s="4" customFormat="1">
      <c r="A5" s="9">
        <f>IFERROR(VLOOKUP(B5,'[1]DADOS (OCULTAR)'!$P$3:$R$53,3,0),"")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FABIO LIMA QUEIROGA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1216.6960000000001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1225.9760000000001</v>
      </c>
    </row>
    <row r="6" spans="1:28" s="4" customFormat="1">
      <c r="A6" s="9">
        <f>IFERROR(VLOOKUP(B6,'[1]DADOS (OCULTAR)'!$P$3:$R$53,3,0),"")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ALINE CLAUDIA GOMES DA SILVA</v>
      </c>
      <c r="E6" s="10" t="str">
        <f>IF('[1]TCE - ANEXO III - Preencher'!F15="4 - Assistência Odontológica","2 - Outros Profissionais da Saúde",'[1]TCE - ANEXO II - Enviar TCE'!E5)</f>
        <v>1 - Médico</v>
      </c>
      <c r="F6" s="13">
        <f>'[1]TCE - ANEXO III - Preencher'!G15</f>
        <v>225125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903.44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912.72</v>
      </c>
    </row>
    <row r="7" spans="1:28" s="4" customFormat="1">
      <c r="A7" s="9">
        <f>IFERROR(VLOOKUP(B7,'[1]DADOS (OCULTAR)'!$P$3:$R$53,3,0),"")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LARISSA MONTEIRO MAIA</v>
      </c>
      <c r="E7" s="10" t="str">
        <f>IF('[1]TCE - ANEXO III - Preencher'!F16="4 - Assistência Odontológica","2 - Outros Profissionais da Saúde",'[1]TCE - ANEXO II - Enviar TCE'!E6)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882.32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9.2799999999999994</v>
      </c>
      <c r="O7" s="16">
        <f>'[1]TCE - ANEXO III - Preencher'!P16</f>
        <v>0</v>
      </c>
      <c r="P7" s="17">
        <f t="shared" si="2"/>
        <v>9.2799999999999994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891.6</v>
      </c>
    </row>
    <row r="8" spans="1:28" s="4" customFormat="1">
      <c r="A8" s="9">
        <f>IFERROR(VLOOKUP(B8,'[1]DADOS (OCULTAR)'!$P$3:$R$53,3,0),"")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REGINELLE SOUSA TERTO JACOB</v>
      </c>
      <c r="E8" s="10" t="str">
        <f>IF('[1]TCE - ANEXO III - Preencher'!F17="4 - Assistência Odontológica","2 - Outros Profissionais da Saúde",'[1]TCE - ANEXO II - Enviar TCE'!E7)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882.32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891.6</v>
      </c>
    </row>
    <row r="9" spans="1:28" s="4" customFormat="1">
      <c r="A9" s="9">
        <f>IFERROR(VLOOKUP(B9,'[1]DADOS (OCULTAR)'!$P$3:$R$53,3,0),"")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BRUNO LEAL ALVES DA SILVA</v>
      </c>
      <c r="E9" s="10" t="str">
        <f>IF('[1]TCE - ANEXO III - Preencher'!F18="4 - Assistência Odontológica","2 - Outros Profissionais da Saúde",'[1]TCE - ANEXO II - Enviar TCE'!E8)</f>
        <v>1 - Médico</v>
      </c>
      <c r="F9" s="13">
        <f>'[1]TCE - ANEXO III - Preencher'!G18</f>
        <v>225150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882.32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9.2799999999999994</v>
      </c>
      <c r="O9" s="16">
        <f>'[1]TCE - ANEXO III - Preencher'!P18</f>
        <v>0</v>
      </c>
      <c r="P9" s="17">
        <f t="shared" si="2"/>
        <v>9.2799999999999994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891.6</v>
      </c>
    </row>
    <row r="10" spans="1:28" s="4" customFormat="1">
      <c r="A10" s="9">
        <f>IFERROR(VLOOKUP(B10,'[1]DADOS (OCULTAR)'!$P$3:$R$53,3,0),"")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MONIQUE CLEIA DE PONTES BANDEIRA CARVALHO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223605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405.23040000000003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3.01</v>
      </c>
      <c r="M10" s="16">
        <f t="shared" si="1"/>
        <v>-3.01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404.66040000000004</v>
      </c>
    </row>
    <row r="11" spans="1:28" s="4" customFormat="1">
      <c r="A11" s="9">
        <f>IFERROR(VLOOKUP(B11,'[1]DADOS (OCULTAR)'!$P$3:$R$53,3,0),"")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MARIA JOSE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414105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113.51600000000001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114.676</v>
      </c>
    </row>
    <row r="12" spans="1:28" s="4" customFormat="1">
      <c r="A12" s="9">
        <f>IFERROR(VLOOKUP(B12,'[1]DADOS (OCULTAR)'!$P$3:$R$53,3,0),"")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DANILO RICARDO DE FRANCA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414105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112.3008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201.59</v>
      </c>
      <c r="R12" s="16">
        <f>'[1]TCE - ANEXO III - Preencher'!S21</f>
        <v>75.86</v>
      </c>
      <c r="S12" s="17">
        <f t="shared" si="3"/>
        <v>125.73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239.1908</v>
      </c>
    </row>
    <row r="13" spans="1:28" s="4" customFormat="1">
      <c r="A13" s="9">
        <f>IFERROR(VLOOKUP(B13,'[1]DADOS (OCULTAR)'!$P$3:$R$53,3,0),"")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ARY RODRIGUES DOS SANTOS JUNIOR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110.4088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25.29</v>
      </c>
      <c r="M13" s="16">
        <f t="shared" si="1"/>
        <v>-25.29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86.27879999999999</v>
      </c>
    </row>
    <row r="14" spans="1:28" s="4" customFormat="1">
      <c r="A14" s="9">
        <f>IFERROR(VLOOKUP(B14,'[1]DADOS (OCULTAR)'!$P$3:$R$53,3,0),"")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ANA PAULA VITAL DO CARMO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252305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929.05439999999999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930.21439999999996</v>
      </c>
    </row>
    <row r="15" spans="1:28" s="4" customFormat="1">
      <c r="A15" s="9">
        <f>IFERROR(VLOOKUP(B15,'[1]DADOS (OCULTAR)'!$P$3:$R$53,3,0),"")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REBECA BEZERRA MAFRA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85.847999999999999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293.99</v>
      </c>
      <c r="R15" s="16">
        <f>'[1]TCE - ANEXO III - Preencher'!S24</f>
        <v>62.7</v>
      </c>
      <c r="S15" s="17">
        <f t="shared" si="3"/>
        <v>231.29000000000002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382.298</v>
      </c>
    </row>
    <row r="16" spans="1:28" s="4" customFormat="1">
      <c r="A16" s="9">
        <f>IFERROR(VLOOKUP(B16,'[1]DADOS (OCULTAR)'!$P$3:$R$53,3,0),"")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ILKA VALERIA AMARAL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83.194400000000002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372.74</v>
      </c>
      <c r="R16" s="16">
        <f>'[1]TCE - ANEXO III - Preencher'!S25</f>
        <v>55.72</v>
      </c>
      <c r="S16" s="17">
        <f t="shared" si="3"/>
        <v>317.02</v>
      </c>
      <c r="T16" s="16">
        <f>'[1]TCE - ANEXO III - Preencher'!U25</f>
        <v>59.73</v>
      </c>
      <c r="U16" s="16">
        <f>'[1]TCE - ANEXO III - Preencher'!V25</f>
        <v>0</v>
      </c>
      <c r="V16" s="17">
        <f t="shared" si="4"/>
        <v>59.73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461.1044</v>
      </c>
    </row>
    <row r="17" spans="1:28" s="4" customFormat="1">
      <c r="A17" s="9">
        <f>IFERROR(VLOOKUP(B17,'[1]DADOS (OCULTAR)'!$P$3:$R$53,3,0),"")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UBIRAJARA SOARES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1.1599999999999999</v>
      </c>
    </row>
    <row r="18" spans="1:28" s="4" customFormat="1">
      <c r="A18" s="9">
        <f>IFERROR(VLOOKUP(B18,'[1]DADOS (OCULTAR)'!$P$3:$R$53,3,0),"")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EVAIR OLIVEIRA DIAS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86.354400000000012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175.34</v>
      </c>
      <c r="R18" s="16">
        <f>'[1]TCE - ANEXO III - Preencher'!S27</f>
        <v>62.7</v>
      </c>
      <c r="S18" s="17">
        <f t="shared" si="3"/>
        <v>112.64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200.15440000000001</v>
      </c>
    </row>
    <row r="19" spans="1:28" s="4" customFormat="1">
      <c r="A19" s="9">
        <f>IFERROR(VLOOKUP(B19,'[1]DADOS (OCULTAR)'!$P$3:$R$53,3,0),"")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ANA CAROLINE DA SILVA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88.544799999999995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20.9</v>
      </c>
      <c r="M19" s="16">
        <f t="shared" si="1"/>
        <v>-20.9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300.3</v>
      </c>
      <c r="R19" s="16">
        <f>'[1]TCE - ANEXO III - Preencher'!S28</f>
        <v>62.7</v>
      </c>
      <c r="S19" s="17">
        <f t="shared" si="3"/>
        <v>237.60000000000002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306.40480000000002</v>
      </c>
    </row>
    <row r="20" spans="1:28" s="4" customFormat="1">
      <c r="A20" s="9">
        <f>IFERROR(VLOOKUP(B20,'[1]DADOS (OCULTAR)'!$P$3:$R$53,3,0),"")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ARYELLI PATRICIA DOS SANTOS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90.566400000000002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91.726399999999998</v>
      </c>
    </row>
    <row r="21" spans="1:28" s="4" customFormat="1">
      <c r="A21" s="9">
        <f>IFERROR(VLOOKUP(B21,'[1]DADOS (OCULTAR)'!$P$3:$R$53,3,0),"")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LUIS KLEBER NASCIMENTO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184.35040000000001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185.5104</v>
      </c>
    </row>
    <row r="22" spans="1:28" s="4" customFormat="1">
      <c r="A22" s="9">
        <f>IFERROR(VLOOKUP(B22,'[1]DADOS (OCULTAR)'!$P$3:$R$53,3,0),"")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JEFFERSON RONNEY FERREIRA BARBOZA ALBINO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86.088799999999992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20.9</v>
      </c>
      <c r="M22" s="16">
        <f t="shared" si="1"/>
        <v>-20.9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201.59</v>
      </c>
      <c r="R22" s="16">
        <f>'[1]TCE - ANEXO III - Preencher'!S31</f>
        <v>62.7</v>
      </c>
      <c r="S22" s="17">
        <f t="shared" si="3"/>
        <v>138.88999999999999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205.23879999999997</v>
      </c>
    </row>
    <row r="23" spans="1:28" s="4" customFormat="1">
      <c r="A23" s="9">
        <f>IFERROR(VLOOKUP(B23,'[1]DADOS (OCULTAR)'!$P$3:$R$53,3,0),"")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ENIUDE LIMA DE SOUZA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90.566400000000002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20.9</v>
      </c>
      <c r="M23" s="16">
        <f t="shared" si="1"/>
        <v>-20.9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201.59</v>
      </c>
      <c r="R23" s="16">
        <f>'[1]TCE - ANEXO III - Preencher'!S32</f>
        <v>62.7</v>
      </c>
      <c r="S23" s="17">
        <f t="shared" si="3"/>
        <v>138.88999999999999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209.71639999999999</v>
      </c>
    </row>
    <row r="24" spans="1:28" s="4" customFormat="1">
      <c r="A24" s="9">
        <f>IFERROR(VLOOKUP(B24,'[1]DADOS (OCULTAR)'!$P$3:$R$53,3,0),"")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MACILENE LIRA DE ANDRADE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86.145600000000002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201.59</v>
      </c>
      <c r="R24" s="16">
        <f>'[1]TCE - ANEXO III - Preencher'!S33</f>
        <v>48.07</v>
      </c>
      <c r="S24" s="17">
        <f t="shared" si="3"/>
        <v>153.52000000000001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240.82560000000001</v>
      </c>
    </row>
    <row r="25" spans="1:28" s="4" customFormat="1">
      <c r="A25" s="9">
        <f>IFERROR(VLOOKUP(B25,'[1]DADOS (OCULTAR)'!$P$3:$R$53,3,0),"")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ADRYELLE RHAYANNE MELO DO NASCIMENTO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86.38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201.6</v>
      </c>
      <c r="R25" s="16">
        <f>'[1]TCE - ANEXO III - Preencher'!S34</f>
        <v>62.7</v>
      </c>
      <c r="S25" s="17">
        <f t="shared" si="3"/>
        <v>138.89999999999998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226.43999999999997</v>
      </c>
    </row>
    <row r="26" spans="1:28" s="4" customFormat="1">
      <c r="A26" s="9">
        <f>IFERROR(VLOOKUP(B26,'[1]DADOS (OCULTAR)'!$P$3:$R$53,3,0),"")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MIRTES MARTINIANO DA SILVA DE LIMA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162.95440000000002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164.11440000000002</v>
      </c>
    </row>
    <row r="27" spans="1:28" s="4" customFormat="1">
      <c r="A27" s="9">
        <f>IFERROR(VLOOKUP(B27,'[1]DADOS (OCULTAR)'!$P$3:$R$53,3,0),"")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LILIAN PIMENTEL DE LIMA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81.222399999999993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20.9</v>
      </c>
      <c r="M27" s="16">
        <f t="shared" si="1"/>
        <v>-20.9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201.59</v>
      </c>
      <c r="R27" s="16">
        <f>'[1]TCE - ANEXO III - Preencher'!S36</f>
        <v>60.14</v>
      </c>
      <c r="S27" s="17">
        <f t="shared" si="3"/>
        <v>141.44999999999999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202.93239999999997</v>
      </c>
    </row>
    <row r="28" spans="1:28" s="4" customFormat="1">
      <c r="A28" s="9">
        <f>IFERROR(VLOOKUP(B28,'[1]DADOS (OCULTAR)'!$P$3:$R$53,3,0),"")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ELISAMA DA SILVA PEREIRA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89.083200000000005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201.59</v>
      </c>
      <c r="R28" s="16">
        <f>'[1]TCE - ANEXO III - Preencher'!S37</f>
        <v>62.7</v>
      </c>
      <c r="S28" s="17">
        <f t="shared" si="3"/>
        <v>138.88999999999999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229.13319999999999</v>
      </c>
    </row>
    <row r="29" spans="1:28" s="4" customFormat="1">
      <c r="A29" s="9">
        <f>IFERROR(VLOOKUP(B29,'[1]DADOS (OCULTAR)'!$P$3:$R$53,3,0),"")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RAYANE RIBEIRO BELCHIOR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80.949600000000004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82.1096</v>
      </c>
    </row>
    <row r="30" spans="1:28" s="4" customFormat="1">
      <c r="A30" s="9">
        <f>IFERROR(VLOOKUP(B30,'[1]DADOS (OCULTAR)'!$P$3:$R$53,3,0),"")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JULIANA MELO DE JESUS LOPES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109.3832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145.19</v>
      </c>
      <c r="R30" s="16">
        <f>'[1]TCE - ANEXO III - Preencher'!S39</f>
        <v>45.96</v>
      </c>
      <c r="S30" s="17">
        <f t="shared" si="3"/>
        <v>99.22999999999999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209.77319999999997</v>
      </c>
    </row>
    <row r="31" spans="1:28" s="4" customFormat="1">
      <c r="A31" s="9">
        <f>IFERROR(VLOOKUP(B31,'[1]DADOS (OCULTAR)'!$P$3:$R$53,3,0),"")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PAULA ANDREA DA SILVA DE MACEDO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104.09040000000002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22.98</v>
      </c>
      <c r="M31" s="16">
        <f t="shared" si="1"/>
        <v>-22.98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201.59</v>
      </c>
      <c r="R31" s="16">
        <f>'[1]TCE - ANEXO III - Preencher'!S40</f>
        <v>68.94</v>
      </c>
      <c r="S31" s="17">
        <f t="shared" si="3"/>
        <v>132.65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214.92040000000003</v>
      </c>
    </row>
    <row r="32" spans="1:28" s="4" customFormat="1">
      <c r="A32" s="9">
        <f>IFERROR(VLOOKUP(B32,'[1]DADOS (OCULTAR)'!$P$3:$R$53,3,0),"")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JAKELAINE MARANHAO DA SILVA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101.11840000000001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201.59</v>
      </c>
      <c r="R32" s="16">
        <f>'[1]TCE - ANEXO III - Preencher'!S41</f>
        <v>68.94</v>
      </c>
      <c r="S32" s="17">
        <f t="shared" si="3"/>
        <v>132.65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234.92840000000001</v>
      </c>
    </row>
    <row r="33" spans="1:28" s="4" customFormat="1">
      <c r="A33" s="9">
        <f>IFERROR(VLOOKUP(B33,'[1]DADOS (OCULTAR)'!$P$3:$R$53,3,0),"")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ALDENEIDE MARIA DOS SANTOS DE SOUZA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96.398400000000009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97.558400000000006</v>
      </c>
    </row>
    <row r="34" spans="1:28" s="4" customFormat="1">
      <c r="A34" s="9">
        <f>IFERROR(VLOOKUP(B34,'[1]DADOS (OCULTAR)'!$P$3:$R$53,3,0),"")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MARTA MOREIRA DA SILVA JULIAO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98.788799999999995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201.59</v>
      </c>
      <c r="R34" s="16">
        <f>'[1]TCE - ANEXO III - Preencher'!S43</f>
        <v>68.94</v>
      </c>
      <c r="S34" s="17">
        <f t="shared" si="3"/>
        <v>132.65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232.59879999999998</v>
      </c>
    </row>
    <row r="35" spans="1:28" s="4" customFormat="1">
      <c r="A35" s="9">
        <f>IFERROR(VLOOKUP(B35,'[1]DADOS (OCULTAR)'!$P$3:$R$53,3,0),"")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EVANIA RIBEIRO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141.41920000000002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201.59</v>
      </c>
      <c r="R35" s="16">
        <f>'[1]TCE - ANEXO III - Preencher'!S44</f>
        <v>89.63</v>
      </c>
      <c r="S35" s="17">
        <f t="shared" si="3"/>
        <v>111.96000000000001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254.53920000000002</v>
      </c>
    </row>
    <row r="36" spans="1:28" s="4" customFormat="1">
      <c r="A36" s="9">
        <f>IFERROR(VLOOKUP(B36,'[1]DADOS (OCULTAR)'!$P$3:$R$53,3,0),"")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WALTYENE FERNANDES DE ASSIS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96.507199999999997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22.98</v>
      </c>
      <c r="M36" s="16">
        <f t="shared" si="1"/>
        <v>-22.98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138.68719999999999</v>
      </c>
    </row>
    <row r="37" spans="1:28" s="4" customFormat="1">
      <c r="A37" s="9">
        <f>IFERROR(VLOOKUP(B37,'[1]DADOS (OCULTAR)'!$P$3:$R$53,3,0),"")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CASSIA REGINA ANDRADE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98.2256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22.98</v>
      </c>
      <c r="M37" s="16">
        <f t="shared" si="1"/>
        <v>-22.98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346.49</v>
      </c>
      <c r="R37" s="16">
        <f>'[1]TCE - ANEXO III - Preencher'!S46</f>
        <v>68.94</v>
      </c>
      <c r="S37" s="17">
        <f t="shared" si="3"/>
        <v>277.55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353.9556</v>
      </c>
    </row>
    <row r="38" spans="1:28" s="4" customFormat="1">
      <c r="A38" s="9">
        <f>IFERROR(VLOOKUP(B38,'[1]DADOS (OCULTAR)'!$P$3:$R$53,3,0),"")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JOSIANE MARIA DO BOM PARTO OLIVEIRA DE MIRANDA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152.1712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346.49</v>
      </c>
      <c r="R38" s="16">
        <f>'[1]TCE - ANEXO III - Preencher'!S47</f>
        <v>68.94</v>
      </c>
      <c r="S38" s="17">
        <f t="shared" si="3"/>
        <v>277.55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430.88120000000004</v>
      </c>
    </row>
    <row r="39" spans="1:28" s="4" customFormat="1">
      <c r="A39" s="9">
        <f>IFERROR(VLOOKUP(B39,'[1]DADOS (OCULTAR)'!$P$3:$R$53,3,0),"")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THAMYRES SIQUEIRA FERRAZ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120.41680000000001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201.59</v>
      </c>
      <c r="R39" s="16">
        <f>'[1]TCE - ANEXO III - Preencher'!S48</f>
        <v>86.2</v>
      </c>
      <c r="S39" s="17">
        <f t="shared" si="3"/>
        <v>115.39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300.96680000000003</v>
      </c>
    </row>
    <row r="40" spans="1:28" s="4" customFormat="1">
      <c r="A40" s="9">
        <f>IFERROR(VLOOKUP(B40,'[1]DADOS (OCULTAR)'!$P$3:$R$53,3,0),"")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CASSIO RUFINO DE LIRA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93.875200000000007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201.6</v>
      </c>
      <c r="R40" s="16">
        <f>'[1]TCE - ANEXO III - Preencher'!S49</f>
        <v>68.94</v>
      </c>
      <c r="S40" s="17">
        <f t="shared" si="3"/>
        <v>132.66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227.6952</v>
      </c>
    </row>
    <row r="41" spans="1:28" s="4" customFormat="1">
      <c r="A41" s="9">
        <f>IFERROR(VLOOKUP(B41,'[1]DADOS (OCULTAR)'!$P$3:$R$53,3,0),"")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MARIA EDHUARDA LICA DIAS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94.989599999999996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96.149599999999992</v>
      </c>
    </row>
    <row r="42" spans="1:28" s="4" customFormat="1">
      <c r="A42" s="9">
        <f>IFERROR(VLOOKUP(B42,'[1]DADOS (OCULTAR)'!$P$3:$R$53,3,0),"")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ELISANGELA VALDEVINO DA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107.55520000000001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201.59</v>
      </c>
      <c r="R42" s="16">
        <f>'[1]TCE - ANEXO III - Preencher'!S51</f>
        <v>68.94</v>
      </c>
      <c r="S42" s="17">
        <f t="shared" si="3"/>
        <v>132.65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241.36520000000002</v>
      </c>
    </row>
    <row r="43" spans="1:28" s="4" customFormat="1">
      <c r="A43" s="9">
        <f>IFERROR(VLOOKUP(B43,'[1]DADOS (OCULTAR)'!$P$3:$R$53,3,0),"")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REIZA CARLA DE ANDRADE VERCOZA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129.1848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201.59</v>
      </c>
      <c r="R43" s="16">
        <f>'[1]TCE - ANEXO III - Preencher'!S52</f>
        <v>89.63</v>
      </c>
      <c r="S43" s="17">
        <f t="shared" si="3"/>
        <v>111.96000000000001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242.3048</v>
      </c>
    </row>
    <row r="44" spans="1:28" s="4" customFormat="1">
      <c r="A44" s="9">
        <f>IFERROR(VLOOKUP(B44,'[1]DADOS (OCULTAR)'!$P$3:$R$53,3,0),"")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THIAGO CESAR SANTOS DA ROCHA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191.21680000000001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192.3768</v>
      </c>
    </row>
    <row r="45" spans="1:28" s="4" customFormat="1">
      <c r="A45" s="9">
        <f>IFERROR(VLOOKUP(B45,'[1]DADOS (OCULTAR)'!$P$3:$R$53,3,0),"")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ELIENE MARIA DA SILVA ASSIS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162.51920000000001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320.24</v>
      </c>
      <c r="R45" s="16">
        <f>'[1]TCE - ANEXO III - Preencher'!S54</f>
        <v>110.59</v>
      </c>
      <c r="S45" s="17">
        <f t="shared" si="3"/>
        <v>209.65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373.32920000000001</v>
      </c>
    </row>
    <row r="46" spans="1:28" s="4" customFormat="1">
      <c r="A46" s="9">
        <f>IFERROR(VLOOKUP(B46,'[1]DADOS (OCULTAR)'!$P$3:$R$53,3,0),"")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ERIKA RUBIANA CORDEIRO TEIXEIRA DE SALES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180.73919999999998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245.89919999999998</v>
      </c>
    </row>
    <row r="47" spans="1:28" s="4" customFormat="1">
      <c r="A47" s="9">
        <f>IFERROR(VLOOKUP(B47,'[1]DADOS (OCULTAR)'!$P$3:$R$53,3,0),"")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ANA PAULA ALVES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168.10240000000002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169.26240000000001</v>
      </c>
    </row>
    <row r="48" spans="1:28" s="4" customFormat="1">
      <c r="A48" s="9">
        <f>IFERROR(VLOOKUP(B48,'[1]DADOS (OCULTAR)'!$P$3:$R$53,3,0),"")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INALDO CEZAR DA SILVA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514310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180.78720000000001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201.59</v>
      </c>
      <c r="R48" s="16">
        <f>'[1]TCE - ANEXO III - Preencher'!S57</f>
        <v>110.59</v>
      </c>
      <c r="S48" s="17">
        <f t="shared" si="3"/>
        <v>91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272.94720000000001</v>
      </c>
    </row>
    <row r="49" spans="1:28" s="4" customFormat="1">
      <c r="A49" s="9">
        <f>IFERROR(VLOOKUP(B49,'[1]DADOS (OCULTAR)'!$P$3:$R$53,3,0),"")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CRISTIANA ABREU DO NASCIMENTO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514310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173.24720000000002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36.86</v>
      </c>
      <c r="M49" s="16">
        <f t="shared" si="1"/>
        <v>-36.86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175.34</v>
      </c>
      <c r="R49" s="16">
        <f>'[1]TCE - ANEXO III - Preencher'!S58</f>
        <v>110.59</v>
      </c>
      <c r="S49" s="17">
        <f t="shared" si="3"/>
        <v>64.75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202.2972</v>
      </c>
    </row>
    <row r="50" spans="1:28" s="4" customFormat="1">
      <c r="A50" s="9">
        <f>IFERROR(VLOOKUP(B50,'[1]DADOS (OCULTAR)'!$P$3:$R$53,3,0),"")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RENATA VANESSA SOUSA DE OLIVEIRA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249.05520000000001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201.59</v>
      </c>
      <c r="R50" s="16">
        <f>'[1]TCE - ANEXO III - Preencher'!S59</f>
        <v>110.59</v>
      </c>
      <c r="S50" s="17">
        <f t="shared" si="3"/>
        <v>91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341.21519999999998</v>
      </c>
    </row>
    <row r="51" spans="1:28" s="4" customFormat="1">
      <c r="A51" s="9">
        <f>IFERROR(VLOOKUP(B51,'[1]DADOS (OCULTAR)'!$P$3:$R$53,3,0),"")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GRACIELY TEIXEIRA DA SILVA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152.33200000000002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201.59</v>
      </c>
      <c r="R51" s="16">
        <f>'[1]TCE - ANEXO III - Preencher'!S60</f>
        <v>110.59</v>
      </c>
      <c r="S51" s="17">
        <f t="shared" si="3"/>
        <v>91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244.49200000000002</v>
      </c>
    </row>
    <row r="52" spans="1:28" s="4" customFormat="1">
      <c r="A52" s="9">
        <f>IFERROR(VLOOKUP(B52,'[1]DADOS (OCULTAR)'!$P$3:$R$53,3,0),"")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KAROLINE DE BRITO CAVALCANTE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517410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85.721599999999995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20.9</v>
      </c>
      <c r="M52" s="16">
        <f t="shared" si="1"/>
        <v>-20.9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175.34</v>
      </c>
      <c r="R52" s="16">
        <f>'[1]TCE - ANEXO III - Preencher'!S61</f>
        <v>62.7</v>
      </c>
      <c r="S52" s="17">
        <f t="shared" si="3"/>
        <v>112.64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242.6216</v>
      </c>
    </row>
    <row r="53" spans="1:28" s="4" customFormat="1">
      <c r="A53" s="9">
        <f>IFERROR(VLOOKUP(B53,'[1]DADOS (OCULTAR)'!$P$3:$R$53,3,0),"")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IGOR DA SILVA GONDIM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517410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86.386399999999995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20.9</v>
      </c>
      <c r="M53" s="16">
        <f t="shared" si="1"/>
        <v>-20.9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201.59</v>
      </c>
      <c r="R53" s="16">
        <f>'[1]TCE - ANEXO III - Preencher'!S62</f>
        <v>62.7</v>
      </c>
      <c r="S53" s="17">
        <f t="shared" si="3"/>
        <v>138.88999999999999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205.53639999999999</v>
      </c>
    </row>
    <row r="54" spans="1:28" s="4" customFormat="1">
      <c r="A54" s="9">
        <f>IFERROR(VLOOKUP(B54,'[1]DADOS (OCULTAR)'!$P$3:$R$53,3,0),"")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MONICA MARIA DOS ANJOS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516345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108.6056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145.19</v>
      </c>
      <c r="R54" s="16">
        <f>'[1]TCE - ANEXO III - Preencher'!S63</f>
        <v>62.7</v>
      </c>
      <c r="S54" s="17">
        <f t="shared" si="3"/>
        <v>82.49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192.25559999999999</v>
      </c>
    </row>
    <row r="55" spans="1:28" s="4" customFormat="1">
      <c r="A55" s="9">
        <f>IFERROR(VLOOKUP(B55,'[1]DADOS (OCULTAR)'!$P$3:$R$53,3,0),"")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CINTYA MARIA SEVERIANO DE BARROS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516345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110.85680000000001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20.9</v>
      </c>
      <c r="M55" s="16">
        <f t="shared" si="1"/>
        <v>-20.9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201.6</v>
      </c>
      <c r="R55" s="16">
        <f>'[1]TCE - ANEXO III - Preencher'!S64</f>
        <v>62.7</v>
      </c>
      <c r="S55" s="17">
        <f t="shared" si="3"/>
        <v>138.89999999999998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230.01679999999999</v>
      </c>
    </row>
    <row r="56" spans="1:28" s="4" customFormat="1">
      <c r="A56" s="9">
        <f>IFERROR(VLOOKUP(B56,'[1]DADOS (OCULTAR)'!$P$3:$R$53,3,0),"")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EMERSON DOS SANTOS SOUZA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90.375200000000007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20.9</v>
      </c>
      <c r="M56" s="16">
        <f t="shared" si="1"/>
        <v>-20.9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201.59</v>
      </c>
      <c r="R56" s="16">
        <f>'[1]TCE - ANEXO III - Preencher'!S65</f>
        <v>62.7</v>
      </c>
      <c r="S56" s="17">
        <f t="shared" si="3"/>
        <v>138.88999999999999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209.52519999999998</v>
      </c>
    </row>
    <row r="57" spans="1:28" s="4" customFormat="1">
      <c r="A57" s="9">
        <f>IFERROR(VLOOKUP(B57,'[1]DADOS (OCULTAR)'!$P$3:$R$53,3,0),"")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RAFAEL BARBOSA DOS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89.489599999999996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201.59</v>
      </c>
      <c r="R57" s="16">
        <f>'[1]TCE - ANEXO III - Preencher'!S66</f>
        <v>60.61</v>
      </c>
      <c r="S57" s="17">
        <f t="shared" si="3"/>
        <v>140.98000000000002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231.62960000000001</v>
      </c>
    </row>
    <row r="58" spans="1:28" s="4" customFormat="1">
      <c r="A58" s="9">
        <f>IFERROR(VLOOKUP(B58,'[1]DADOS (OCULTAR)'!$P$3:$R$53,3,0),"")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SHEILA PATRICIA BARBOSA DA SILVA OLIVEIRA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60.435200000000009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20.9</v>
      </c>
      <c r="M58" s="16">
        <f t="shared" si="1"/>
        <v>-20.9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201.59</v>
      </c>
      <c r="R58" s="16">
        <f>'[1]TCE - ANEXO III - Preencher'!S67</f>
        <v>33.44</v>
      </c>
      <c r="S58" s="17">
        <f t="shared" si="3"/>
        <v>168.15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208.84520000000001</v>
      </c>
    </row>
    <row r="59" spans="1:28" s="4" customFormat="1">
      <c r="A59" s="9">
        <f>IFERROR(VLOOKUP(B59,'[1]DADOS (OCULTAR)'!$P$3:$R$53,3,0),"")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SILVIA HELENA FREITAS LIMA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223705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96.496800000000007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201.59</v>
      </c>
      <c r="R59" s="16">
        <f>'[1]TCE - ANEXO III - Preencher'!S68</f>
        <v>55.68</v>
      </c>
      <c r="S59" s="17">
        <f t="shared" si="3"/>
        <v>145.91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243.5668</v>
      </c>
    </row>
    <row r="60" spans="1:28" s="4" customFormat="1">
      <c r="A60" s="9">
        <f>IFERROR(VLOOKUP(B60,'[1]DADOS (OCULTAR)'!$P$3:$R$53,3,0),"")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JOSE ALBENES DOS SANTOS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120.58879999999999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201.59</v>
      </c>
      <c r="R60" s="16">
        <f>'[1]TCE - ANEXO III - Preencher'!S69</f>
        <v>62.7</v>
      </c>
      <c r="S60" s="17">
        <f t="shared" si="3"/>
        <v>138.88999999999999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260.63879999999995</v>
      </c>
    </row>
    <row r="61" spans="1:28" s="4" customFormat="1">
      <c r="A61" s="9">
        <f>IFERROR(VLOOKUP(B61,'[1]DADOS (OCULTAR)'!$P$3:$R$53,3,0),"")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JOSE CEZAR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514225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120.04639999999999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121.20639999999999</v>
      </c>
    </row>
    <row r="62" spans="1:28" s="4" customFormat="1">
      <c r="A62" s="9">
        <f>IFERROR(VLOOKUP(B62,'[1]DADOS (OCULTAR)'!$P$3:$R$53,3,0),"")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ELIELSON JOSE CAITANO DA SILVA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514225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103.068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320.24</v>
      </c>
      <c r="R62" s="16">
        <f>'[1]TCE - ANEXO III - Preencher'!S71</f>
        <v>62.7</v>
      </c>
      <c r="S62" s="17">
        <f t="shared" si="3"/>
        <v>257.54000000000002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361.76800000000003</v>
      </c>
    </row>
    <row r="63" spans="1:28" s="4" customFormat="1">
      <c r="A63" s="9">
        <f>IFERROR(VLOOKUP(B63,'[1]DADOS (OCULTAR)'!$P$3:$R$53,3,0),"")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OLIVER BEZERRA MACENA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104.2208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346.49</v>
      </c>
      <c r="R63" s="16">
        <f>'[1]TCE - ANEXO III - Preencher'!S72</f>
        <v>45.98</v>
      </c>
      <c r="S63" s="17">
        <f t="shared" si="3"/>
        <v>300.51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405.89080000000001</v>
      </c>
    </row>
    <row r="64" spans="1:28" s="4" customFormat="1">
      <c r="A64" s="9">
        <f>IFERROR(VLOOKUP(B64,'[1]DADOS (OCULTAR)'!$P$3:$R$53,3,0),"")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FERNANDO CARNEIRO DA CUNHA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107.27040000000001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20.9</v>
      </c>
      <c r="M64" s="16">
        <f t="shared" si="1"/>
        <v>-20.9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346.49</v>
      </c>
      <c r="R64" s="16">
        <f>'[1]TCE - ANEXO III - Preencher'!S73</f>
        <v>62.7</v>
      </c>
      <c r="S64" s="17">
        <f t="shared" si="3"/>
        <v>283.79000000000002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371.32040000000006</v>
      </c>
    </row>
    <row r="65" spans="1:28" s="4" customFormat="1">
      <c r="A65" s="9">
        <f>IFERROR(VLOOKUP(B65,'[1]DADOS (OCULTAR)'!$P$3:$R$53,3,0),"")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FLAVIO AMBROSIO DE BRITO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514225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115.85520000000001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346.49</v>
      </c>
      <c r="R65" s="16">
        <f>'[1]TCE - ANEXO III - Preencher'!S74</f>
        <v>62.7</v>
      </c>
      <c r="S65" s="17">
        <f t="shared" si="3"/>
        <v>283.79000000000002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400.80520000000001</v>
      </c>
    </row>
    <row r="66" spans="1:28" s="4" customFormat="1">
      <c r="A66" s="9">
        <f>IFERROR(VLOOKUP(B66,'[1]DADOS (OCULTAR)'!$P$3:$R$53,3,0),"")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EDUARDO PEREIRA DA SILVA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99.782399999999996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20.9</v>
      </c>
      <c r="M66" s="16">
        <f t="shared" si="1"/>
        <v>-20.9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293.99</v>
      </c>
      <c r="R66" s="16">
        <f>'[1]TCE - ANEXO III - Preencher'!S75</f>
        <v>45.98</v>
      </c>
      <c r="S66" s="17">
        <f t="shared" si="3"/>
        <v>248.01000000000002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328.05240000000003</v>
      </c>
    </row>
    <row r="67" spans="1:28" s="4" customFormat="1">
      <c r="A67" s="9">
        <f>IFERROR(VLOOKUP(B67,'[1]DADOS (OCULTAR)'!$P$3:$R$53,3,0),"")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ELIANA LIRA CHAGAS DE SOUZA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354205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145.04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187.73</v>
      </c>
      <c r="U67" s="16">
        <f>'[1]TCE - ANEXO III - Preencher'!V76</f>
        <v>0</v>
      </c>
      <c r="V67" s="17">
        <f t="shared" si="4"/>
        <v>187.73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333.92999999999995</v>
      </c>
    </row>
    <row r="68" spans="1:28" s="4" customFormat="1">
      <c r="A68" s="9">
        <f>IFERROR(VLOOKUP(B68,'[1]DADOS (OCULTAR)'!$P$3:$R$53,3,0),"")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EDVALDO ELIAS FERNANDES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782320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132.04480000000001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133.20480000000001</v>
      </c>
    </row>
    <row r="69" spans="1:28" s="4" customFormat="1">
      <c r="A69" s="9">
        <f>IFERROR(VLOOKUP(B69,'[1]DADOS (OCULTAR)'!$P$3:$R$53,3,0),"")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RAMON SANTOS DE ARAUJO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142105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357.66879999999998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358.8288</v>
      </c>
    </row>
    <row r="70" spans="1:28" s="4" customFormat="1">
      <c r="A70" s="9">
        <f>IFERROR(VLOOKUP(B70,'[1]DADOS (OCULTAR)'!$P$3:$R$53,3,0),"")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THEOPHILO SIQUEIRA DE ARRUDA FALCAO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142705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562.7912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30</v>
      </c>
      <c r="M70" s="16">
        <f t="shared" si="7"/>
        <v>-30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533.95119999999997</v>
      </c>
    </row>
    <row r="71" spans="1:28" s="4" customFormat="1">
      <c r="A71" s="9">
        <f>IFERROR(VLOOKUP(B71,'[1]DADOS (OCULTAR)'!$P$3:$R$53,3,0),"")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MARCOS ANTONIO SABINO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142105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378.1336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379.29360000000003</v>
      </c>
    </row>
    <row r="72" spans="1:28" s="4" customFormat="1">
      <c r="A72" s="9">
        <f>IFERROR(VLOOKUP(B72,'[1]DADOS (OCULTAR)'!$P$3:$R$53,3,0),"")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FRANCISCA MARGARETH ARRAES SAMPAIO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142205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482.94800000000004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484.10800000000006</v>
      </c>
    </row>
    <row r="73" spans="1:28" s="4" customFormat="1">
      <c r="A73" s="9">
        <f>IFERROR(VLOOKUP(B73,'[1]DADOS (OCULTAR)'!$P$3:$R$53,3,0),"")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THIAGO ALEXANDRE RUFINO DE MELO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142105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357.66879999999998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30</v>
      </c>
      <c r="M73" s="16">
        <f t="shared" si="7"/>
        <v>-30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328.8288</v>
      </c>
    </row>
    <row r="74" spans="1:28" s="4" customFormat="1">
      <c r="A74" s="9">
        <f>IFERROR(VLOOKUP(B74,'[1]DADOS (OCULTAR)'!$P$3:$R$53,3,0),"")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ROZANA DE LIMA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142115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482.94800000000004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484.10800000000006</v>
      </c>
    </row>
    <row r="75" spans="1:28" s="4" customFormat="1">
      <c r="A75" s="9">
        <f>IFERROR(VLOOKUP(B75,'[1]DADOS (OCULTAR)'!$P$3:$R$53,3,0),"")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MARINALVA AUGUSTA DA SILVA RODRIGUES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513430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1.1599999999999999</v>
      </c>
    </row>
    <row r="76" spans="1:28" s="4" customFormat="1">
      <c r="A76" s="9">
        <f>IFERROR(VLOOKUP(B76,'[1]DADOS (OCULTAR)'!$P$3:$R$53,3,0),"")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ROSIMERE VICENTE CEZAR DE ALBUQUERQUE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513430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103.068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126.44</v>
      </c>
      <c r="R76" s="16">
        <f>'[1]TCE - ANEXO III - Preencher'!S85</f>
        <v>62.7</v>
      </c>
      <c r="S76" s="17">
        <f t="shared" si="9"/>
        <v>63.739999999999995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167.96799999999999</v>
      </c>
    </row>
    <row r="77" spans="1:28" s="4" customFormat="1">
      <c r="A77" s="9">
        <f>IFERROR(VLOOKUP(B77,'[1]DADOS (OCULTAR)'!$P$3:$R$53,3,0),"")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JOELSON REGIS PEREIRA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513220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104.73120000000002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178.19</v>
      </c>
      <c r="R77" s="16">
        <f>'[1]TCE - ANEXO III - Preencher'!S86</f>
        <v>38.93</v>
      </c>
      <c r="S77" s="17">
        <f t="shared" si="9"/>
        <v>139.26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245.15120000000002</v>
      </c>
    </row>
    <row r="78" spans="1:28" s="4" customFormat="1">
      <c r="A78" s="9">
        <f>IFERROR(VLOOKUP(B78,'[1]DADOS (OCULTAR)'!$P$3:$R$53,3,0),"")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GILBERTO FELIX COSTA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513220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120.0664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191.64000000000001</v>
      </c>
      <c r="R78" s="16">
        <f>'[1]TCE - ANEXO III - Preencher'!S87</f>
        <v>64.89</v>
      </c>
      <c r="S78" s="17">
        <f t="shared" si="9"/>
        <v>126.75000000000001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247.97640000000001</v>
      </c>
    </row>
    <row r="79" spans="1:28" s="4" customFormat="1">
      <c r="A79" s="9">
        <f>IFERROR(VLOOKUP(B79,'[1]DADOS (OCULTAR)'!$P$3:$R$53,3,0),"")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BRUNA DANTAS DE GODOY MENDONCA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123110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1144.5367999999999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1145.6967999999999</v>
      </c>
    </row>
    <row r="80" spans="1:28" s="4" customFormat="1">
      <c r="A80" s="9">
        <f>IFERROR(VLOOKUP(B80,'[1]DADOS (OCULTAR)'!$P$3:$R$53,3,0),"")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ZADIR JOSE BARBOSA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951105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153.84399999999999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25.43</v>
      </c>
      <c r="M80" s="16">
        <f t="shared" si="7"/>
        <v>-25.43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129.57399999999998</v>
      </c>
    </row>
    <row r="81" spans="1:28" s="4" customFormat="1">
      <c r="A81" s="9">
        <f>IFERROR(VLOOKUP(B81,'[1]DADOS (OCULTAR)'!$P$3:$R$53,3,0),"")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SANDRA ALVES DE ASSIS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384.42879999999997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2.44</v>
      </c>
      <c r="O81" s="16">
        <f>'[1]TCE - ANEXO III - Preencher'!P90</f>
        <v>0</v>
      </c>
      <c r="P81" s="17">
        <f t="shared" si="8"/>
        <v>2.44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100</v>
      </c>
      <c r="U81" s="16">
        <f>'[1]TCE - ANEXO III - Preencher'!V90</f>
        <v>0</v>
      </c>
      <c r="V81" s="17">
        <f t="shared" si="10"/>
        <v>100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486.86879999999996</v>
      </c>
    </row>
    <row r="82" spans="1:28" s="4" customFormat="1">
      <c r="A82" s="9">
        <f>IFERROR(VLOOKUP(B82,'[1]DADOS (OCULTAR)'!$P$3:$R$53,3,0),"")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MAGDA MARIA GERVASIO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413115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146.648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201.59</v>
      </c>
      <c r="R82" s="16">
        <f>'[1]TCE - ANEXO III - Preencher'!S91</f>
        <v>100.1</v>
      </c>
      <c r="S82" s="17">
        <f t="shared" si="9"/>
        <v>101.49000000000001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249.298</v>
      </c>
    </row>
    <row r="83" spans="1:28" s="4" customFormat="1">
      <c r="A83" s="9">
        <f>IFERROR(VLOOKUP(B83,'[1]DADOS (OCULTAR)'!$P$3:$R$53,3,0),"")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CRISTINA FERREIRA PIMENTA DA SILVA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413115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151.26400000000001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33.369999999999997</v>
      </c>
      <c r="M83" s="16">
        <f t="shared" si="7"/>
        <v>-33.369999999999997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201.6</v>
      </c>
      <c r="R83" s="16">
        <f>'[1]TCE - ANEXO III - Preencher'!S92</f>
        <v>100.1</v>
      </c>
      <c r="S83" s="17">
        <f t="shared" si="9"/>
        <v>101.5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220.554</v>
      </c>
    </row>
    <row r="84" spans="1:28" s="4" customFormat="1">
      <c r="A84" s="9">
        <f>IFERROR(VLOOKUP(B84,'[1]DADOS (OCULTAR)'!$P$3:$R$53,3,0),"")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TEREZA CRISTINA DE BARROS FERREIRA BARBOSA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413115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151.26400000000001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346.49</v>
      </c>
      <c r="R84" s="16">
        <f>'[1]TCE - ANEXO III - Preencher'!S93</f>
        <v>100.1</v>
      </c>
      <c r="S84" s="17">
        <f t="shared" si="9"/>
        <v>246.39000000000001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398.81400000000002</v>
      </c>
    </row>
    <row r="85" spans="1:28" s="4" customFormat="1">
      <c r="A85" s="9">
        <f>IFERROR(VLOOKUP(B85,'[1]DADOS (OCULTAR)'!$P$3:$R$53,3,0),"")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FELIPE MARQUES DOS SANTOS MENDES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413115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143.70959999999999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201.59</v>
      </c>
      <c r="R85" s="16">
        <f>'[1]TCE - ANEXO III - Preencher'!S94</f>
        <v>100.1</v>
      </c>
      <c r="S85" s="17">
        <f t="shared" si="9"/>
        <v>101.49000000000001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246.3596</v>
      </c>
    </row>
    <row r="86" spans="1:28" s="4" customFormat="1">
      <c r="A86" s="9">
        <f>IFERROR(VLOOKUP(B86,'[1]DADOS (OCULTAR)'!$P$3:$R$53,3,0),"")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EDUARDO DA SILVA GUIMARAES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413115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143.67760000000001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320.24</v>
      </c>
      <c r="R86" s="16">
        <f>'[1]TCE - ANEXO III - Preencher'!S95</f>
        <v>100.1</v>
      </c>
      <c r="S86" s="17">
        <f t="shared" si="9"/>
        <v>220.14000000000001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364.97760000000005</v>
      </c>
    </row>
    <row r="87" spans="1:28" s="4" customFormat="1">
      <c r="A87" s="9">
        <f>IFERROR(VLOOKUP(B87,'[1]DADOS (OCULTAR)'!$P$3:$R$53,3,0),"")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SEVERINO RAMOS PIRES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622010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106.87440000000001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20.9</v>
      </c>
      <c r="M87" s="16">
        <f t="shared" si="7"/>
        <v>-20.9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320.24</v>
      </c>
      <c r="R87" s="16">
        <f>'[1]TCE - ANEXO III - Preencher'!S96</f>
        <v>62.7</v>
      </c>
      <c r="S87" s="17">
        <f t="shared" si="9"/>
        <v>257.54000000000002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344.67439999999999</v>
      </c>
    </row>
    <row r="88" spans="1:28" s="4" customFormat="1">
      <c r="A88" s="9">
        <f>IFERROR(VLOOKUP(B88,'[1]DADOS (OCULTAR)'!$P$3:$R$53,3,0),"")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RICKSON BATISTA DA SILVA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622010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107.2864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201.59</v>
      </c>
      <c r="R88" s="16">
        <f>'[1]TCE - ANEXO III - Preencher'!S97</f>
        <v>62.7</v>
      </c>
      <c r="S88" s="17">
        <f t="shared" si="9"/>
        <v>138.88999999999999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247.33639999999997</v>
      </c>
    </row>
    <row r="89" spans="1:28" s="4" customFormat="1">
      <c r="A89" s="9">
        <f>IFERROR(VLOOKUP(B89,'[1]DADOS (OCULTAR)'!$P$3:$R$53,3,0),"")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ZACARIAS MARCELINO GUIMARAES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848520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110.4464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201.59</v>
      </c>
      <c r="R89" s="16">
        <f>'[1]TCE - ANEXO III - Preencher'!S98</f>
        <v>64.89</v>
      </c>
      <c r="S89" s="17">
        <f t="shared" si="9"/>
        <v>136.69999999999999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248.3064</v>
      </c>
    </row>
    <row r="90" spans="1:28" s="4" customFormat="1">
      <c r="A90" s="9">
        <f>IFERROR(VLOOKUP(B90,'[1]DADOS (OCULTAR)'!$P$3:$R$53,3,0),"")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LUCAS BARBOSA DOS SANTOS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515110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107.24719999999999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20.9</v>
      </c>
      <c r="M90" s="16">
        <f t="shared" si="7"/>
        <v>-20.9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87.507199999999983</v>
      </c>
    </row>
    <row r="91" spans="1:28" s="4" customFormat="1">
      <c r="A91" s="9">
        <f>IFERROR(VLOOKUP(B91,'[1]DADOS (OCULTAR)'!$P$3:$R$53,3,0),"")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ALEXANDRE FRANCISCO COSTA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515110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102.61200000000001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20.9</v>
      </c>
      <c r="M91" s="16">
        <f t="shared" si="7"/>
        <v>-20.9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175.35</v>
      </c>
      <c r="R91" s="16">
        <f>'[1]TCE - ANEXO III - Preencher'!S100</f>
        <v>62.7</v>
      </c>
      <c r="S91" s="17">
        <f t="shared" si="9"/>
        <v>112.64999999999999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195.52199999999999</v>
      </c>
    </row>
    <row r="92" spans="1:28" s="4" customFormat="1">
      <c r="A92" s="9">
        <f>IFERROR(VLOOKUP(B92,'[1]DADOS (OCULTAR)'!$P$3:$R$53,3,0),"")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SAMUEL JORGE DA HORA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771105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125.53040000000001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25.43</v>
      </c>
      <c r="M92" s="16">
        <f t="shared" si="7"/>
        <v>-25.43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320.24</v>
      </c>
      <c r="R92" s="16">
        <f>'[1]TCE - ANEXO III - Preencher'!S101</f>
        <v>76.3</v>
      </c>
      <c r="S92" s="17">
        <f t="shared" si="9"/>
        <v>243.94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345.2004</v>
      </c>
    </row>
    <row r="93" spans="1:28" s="4" customFormat="1">
      <c r="A93" s="9">
        <f>IFERROR(VLOOKUP(B93,'[1]DADOS (OCULTAR)'!$P$3:$R$53,3,0),"")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LEILANE CRISTINA CORDEIRO TEIXEIRA DE SALES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475.64480000000003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476.80480000000006</v>
      </c>
    </row>
    <row r="94" spans="1:28" s="4" customFormat="1">
      <c r="A94" s="9">
        <f>IFERROR(VLOOKUP(B94,'[1]DADOS (OCULTAR)'!$P$3:$R$53,3,0),"")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ROBERTO JOSE DA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723310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126.92319999999999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128.08320000000001</v>
      </c>
    </row>
    <row r="95" spans="1:28" s="4" customFormat="1">
      <c r="A95" s="9">
        <f>IFERROR(VLOOKUP(B95,'[1]DADOS (OCULTAR)'!$P$3:$R$53,3,0),"")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ANDRE PAULINO COSTA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723310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126.8952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25.43</v>
      </c>
      <c r="M95" s="16">
        <f t="shared" si="7"/>
        <v>-25.43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346.5</v>
      </c>
      <c r="R95" s="16">
        <f>'[1]TCE - ANEXO III - Preencher'!S104</f>
        <v>76.3</v>
      </c>
      <c r="S95" s="17">
        <f t="shared" si="9"/>
        <v>270.2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372.8252</v>
      </c>
    </row>
    <row r="96" spans="1:28" s="4" customFormat="1">
      <c r="A96" s="9">
        <f>IFERROR(VLOOKUP(B96,'[1]DADOS (OCULTAR)'!$P$3:$R$53,3,0),"")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EDUARDO HENRIQUE TAURINO DA SILVA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724315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131.97120000000001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25.43</v>
      </c>
      <c r="M96" s="16">
        <f t="shared" si="7"/>
        <v>-25.43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201.59</v>
      </c>
      <c r="R96" s="16">
        <f>'[1]TCE - ANEXO III - Preencher'!S105</f>
        <v>76.3</v>
      </c>
      <c r="S96" s="17">
        <f t="shared" si="9"/>
        <v>125.29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232.99119999999999</v>
      </c>
    </row>
    <row r="97" spans="1:28" s="4" customFormat="1">
      <c r="A97" s="9">
        <f>IFERROR(VLOOKUP(B97,'[1]DADOS (OCULTAR)'!$P$3:$R$53,3,0),"")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MARCOS DE LIMA VIEIRA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410205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169.56240000000003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30</v>
      </c>
      <c r="M97" s="16">
        <f t="shared" si="7"/>
        <v>-30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140.72240000000002</v>
      </c>
    </row>
    <row r="98" spans="1:28" s="4" customFormat="1">
      <c r="A98" s="9">
        <f>IFERROR(VLOOKUP(B98,'[1]DADOS (OCULTAR)'!$P$3:$R$53,3,0),"")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EDUARDA RIBEIRO VITAL DA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142115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291.7944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292.95440000000002</v>
      </c>
    </row>
    <row r="99" spans="1:28" s="4" customFormat="1">
      <c r="A99" s="9">
        <f>IFERROR(VLOOKUP(B99,'[1]DADOS (OCULTAR)'!$P$3:$R$53,3,0),"")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JESSE GOMES DA SILVA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860110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189.62720000000002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346.49</v>
      </c>
      <c r="R99" s="16">
        <f>'[1]TCE - ANEXO III - Preencher'!S108</f>
        <v>114.57</v>
      </c>
      <c r="S99" s="17">
        <f t="shared" si="9"/>
        <v>231.92000000000002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422.70720000000006</v>
      </c>
    </row>
    <row r="100" spans="1:28" s="4" customFormat="1">
      <c r="A100" s="9">
        <f>IFERROR(VLOOKUP(B100,'[1]DADOS (OCULTAR)'!$P$3:$R$53,3,0),"")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JORGE LUIZ GOUVEIA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860110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1.1599999999999999</v>
      </c>
    </row>
    <row r="101" spans="1:28" s="4" customFormat="1">
      <c r="A101" s="9">
        <f>IFERROR(VLOOKUP(B101,'[1]DADOS (OCULTAR)'!$P$3:$R$53,3,0),"")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ELISANDRA ZACARIAS NUNES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142105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177.49759999999998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30</v>
      </c>
      <c r="M101" s="16">
        <f t="shared" si="7"/>
        <v>-30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201.59</v>
      </c>
      <c r="R101" s="16">
        <f>'[1]TCE - ANEXO III - Preencher'!S110</f>
        <v>118.25</v>
      </c>
      <c r="S101" s="17">
        <f t="shared" si="9"/>
        <v>83.34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231.99759999999998</v>
      </c>
    </row>
    <row r="102" spans="1:28" s="4" customFormat="1">
      <c r="A102" s="9">
        <f>IFERROR(VLOOKUP(B102,'[1]DADOS (OCULTAR)'!$P$3:$R$53,3,0),"")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EDJANE  GOMES ROSA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322215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87.31280000000001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201.59</v>
      </c>
      <c r="R102" s="16">
        <f>'[1]TCE - ANEXO III - Preencher'!S111</f>
        <v>62.7</v>
      </c>
      <c r="S102" s="17">
        <f t="shared" si="9"/>
        <v>138.88999999999999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227.36279999999999</v>
      </c>
    </row>
    <row r="103" spans="1:28" s="4" customFormat="1">
      <c r="A103" s="9">
        <f>IFERROR(VLOOKUP(B103,'[1]DADOS (OCULTAR)'!$P$3:$R$53,3,0),"")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ADRIANA MARIA DA SILVA ALVES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104.9032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20.9</v>
      </c>
      <c r="M103" s="16">
        <f t="shared" si="7"/>
        <v>-20.9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175.35</v>
      </c>
      <c r="R103" s="16">
        <f>'[1]TCE - ANEXO III - Preencher'!S112</f>
        <v>62.7</v>
      </c>
      <c r="S103" s="17">
        <f t="shared" si="9"/>
        <v>112.64999999999999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197.81319999999999</v>
      </c>
    </row>
    <row r="104" spans="1:28" s="4" customFormat="1">
      <c r="A104" s="9">
        <f>IFERROR(VLOOKUP(B104,'[1]DADOS (OCULTAR)'!$P$3:$R$53,3,0),"")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YASMIN RIBEIRO DE ALBUQUERQUE MARINHO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105.2192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20.9</v>
      </c>
      <c r="M104" s="16">
        <f t="shared" si="7"/>
        <v>-20.9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201.59</v>
      </c>
      <c r="R104" s="16">
        <f>'[1]TCE - ANEXO III - Preencher'!S113</f>
        <v>59.37</v>
      </c>
      <c r="S104" s="17">
        <f t="shared" si="9"/>
        <v>142.22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227.69919999999999</v>
      </c>
    </row>
    <row r="105" spans="1:28" s="4" customFormat="1">
      <c r="A105" s="9">
        <f>IFERROR(VLOOKUP(B105,'[1]DADOS (OCULTAR)'!$P$3:$R$53,3,0),"")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MICHELLA SOUZA DE LIMA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124.0064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201.59</v>
      </c>
      <c r="R105" s="16">
        <f>'[1]TCE - ANEXO III - Preencher'!S114</f>
        <v>62.7</v>
      </c>
      <c r="S105" s="17">
        <f t="shared" si="9"/>
        <v>138.88999999999999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264.0564</v>
      </c>
    </row>
    <row r="106" spans="1:28" s="4" customFormat="1">
      <c r="A106" s="9">
        <f>IFERROR(VLOOKUP(B106,'[1]DADOS (OCULTAR)'!$P$3:$R$53,3,0),"")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DARLEN DA SILVA BATISTA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111.46639999999999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20.9</v>
      </c>
      <c r="M106" s="16">
        <f t="shared" si="7"/>
        <v>-20.9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201.59</v>
      </c>
      <c r="R106" s="16">
        <f>'[1]TCE - ANEXO III - Preencher'!S115</f>
        <v>62.7</v>
      </c>
      <c r="S106" s="17">
        <f t="shared" si="9"/>
        <v>138.88999999999999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230.61639999999997</v>
      </c>
    </row>
    <row r="107" spans="1:28" s="4" customFormat="1">
      <c r="A107" s="9">
        <f>IFERROR(VLOOKUP(B107,'[1]DADOS (OCULTAR)'!$P$3:$R$53,3,0),"")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JANINE ALVES DE SOUZA LUCENA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106.26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20.9</v>
      </c>
      <c r="M107" s="16">
        <f t="shared" si="7"/>
        <v>-20.9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86.52000000000001</v>
      </c>
    </row>
    <row r="108" spans="1:28" s="4" customFormat="1">
      <c r="A108" s="9">
        <f>IFERROR(VLOOKUP(B108,'[1]DADOS (OCULTAR)'!$P$3:$R$53,3,0),"")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LUCIENE SANTOS DE SANTANA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110.3168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346.49</v>
      </c>
      <c r="R108" s="16">
        <f>'[1]TCE - ANEXO III - Preencher'!S117</f>
        <v>59.24</v>
      </c>
      <c r="S108" s="17">
        <f t="shared" si="9"/>
        <v>287.25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398.72680000000003</v>
      </c>
    </row>
    <row r="109" spans="1:28" s="4" customFormat="1">
      <c r="A109" s="9">
        <f>IFERROR(VLOOKUP(B109,'[1]DADOS (OCULTAR)'!$P$3:$R$53,3,0),"")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VALERIA MARIA RUFINO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112.0048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145.19</v>
      </c>
      <c r="R109" s="16">
        <f>'[1]TCE - ANEXO III - Preencher'!S118</f>
        <v>62.7</v>
      </c>
      <c r="S109" s="17">
        <f t="shared" si="9"/>
        <v>82.49</v>
      </c>
      <c r="T109" s="16">
        <f>'[1]TCE - ANEXO III - Preencher'!U118</f>
        <v>64</v>
      </c>
      <c r="U109" s="16">
        <f>'[1]TCE - ANEXO III - Preencher'!V118</f>
        <v>0</v>
      </c>
      <c r="V109" s="17">
        <f t="shared" si="10"/>
        <v>64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259.65480000000002</v>
      </c>
    </row>
    <row r="110" spans="1:28" s="4" customFormat="1">
      <c r="A110" s="9">
        <f>IFERROR(VLOOKUP(B110,'[1]DADOS (OCULTAR)'!$P$3:$R$53,3,0),"")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SIMONE JOSETTE RODRIGUES PEDROSA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115.21040000000001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20.9</v>
      </c>
      <c r="M110" s="16">
        <f t="shared" si="7"/>
        <v>-20.9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320.24</v>
      </c>
      <c r="R110" s="16">
        <f>'[1]TCE - ANEXO III - Preencher'!S119</f>
        <v>62.7</v>
      </c>
      <c r="S110" s="17">
        <f t="shared" si="9"/>
        <v>257.54000000000002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353.0104</v>
      </c>
    </row>
    <row r="111" spans="1:28" s="4" customFormat="1">
      <c r="A111" s="9">
        <f>IFERROR(VLOOKUP(B111,'[1]DADOS (OCULTAR)'!$P$3:$R$53,3,0),"")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IVYSON FELIPE DA SILVA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317210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137.636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33.67</v>
      </c>
      <c r="M111" s="16">
        <f t="shared" si="7"/>
        <v>-33.67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105.12599999999999</v>
      </c>
    </row>
    <row r="112" spans="1:28" s="4" customFormat="1">
      <c r="A112" s="9">
        <f>IFERROR(VLOOKUP(B112,'[1]DADOS (OCULTAR)'!$P$3:$R$53,3,0),"")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ALUIZIO DO REGO BARRETO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223415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470.17839999999995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471.33839999999998</v>
      </c>
    </row>
    <row r="113" spans="1:28" s="4" customFormat="1">
      <c r="A113" s="9">
        <f>IFERROR(VLOOKUP(B113,'[1]DADOS (OCULTAR)'!$P$3:$R$53,3,0),"")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RAYANNE SOARES FERNANDES CARDONA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251605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356.06800000000004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357.22800000000007</v>
      </c>
    </row>
    <row r="114" spans="1:28" s="4" customFormat="1">
      <c r="A114" s="9">
        <f>IFERROR(VLOOKUP(B114,'[1]DADOS (OCULTAR)'!$P$3:$R$53,3,0),"")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BRUNO AUGUSTO DE ALENCAR VELEZ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221105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292.43200000000002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30</v>
      </c>
      <c r="M114" s="16">
        <f t="shared" si="7"/>
        <v>-30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263.59200000000004</v>
      </c>
    </row>
    <row r="115" spans="1:28" s="4" customFormat="1">
      <c r="A115" s="9">
        <f>IFERROR(VLOOKUP(B115,'[1]DADOS (OCULTAR)'!$P$3:$R$53,3,0),"")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ISLY MARIA LUCENA DE BARROS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142605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872.24800000000005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873.40800000000002</v>
      </c>
    </row>
    <row r="116" spans="1:28" s="4" customFormat="1">
      <c r="A116" s="9">
        <f>IFERROR(VLOOKUP(B116,'[1]DADOS (OCULTAR)'!$P$3:$R$53,3,0),"")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SORMANE DE CARVALHO BRITTO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131205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1268.1856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1269.3456000000001</v>
      </c>
    </row>
    <row r="117" spans="1:28" s="4" customFormat="1">
      <c r="A117" s="9">
        <f>IFERROR(VLOOKUP(B117,'[1]DADOS (OCULTAR)'!$P$3:$R$53,3,0),"")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DAYANNE CORREIA DOS SANTOS LESSELIS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223810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197.20880000000002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64</v>
      </c>
      <c r="U117" s="16">
        <f>'[1]TCE - ANEXO III - Preencher'!V126</f>
        <v>0</v>
      </c>
      <c r="V117" s="17">
        <f t="shared" si="10"/>
        <v>64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262.36880000000002</v>
      </c>
    </row>
    <row r="118" spans="1:28" s="4" customFormat="1">
      <c r="A118" s="9">
        <f>IFERROR(VLOOKUP(B118,'[1]DADOS (OCULTAR)'!$P$3:$R$53,3,0),"")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CATIA ARCURI BRANCO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717.92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727.19999999999993</v>
      </c>
    </row>
    <row r="119" spans="1:28" s="4" customFormat="1">
      <c r="A119" s="9">
        <f>IFERROR(VLOOKUP(B119,'[1]DADOS (OCULTAR)'!$P$3:$R$53,3,0),"")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ARTHUR FREDERICO DE ALBUQUERQUE MARANHAO FILHO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685.92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695.19999999999993</v>
      </c>
    </row>
    <row r="120" spans="1:28" s="4" customFormat="1">
      <c r="A120" s="9">
        <f>IFERROR(VLOOKUP(B120,'[1]DADOS (OCULTAR)'!$P$3:$R$53,3,0),"")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MARCELA DE MELO CAVALCANTI E LEITAO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670.08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679.36</v>
      </c>
    </row>
    <row r="121" spans="1:28" s="4" customFormat="1">
      <c r="A121" s="9">
        <f>IFERROR(VLOOKUP(B121,'[1]DADOS (OCULTAR)'!$P$3:$R$53,3,0),"")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GUILHERMINO NOGUEIRA DA SILVA NETO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972.66399999999999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981.94399999999996</v>
      </c>
    </row>
    <row r="122" spans="1:28" s="4" customFormat="1">
      <c r="A122" s="9">
        <f>IFERROR(VLOOKUP(B122,'[1]DADOS (OCULTAR)'!$P$3:$R$53,3,0),"")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LUCAS RAMPAZZO DINIZ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670.08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679.36</v>
      </c>
    </row>
    <row r="123" spans="1:28" s="4" customFormat="1">
      <c r="A123" s="9">
        <f>IFERROR(VLOOKUP(B123,'[1]DADOS (OCULTAR)'!$P$3:$R$53,3,0),"")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AARAO GONCALVES DE OLIVEIRA BARRETO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974.44399999999996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983.72399999999993</v>
      </c>
    </row>
    <row r="124" spans="1:28" s="4" customFormat="1">
      <c r="A124" s="9">
        <f>IFERROR(VLOOKUP(B124,'[1]DADOS (OCULTAR)'!$P$3:$R$53,3,0),"")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JOZILDO BARBOSA DE SOUZA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669.2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678.48</v>
      </c>
    </row>
    <row r="125" spans="1:28" s="4" customFormat="1">
      <c r="A125" s="9">
        <f>IFERROR(VLOOKUP(B125,'[1]DADOS (OCULTAR)'!$P$3:$R$53,3,0),"")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EMILIO HENRIQUE MELO DE LIMA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701.76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711.04</v>
      </c>
    </row>
    <row r="126" spans="1:28" s="4" customFormat="1">
      <c r="A126" s="9">
        <f>IFERROR(VLOOKUP(B126,'[1]DADOS (OCULTAR)'!$P$3:$R$53,3,0),"")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ANDREA TAVARES DANTAS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701.76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711.04</v>
      </c>
    </row>
    <row r="127" spans="1:28" s="4" customFormat="1">
      <c r="A127" s="9">
        <f>IFERROR(VLOOKUP(B127,'[1]DADOS (OCULTAR)'!$P$3:$R$53,3,0),"")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FERNANDO ANTONIO GALVAO GONDIM FILHO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701.76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711.04</v>
      </c>
    </row>
    <row r="128" spans="1:28" s="4" customFormat="1">
      <c r="A128" s="9">
        <f>IFERROR(VLOOKUP(B128,'[1]DADOS (OCULTAR)'!$P$3:$R$53,3,0),"")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NOEL GUEDES LOUREIRO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1079.8607999999999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1089.1407999999999</v>
      </c>
    </row>
    <row r="129" spans="1:28" s="4" customFormat="1">
      <c r="A129" s="9">
        <f>IFERROR(VLOOKUP(B129,'[1]DADOS (OCULTAR)'!$P$3:$R$53,3,0),"")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FRANCISCO RAFAEL DO COUTO SOARES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225270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956.82399999999996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966.10399999999993</v>
      </c>
    </row>
    <row r="130" spans="1:28" s="4" customFormat="1">
      <c r="A130" s="9">
        <f>IFERROR(VLOOKUP(B130,'[1]DADOS (OCULTAR)'!$P$3:$R$53,3,0),"")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FAGNER FONSECA DE ATHAYDE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225270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972.17600000000004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981.45600000000002</v>
      </c>
    </row>
    <row r="131" spans="1:28" s="4" customFormat="1">
      <c r="A131" s="9">
        <f>IFERROR(VLOOKUP(B131,'[1]DADOS (OCULTAR)'!$P$3:$R$53,3,0),"")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ANTONIO JOSE OLIVEIRA DE ALBUQUERQUE QUEIROZ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225270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748.4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757.68</v>
      </c>
    </row>
    <row r="132" spans="1:28" s="4" customFormat="1">
      <c r="A132" s="9">
        <f>IFERROR(VLOOKUP(B132,'[1]DADOS (OCULTAR)'!$P$3:$R$53,3,0),"")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LUCIANA MOSER DE SENA OTELO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225270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764.24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773.52</v>
      </c>
    </row>
    <row r="133" spans="1:28" s="4" customFormat="1">
      <c r="A133" s="9">
        <f>IFERROR(VLOOKUP(B133,'[1]DADOS (OCULTAR)'!$P$3:$R$53,3,0),"")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DESDRA DE MACEDO LEMOS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225320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1009.424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1018.704</v>
      </c>
    </row>
    <row r="134" spans="1:28" s="4" customFormat="1">
      <c r="A134" s="9">
        <f>IFERROR(VLOOKUP(B134,'[1]DADOS (OCULTAR)'!$P$3:$R$53,3,0),"")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SHIRLEY KELLY DOS SANTOS SIMOES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223710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249.87200000000001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251.03200000000001</v>
      </c>
    </row>
    <row r="135" spans="1:28" s="4" customFormat="1">
      <c r="A135" s="9">
        <f>IFERROR(VLOOKUP(B135,'[1]DADOS (OCULTAR)'!$P$3:$R$53,3,0),"")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ANNA CAROLINA DE MELO RODRIGUES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223710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327.64479999999998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328.8048</v>
      </c>
    </row>
    <row r="136" spans="1:28" s="4" customFormat="1">
      <c r="A136" s="9">
        <f>IFERROR(VLOOKUP(B136,'[1]DADOS (OCULTAR)'!$P$3:$R$53,3,0),"")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DENIZE MARANHAO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223710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327.03840000000002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328.19840000000005</v>
      </c>
    </row>
    <row r="137" spans="1:28" s="4" customFormat="1">
      <c r="A137" s="9">
        <f>IFERROR(VLOOKUP(B137,'[1]DADOS (OCULTAR)'!$P$3:$R$53,3,0),"")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VITORIA REGINA ARAUJO RIBEIRO DA COSTA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223710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224.28720000000001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225.44720000000001</v>
      </c>
    </row>
    <row r="138" spans="1:28" s="4" customFormat="1">
      <c r="A138" s="9">
        <f>IFERROR(VLOOKUP(B138,'[1]DADOS (OCULTAR)'!$P$3:$R$53,3,0),"")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EVORA FABIANA ATHAYDE DE ANDRADE HEMPE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251510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185.25119999999998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250.41119999999998</v>
      </c>
    </row>
    <row r="139" spans="1:28" s="4" customFormat="1">
      <c r="A139" s="9">
        <f>IFERROR(VLOOKUP(B139,'[1]DADOS (OCULTAR)'!$P$3:$R$53,3,0),"")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ADRIANA ELIAS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251605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196.44400000000002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61.87</v>
      </c>
      <c r="U139" s="16">
        <f>'[1]TCE - ANEXO III - Preencher'!V148</f>
        <v>0</v>
      </c>
      <c r="V139" s="17">
        <f t="shared" si="16"/>
        <v>61.87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259.47399999999999</v>
      </c>
    </row>
    <row r="140" spans="1:28" s="4" customFormat="1">
      <c r="A140" s="9">
        <f>IFERROR(VLOOKUP(B140,'[1]DADOS (OCULTAR)'!$P$3:$R$53,3,0),"")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ANA PAULA SILVA DE ARAUJO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515215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252.21439999999998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201.6</v>
      </c>
      <c r="R140" s="16">
        <f>'[1]TCE - ANEXO III - Preencher'!S149</f>
        <v>76.23</v>
      </c>
      <c r="S140" s="17">
        <f t="shared" si="15"/>
        <v>125.36999999999999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378.74439999999998</v>
      </c>
    </row>
    <row r="141" spans="1:28" s="4" customFormat="1">
      <c r="A141" s="9">
        <f>IFERROR(VLOOKUP(B141,'[1]DADOS (OCULTAR)'!$P$3:$R$53,3,0),"")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FABIOLA EMANUELLE DE SOUZA PIMENTEL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251605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250.02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201.59</v>
      </c>
      <c r="R141" s="16">
        <f>'[1]TCE - ANEXO III - Preencher'!S150</f>
        <v>108.58</v>
      </c>
      <c r="S141" s="17">
        <f t="shared" si="15"/>
        <v>93.01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344.19</v>
      </c>
    </row>
    <row r="142" spans="1:28" s="4" customFormat="1">
      <c r="A142" s="9">
        <f>IFERROR(VLOOKUP(B142,'[1]DADOS (OCULTAR)'!$P$3:$R$53,3,0),"")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IANA GOUVEIA CURSINO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261110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266.01599999999996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267.17599999999999</v>
      </c>
    </row>
    <row r="143" spans="1:28" s="4" customFormat="1">
      <c r="A143" s="9">
        <f>IFERROR(VLOOKUP(B143,'[1]DADOS (OCULTAR)'!$P$3:$R$53,3,0),"")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KLEBER DE FREITAS MATIAS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478.96000000000004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488.24</v>
      </c>
    </row>
    <row r="144" spans="1:28" s="4" customFormat="1">
      <c r="A144" s="9">
        <f>IFERROR(VLOOKUP(B144,'[1]DADOS (OCULTAR)'!$P$3:$R$53,3,0),"")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DANIELA DE MORAES GUERRA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225120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500.08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509.35999999999996</v>
      </c>
    </row>
    <row r="145" spans="1:28" s="4" customFormat="1">
      <c r="A145" s="9">
        <f>IFERROR(VLOOKUP(B145,'[1]DADOS (OCULTAR)'!$P$3:$R$53,3,0),"")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LUCIANNA GOMES DE SA QUIRINO ROCHA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131210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360.44639999999998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361.60640000000001</v>
      </c>
    </row>
    <row r="146" spans="1:28" s="4" customFormat="1">
      <c r="A146" s="9">
        <f>IFERROR(VLOOKUP(B146,'[1]DADOS (OCULTAR)'!$P$3:$R$53,3,0),"")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JOAO VICTOR LEMOS BATISTA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>
        <f>IFERROR(VLOOKUP(B147,'[1]DADOS (OCULTAR)'!$P$3:$R$53,3,0),"")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ADELMO ROMEU DA SILVA OLIVEIRA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>
        <f>IFERROR(VLOOKUP(B148,'[1]DADOS (OCULTAR)'!$P$3:$R$53,3,0),"")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DANIELE DE MELO FREITAS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400.35199999999998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2.99</v>
      </c>
      <c r="M148" s="16">
        <f t="shared" si="13"/>
        <v>-2.99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399.80199999999996</v>
      </c>
    </row>
    <row r="149" spans="1:28" s="4" customFormat="1">
      <c r="A149" s="9">
        <f>IFERROR(VLOOKUP(B149,'[1]DADOS (OCULTAR)'!$P$3:$R$53,3,0),"")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LUDMILLA BANDEIRA MORENO DE ARRUDA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343.34640000000002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2.54</v>
      </c>
      <c r="M149" s="16">
        <f t="shared" si="13"/>
        <v>-2.54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343.24639999999999</v>
      </c>
    </row>
    <row r="150" spans="1:28" s="4" customFormat="1">
      <c r="A150" s="9">
        <f>IFERROR(VLOOKUP(B150,'[1]DADOS (OCULTAR)'!$P$3:$R$53,3,0),"")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CRISTINA PATRICIO LIMA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344.7088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2.99</v>
      </c>
      <c r="M150" s="16">
        <f t="shared" si="13"/>
        <v>-2.99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344.15879999999999</v>
      </c>
    </row>
    <row r="151" spans="1:28" s="4" customFormat="1">
      <c r="A151" s="9">
        <f>IFERROR(VLOOKUP(B151,'[1]DADOS (OCULTAR)'!$P$3:$R$53,3,0),"")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ANDRESA KARINA DA SILVA FERRAZ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110.9632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2.44</v>
      </c>
      <c r="O151" s="16">
        <f>'[1]TCE - ANEXO III - Preencher'!P160</f>
        <v>0</v>
      </c>
      <c r="P151" s="17">
        <f t="shared" si="14"/>
        <v>2.44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113.4032</v>
      </c>
    </row>
    <row r="152" spans="1:28" s="4" customFormat="1">
      <c r="A152" s="9">
        <f>IFERROR(VLOOKUP(B152,'[1]DADOS (OCULTAR)'!$P$3:$R$53,3,0),"")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ISIS MENDES NOBREGA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415.76240000000001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2.99</v>
      </c>
      <c r="M152" s="16">
        <f t="shared" si="13"/>
        <v>-2.99</v>
      </c>
      <c r="N152" s="16">
        <f>'[1]TCE - ANEXO III - Preencher'!O161</f>
        <v>2.44</v>
      </c>
      <c r="O152" s="16">
        <f>'[1]TCE - ANEXO III - Preencher'!P161</f>
        <v>0</v>
      </c>
      <c r="P152" s="17">
        <f t="shared" si="14"/>
        <v>2.44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100</v>
      </c>
      <c r="U152" s="16">
        <f>'[1]TCE - ANEXO III - Preencher'!V161</f>
        <v>0</v>
      </c>
      <c r="V152" s="17">
        <f t="shared" si="16"/>
        <v>100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515.2124</v>
      </c>
    </row>
    <row r="153" spans="1:28" s="4" customFormat="1">
      <c r="A153" s="9">
        <f>IFERROR(VLOOKUP(B153,'[1]DADOS (OCULTAR)'!$P$3:$R$53,3,0),"")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DEBORA BRUNA BARBOSA GUEDES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461.73440000000005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464.17440000000005</v>
      </c>
    </row>
    <row r="154" spans="1:28" s="4" customFormat="1">
      <c r="A154" s="9">
        <f>IFERROR(VLOOKUP(B154,'[1]DADOS (OCULTAR)'!$P$3:$R$53,3,0),"")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ANA RAQUEL SALES ALENCAR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882.32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891.6</v>
      </c>
    </row>
    <row r="155" spans="1:28" s="4" customFormat="1">
      <c r="A155" s="9">
        <f>IFERROR(VLOOKUP(B155,'[1]DADOS (OCULTAR)'!$P$3:$R$53,3,0),"")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LAHISA LICA DIAS DE FREITAS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142340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271.32959999999997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30</v>
      </c>
      <c r="M155" s="16">
        <f t="shared" si="13"/>
        <v>-30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64</v>
      </c>
      <c r="U155" s="16">
        <f>'[1]TCE - ANEXO III - Preencher'!V164</f>
        <v>0</v>
      </c>
      <c r="V155" s="17">
        <f t="shared" si="16"/>
        <v>64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306.4896</v>
      </c>
    </row>
    <row r="156" spans="1:28" s="4" customFormat="1">
      <c r="A156" s="9">
        <f>IFERROR(VLOOKUP(B156,'[1]DADOS (OCULTAR)'!$P$3:$R$53,3,0),"")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POLLYANNA MEDEIROS DA SILVA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261305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374.97519999999997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64</v>
      </c>
      <c r="U156" s="16">
        <f>'[1]TCE - ANEXO III - Preencher'!V165</f>
        <v>0</v>
      </c>
      <c r="V156" s="17">
        <f t="shared" si="16"/>
        <v>64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440.1352</v>
      </c>
    </row>
    <row r="157" spans="1:28" s="4" customFormat="1">
      <c r="A157" s="9">
        <f>IFERROR(VLOOKUP(B157,'[1]DADOS (OCULTAR)'!$P$3:$R$53,3,0),"")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DEBORA CORREIA BARBOSA E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411010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>
        <f>IFERROR(VLOOKUP(B158,'[1]DADOS (OCULTAR)'!$P$3:$R$53,3,0),"")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ERICKA KATHARYNE REGO DA SILVA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>
        <f>IFERROR(VLOOKUP(B159,'[1]DADOS (OCULTAR)'!$P$3:$R$53,3,0),"")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LUCAS LIMA DAS CHAGAS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>
        <f>IFERROR(VLOOKUP(B160,'[1]DADOS (OCULTAR)'!$P$3:$R$53,3,0),"")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CASSIA PATRICIA DA SILVA ALVARO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>
        <f>IFERROR(VLOOKUP(B161,'[1]DADOS (OCULTAR)'!$P$3:$R$53,3,0),"")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RODRIGO GOMES DA SILVA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>
        <f>IFERROR(VLOOKUP(B162,'[1]DADOS (OCULTAR)'!$P$3:$R$53,3,0),"")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AURYA SEVERINA RODRIGUES BARBOSA MONTEIRO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>
        <f>IFERROR(VLOOKUP(B163,'[1]DADOS (OCULTAR)'!$P$3:$R$53,3,0),"")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LARISSA MARIA CASTELO BRANCO GOMES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>
        <f>IFERROR(VLOOKUP(B164,'[1]DADOS (OCULTAR)'!$P$3:$R$53,3,0),"")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CLAUDYNNE VIEIRA DE SOUZA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407.85599999999999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410.29599999999999</v>
      </c>
    </row>
    <row r="165" spans="1:28" s="4" customFormat="1">
      <c r="A165" s="9">
        <f>IFERROR(VLOOKUP(B165,'[1]DADOS (OCULTAR)'!$P$3:$R$53,3,0),"")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ANA NERY VIEIRA SANTOS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412.43120000000005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2.99</v>
      </c>
      <c r="M165" s="16">
        <f t="shared" si="13"/>
        <v>-2.99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201.6</v>
      </c>
      <c r="R165" s="16">
        <f>'[1]TCE - ANEXO III - Preencher'!S174</f>
        <v>119.44</v>
      </c>
      <c r="S165" s="17">
        <f t="shared" si="15"/>
        <v>82.16</v>
      </c>
      <c r="T165" s="16">
        <f>'[1]TCE - ANEXO III - Preencher'!U174</f>
        <v>100</v>
      </c>
      <c r="U165" s="16">
        <f>'[1]TCE - ANEXO III - Preencher'!V174</f>
        <v>0</v>
      </c>
      <c r="V165" s="17">
        <f t="shared" si="16"/>
        <v>100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594.0412</v>
      </c>
    </row>
    <row r="166" spans="1:28" s="4" customFormat="1">
      <c r="A166" s="9">
        <f>IFERROR(VLOOKUP(B166,'[1]DADOS (OCULTAR)'!$P$3:$R$53,3,0),"")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MARCELO ROBSON OLIVEIRA PEREIRA MATOS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323.79599999999999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201.59</v>
      </c>
      <c r="R166" s="16">
        <f>'[1]TCE - ANEXO III - Preencher'!S175</f>
        <v>99.76</v>
      </c>
      <c r="S166" s="17">
        <f t="shared" si="15"/>
        <v>101.83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428.06599999999997</v>
      </c>
    </row>
    <row r="167" spans="1:28" s="4" customFormat="1">
      <c r="A167" s="9">
        <f>IFERROR(VLOOKUP(B167,'[1]DADOS (OCULTAR)'!$P$3:$R$53,3,0),"")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FELIPE MESQUITA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268.88159999999999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2.3199999999999998</v>
      </c>
      <c r="M167" s="16">
        <f t="shared" si="13"/>
        <v>-2.3199999999999998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269.0016</v>
      </c>
    </row>
    <row r="168" spans="1:28" s="4" customFormat="1">
      <c r="A168" s="9">
        <f>IFERROR(VLOOKUP(B168,'[1]DADOS (OCULTAR)'!$P$3:$R$53,3,0),"")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MIRELLA RAMOS DO NASCIMENTO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306.89119999999997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309.33119999999997</v>
      </c>
    </row>
    <row r="169" spans="1:28" s="4" customFormat="1">
      <c r="A169" s="9">
        <f>IFERROR(VLOOKUP(B169,'[1]DADOS (OCULTAR)'!$P$3:$R$53,3,0),"")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FERNANDA SOUZA DA CAMARA NASCIMENTO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416.61599999999999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2.99</v>
      </c>
      <c r="M169" s="16">
        <f t="shared" si="13"/>
        <v>-2.99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379.09</v>
      </c>
      <c r="R169" s="16">
        <f>'[1]TCE - ANEXO III - Preencher'!S178</f>
        <v>107.5</v>
      </c>
      <c r="S169" s="17">
        <f t="shared" si="15"/>
        <v>271.58999999999997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687.65599999999995</v>
      </c>
    </row>
    <row r="170" spans="1:28" s="4" customFormat="1">
      <c r="A170" s="9">
        <f>IFERROR(VLOOKUP(B170,'[1]DADOS (OCULTAR)'!$P$3:$R$53,3,0),"")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IRYS FELIPE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364.57920000000001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2.99</v>
      </c>
      <c r="M170" s="16">
        <f t="shared" si="13"/>
        <v>-2.99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93.33</v>
      </c>
      <c r="U170" s="16">
        <f>'[1]TCE - ANEXO III - Preencher'!V179</f>
        <v>0</v>
      </c>
      <c r="V170" s="17">
        <f t="shared" si="16"/>
        <v>93.33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457.35919999999999</v>
      </c>
    </row>
    <row r="171" spans="1:28" s="4" customFormat="1">
      <c r="A171" s="9">
        <f>IFERROR(VLOOKUP(B171,'[1]DADOS (OCULTAR)'!$P$3:$R$53,3,0),"")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LUAN PREXEDES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424.18639999999999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2.99</v>
      </c>
      <c r="M171" s="16">
        <f t="shared" si="13"/>
        <v>-2.99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220.39</v>
      </c>
      <c r="R171" s="16">
        <f>'[1]TCE - ANEXO III - Preencher'!S180</f>
        <v>119.44</v>
      </c>
      <c r="S171" s="17">
        <f t="shared" si="15"/>
        <v>100.94999999999999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524.58639999999991</v>
      </c>
    </row>
    <row r="172" spans="1:28" s="4" customFormat="1">
      <c r="A172" s="9">
        <f>IFERROR(VLOOKUP(B172,'[1]DADOS (OCULTAR)'!$P$3:$R$53,3,0),"")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RENATA ALBUQUERQUE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474.88400000000001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100</v>
      </c>
      <c r="U172" s="16">
        <f>'[1]TCE - ANEXO III - Preencher'!V181</f>
        <v>0</v>
      </c>
      <c r="V172" s="17">
        <f t="shared" si="16"/>
        <v>100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577.32400000000007</v>
      </c>
    </row>
    <row r="173" spans="1:28" s="4" customFormat="1">
      <c r="A173" s="9">
        <f>IFERROR(VLOOKUP(B173,'[1]DADOS (OCULTAR)'!$P$3:$R$53,3,0),"")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GEDALVA PEREIRA DE LIMA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334.73680000000002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175.34</v>
      </c>
      <c r="R173" s="16">
        <f>'[1]TCE - ANEXO III - Preencher'!S182</f>
        <v>119.44</v>
      </c>
      <c r="S173" s="17">
        <f t="shared" si="15"/>
        <v>55.900000000000006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393.07680000000005</v>
      </c>
    </row>
    <row r="174" spans="1:28" s="4" customFormat="1">
      <c r="A174" s="9">
        <f>IFERROR(VLOOKUP(B174,'[1]DADOS (OCULTAR)'!$P$3:$R$53,3,0),"")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PAMELA KARINNE FERREIRA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223405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570.06320000000005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571.22320000000002</v>
      </c>
    </row>
    <row r="175" spans="1:28" s="4" customFormat="1">
      <c r="A175" s="9">
        <f>IFERROR(VLOOKUP(B175,'[1]DADOS (OCULTAR)'!$P$3:$R$53,3,0),"")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FRANCISCO PIRAUA ALVES GONCALVES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861.2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870.48</v>
      </c>
    </row>
    <row r="176" spans="1:28" s="4" customFormat="1">
      <c r="A176" s="9">
        <f>IFERROR(VLOOKUP(B176,'[1]DADOS (OCULTAR)'!$P$3:$R$53,3,0),"")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MAYARA GOMES DE MELO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351605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128.0384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201.59</v>
      </c>
      <c r="R176" s="16">
        <f>'[1]TCE - ANEXO III - Preencher'!S185</f>
        <v>89.63</v>
      </c>
      <c r="S176" s="17">
        <f t="shared" si="15"/>
        <v>111.96000000000001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241.1584</v>
      </c>
    </row>
    <row r="177" spans="1:28" s="4" customFormat="1">
      <c r="A177" s="9">
        <f>IFERROR(VLOOKUP(B177,'[1]DADOS (OCULTAR)'!$P$3:$R$53,3,0),"")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JANAYNA FERNANDA PEREIRA DE MORAES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351605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127.7088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128.86879999999999</v>
      </c>
    </row>
    <row r="178" spans="1:28" s="4" customFormat="1">
      <c r="A178" s="9">
        <f>IFERROR(VLOOKUP(B178,'[1]DADOS (OCULTAR)'!$P$3:$R$53,3,0),"")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ALEXANDRE MESSIAS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515110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103.0528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20.9</v>
      </c>
      <c r="M178" s="16">
        <f t="shared" si="13"/>
        <v>-20.9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201.6</v>
      </c>
      <c r="R178" s="16">
        <f>'[1]TCE - ANEXO III - Preencher'!S187</f>
        <v>62.7</v>
      </c>
      <c r="S178" s="17">
        <f t="shared" si="15"/>
        <v>138.89999999999998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222.21279999999999</v>
      </c>
    </row>
    <row r="179" spans="1:28" s="4" customFormat="1">
      <c r="A179" s="9">
        <f>IFERROR(VLOOKUP(B179,'[1]DADOS (OCULTAR)'!$P$3:$R$53,3,0),"")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RODRIGO MORENO DIAS CARNEIRO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225120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489.52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498.79999999999995</v>
      </c>
    </row>
    <row r="180" spans="1:28" s="4" customFormat="1">
      <c r="A180" s="9">
        <f>IFERROR(VLOOKUP(B180,'[1]DADOS (OCULTAR)'!$P$3:$R$53,3,0),"")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KATIA GISELLY FERNANDES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370.41839999999996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372.85839999999996</v>
      </c>
    </row>
    <row r="181" spans="1:28" s="4" customFormat="1">
      <c r="A181" s="9">
        <f>IFERROR(VLOOKUP(B181,'[1]DADOS (OCULTAR)'!$P$3:$R$53,3,0),"")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NILMA HERCULANO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384.89120000000003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387.33120000000002</v>
      </c>
    </row>
    <row r="182" spans="1:28" s="4" customFormat="1">
      <c r="A182" s="9">
        <f>IFERROR(VLOOKUP(B182,'[1]DADOS (OCULTAR)'!$P$3:$R$53,3,0),"")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REGIRLEIDE PEREIRA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223405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705.01600000000008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5.27</v>
      </c>
      <c r="M182" s="16">
        <f t="shared" si="13"/>
        <v>-5.27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700.90600000000006</v>
      </c>
    </row>
    <row r="183" spans="1:28" s="4" customFormat="1">
      <c r="A183" s="9">
        <f>IFERROR(VLOOKUP(B183,'[1]DADOS (OCULTAR)'!$P$3:$R$53,3,0),"")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RAYANNE MENDES DE SIQUEIRA DE SOUZA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223405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712.77679999999998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136.5</v>
      </c>
      <c r="U183" s="16">
        <f>'[1]TCE - ANEXO III - Preencher'!V192</f>
        <v>0</v>
      </c>
      <c r="V183" s="17">
        <f t="shared" si="16"/>
        <v>136.5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850.43679999999995</v>
      </c>
    </row>
    <row r="184" spans="1:28" s="4" customFormat="1">
      <c r="A184" s="9">
        <f>IFERROR(VLOOKUP(B184,'[1]DADOS (OCULTAR)'!$P$3:$R$53,3,0),"")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TATHIANA BRINGEL QUARESMA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861.2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870.48</v>
      </c>
    </row>
    <row r="185" spans="1:28" s="4" customFormat="1">
      <c r="A185" s="9">
        <f>IFERROR(VLOOKUP(B185,'[1]DADOS (OCULTAR)'!$P$3:$R$53,3,0),"")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RODRIGO DO REGO BARROS ARAUJO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56.005600000000008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65.285600000000002</v>
      </c>
    </row>
    <row r="186" spans="1:28" s="4" customFormat="1">
      <c r="A186" s="9">
        <f>IFERROR(VLOOKUP(B186,'[1]DADOS (OCULTAR)'!$P$3:$R$53,3,0),"")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RAFAEL WANDERLEY DE ALBUQUERQUE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225235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882.32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891.6</v>
      </c>
    </row>
    <row r="187" spans="1:28" s="4" customFormat="1">
      <c r="A187" s="9">
        <f>IFERROR(VLOOKUP(B187,'[1]DADOS (OCULTAR)'!$P$3:$R$53,3,0),"")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WASHINGTON DAVID FERREIRA DA SILVA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351605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225.10080000000002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226.26080000000002</v>
      </c>
    </row>
    <row r="188" spans="1:28" s="4" customFormat="1">
      <c r="A188" s="9">
        <f>IFERROR(VLOOKUP(B188,'[1]DADOS (OCULTAR)'!$P$3:$R$53,3,0),"")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GILDO REIS DA SILVA FILHO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351605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131.4528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29.88</v>
      </c>
      <c r="M188" s="16">
        <f t="shared" si="13"/>
        <v>-29.88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346.49</v>
      </c>
      <c r="R188" s="16">
        <f>'[1]TCE - ANEXO III - Preencher'!S197</f>
        <v>89.63</v>
      </c>
      <c r="S188" s="17">
        <f t="shared" si="15"/>
        <v>256.86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359.59280000000001</v>
      </c>
    </row>
    <row r="189" spans="1:28" s="4" customFormat="1">
      <c r="A189" s="9">
        <f>IFERROR(VLOOKUP(B189,'[1]DADOS (OCULTAR)'!$P$3:$R$53,3,0),"")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FLAVIA RODRIGUES ALVES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115.86959999999999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20.9</v>
      </c>
      <c r="M189" s="16">
        <f t="shared" si="13"/>
        <v>-20.9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201.59</v>
      </c>
      <c r="R189" s="16">
        <f>'[1]TCE - ANEXO III - Preencher'!S198</f>
        <v>62.7</v>
      </c>
      <c r="S189" s="17">
        <f t="shared" si="15"/>
        <v>138.88999999999999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235.01959999999997</v>
      </c>
    </row>
    <row r="190" spans="1:28" s="4" customFormat="1">
      <c r="A190" s="9">
        <f>IFERROR(VLOOKUP(B190,'[1]DADOS (OCULTAR)'!$P$3:$R$53,3,0),"")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GILSON HELENO FELIX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103.3664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22.98</v>
      </c>
      <c r="M190" s="16">
        <f t="shared" si="13"/>
        <v>-22.98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159.04</v>
      </c>
      <c r="R190" s="16">
        <f>'[1]TCE - ANEXO III - Preencher'!S199</f>
        <v>64.349999999999994</v>
      </c>
      <c r="S190" s="17">
        <f t="shared" si="15"/>
        <v>94.69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176.2364</v>
      </c>
    </row>
    <row r="191" spans="1:28" s="4" customFormat="1">
      <c r="A191" s="9">
        <f>IFERROR(VLOOKUP(B191,'[1]DADOS (OCULTAR)'!$P$3:$R$53,3,0),"")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MARQUISSUEL GOMES DA SILVA FILHO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782320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130.6584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28.48</v>
      </c>
      <c r="M191" s="16">
        <f t="shared" si="13"/>
        <v>-28.48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103.33839999999999</v>
      </c>
    </row>
    <row r="192" spans="1:28" s="4" customFormat="1">
      <c r="A192" s="9">
        <f>IFERROR(VLOOKUP(B192,'[1]DADOS (OCULTAR)'!$P$3:$R$53,3,0),"")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CLAUDEVAN NUNES DE SOUSA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413115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143.10400000000001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201.6</v>
      </c>
      <c r="R192" s="16">
        <f>'[1]TCE - ANEXO III - Preencher'!S201</f>
        <v>100.1</v>
      </c>
      <c r="S192" s="17">
        <f t="shared" si="15"/>
        <v>101.5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245.76400000000001</v>
      </c>
    </row>
    <row r="193" spans="1:28" s="4" customFormat="1">
      <c r="A193" s="9">
        <f>IFERROR(VLOOKUP(B193,'[1]DADOS (OCULTAR)'!$P$3:$R$53,3,0),"")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RHUAN CARLOS MARQUES CAVALCANTI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223605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194.69919999999999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2.44</v>
      </c>
      <c r="O193" s="16">
        <f>'[1]TCE - ANEXO III - Preencher'!P202</f>
        <v>0</v>
      </c>
      <c r="P193" s="17">
        <f t="shared" si="14"/>
        <v>2.44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197.13919999999999</v>
      </c>
    </row>
    <row r="194" spans="1:28" s="4" customFormat="1">
      <c r="A194" s="9">
        <f>IFERROR(VLOOKUP(B194,'[1]DADOS (OCULTAR)'!$P$3:$R$53,3,0),"")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MARTA SIMONE GOMES DE OLIVEIRA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118.94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20.9</v>
      </c>
      <c r="M194" s="16">
        <f t="shared" si="13"/>
        <v>-20.9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201.59</v>
      </c>
      <c r="R194" s="16">
        <f>'[1]TCE - ANEXO III - Preencher'!S203</f>
        <v>62.7</v>
      </c>
      <c r="S194" s="17">
        <f t="shared" si="15"/>
        <v>138.88999999999999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238.08999999999997</v>
      </c>
    </row>
    <row r="195" spans="1:28" s="4" customFormat="1">
      <c r="A195" s="9">
        <f>IFERROR(VLOOKUP(B195,'[1]DADOS (OCULTAR)'!$P$3:$R$53,3,0),"")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ANDREZA GONCALVES DA SILVA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86.316800000000001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20.9</v>
      </c>
      <c r="M195" s="16">
        <f t="shared" si="13"/>
        <v>-20.9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201.6</v>
      </c>
      <c r="R195" s="16">
        <f>'[1]TCE - ANEXO III - Preencher'!S204</f>
        <v>62.7</v>
      </c>
      <c r="S195" s="17">
        <f t="shared" si="15"/>
        <v>138.89999999999998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205.47679999999997</v>
      </c>
    </row>
    <row r="196" spans="1:28" s="4" customFormat="1">
      <c r="A196" s="9">
        <f>IFERROR(VLOOKUP(B196,'[1]DADOS (OCULTAR)'!$P$3:$R$53,3,0),"")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ROSIANE SEVERINA DOS SANTOS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521130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83.600000000000009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20.9</v>
      </c>
      <c r="M196" s="16">
        <f t="shared" ref="M196:M259" si="19">K196-L196</f>
        <v>-20.9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201.59</v>
      </c>
      <c r="R196" s="16">
        <f>'[1]TCE - ANEXO III - Preencher'!S205</f>
        <v>62.7</v>
      </c>
      <c r="S196" s="17">
        <f t="shared" ref="S196:S259" si="21">Q196-R196</f>
        <v>138.88999999999999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202.75</v>
      </c>
    </row>
    <row r="197" spans="1:28" s="4" customFormat="1">
      <c r="A197" s="9">
        <f>IFERROR(VLOOKUP(B197,'[1]DADOS (OCULTAR)'!$P$3:$R$53,3,0),"")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KEYZIA ANDREIA DA SILVA SANTANA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>
        <f>IFERROR(VLOOKUP(B198,'[1]DADOS (OCULTAR)'!$P$3:$R$53,3,0),"")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MAIZA EMILY NASCIMENTO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>
        <f>IFERROR(VLOOKUP(B199,'[1]DADOS (OCULTAR)'!$P$3:$R$53,3,0),"")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VITTORIA KEWELYN SILVA SOUTO MAIOR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>
        <f>IFERROR(VLOOKUP(B200,'[1]DADOS (OCULTAR)'!$P$3:$R$53,3,0),"")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KELYANE VITORIA PONTES DA COSTA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>
        <f>IFERROR(VLOOKUP(B201,'[1]DADOS (OCULTAR)'!$P$3:$R$53,3,0),"")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AMANDA EVELYN LUNA FERREIRA DIAS DE ARAUJO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>
        <f>IFERROR(VLOOKUP(B202,'[1]DADOS (OCULTAR)'!$P$3:$R$53,3,0),"")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FELIPE SOUZA DA SILVA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514225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190.1712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191.3312</v>
      </c>
    </row>
    <row r="203" spans="1:28" s="4" customFormat="1">
      <c r="A203" s="9">
        <f>IFERROR(VLOOKUP(B203,'[1]DADOS (OCULTAR)'!$P$3:$R$53,3,0),"")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MARIA CLAUDIA DE OLIVEIRA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354205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148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213.16</v>
      </c>
    </row>
    <row r="204" spans="1:28" s="4" customFormat="1">
      <c r="A204" s="9">
        <f>IFERROR(VLOOKUP(B204,'[1]DADOS (OCULTAR)'!$P$3:$R$53,3,0),"")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MORGANNA ANDREA GONCALVES LEAO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437.05040000000002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439.49040000000002</v>
      </c>
    </row>
    <row r="205" spans="1:28" s="4" customFormat="1">
      <c r="A205" s="9">
        <f>IFERROR(VLOOKUP(B205,'[1]DADOS (OCULTAR)'!$P$3:$R$53,3,0),"")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RAFAELA SANDRI BARROS ALVES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316.2176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318.6576</v>
      </c>
    </row>
    <row r="206" spans="1:28" s="4" customFormat="1">
      <c r="A206" s="9">
        <f>IFERROR(VLOOKUP(B206,'[1]DADOS (OCULTAR)'!$P$3:$R$53,3,0),"")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LAYS MIRANDA DE ALMEIDA MARTINS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861.2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870.48</v>
      </c>
    </row>
    <row r="207" spans="1:28" s="4" customFormat="1">
      <c r="A207" s="9">
        <f>IFERROR(VLOOKUP(B207,'[1]DADOS (OCULTAR)'!$P$3:$R$53,3,0),"")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PRISCILA DOS SANTOS ACCIOLY MIRANDA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861.2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9.2799999999999994</v>
      </c>
      <c r="O207" s="16">
        <f>'[1]TCE - ANEXO III - Preencher'!P216</f>
        <v>0</v>
      </c>
      <c r="P207" s="17">
        <f t="shared" si="20"/>
        <v>9.2799999999999994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870.48</v>
      </c>
    </row>
    <row r="208" spans="1:28" s="4" customFormat="1">
      <c r="A208" s="9">
        <f>IFERROR(VLOOKUP(B208,'[1]DADOS (OCULTAR)'!$P$3:$R$53,3,0),"")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TERCIA DIAS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112.9872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20.9</v>
      </c>
      <c r="M208" s="16">
        <f t="shared" si="19"/>
        <v>-20.9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175.34</v>
      </c>
      <c r="R208" s="16">
        <f>'[1]TCE - ANEXO III - Preencher'!S217</f>
        <v>62.7</v>
      </c>
      <c r="S208" s="17">
        <f t="shared" si="21"/>
        <v>112.64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205.88720000000001</v>
      </c>
    </row>
    <row r="209" spans="1:28" s="4" customFormat="1">
      <c r="A209" s="9">
        <f>IFERROR(VLOOKUP(B209,'[1]DADOS (OCULTAR)'!$P$3:$R$53,3,0),"")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SILVIA HELENA SANTOS MAMEDE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225140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438.84000000000003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448.12</v>
      </c>
    </row>
    <row r="210" spans="1:28" s="4" customFormat="1">
      <c r="A210" s="9">
        <f>IFERROR(VLOOKUP(B210,'[1]DADOS (OCULTAR)'!$P$3:$R$53,3,0),"")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GLEYSE KELLY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253.70480000000001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79.39</v>
      </c>
      <c r="R210" s="16">
        <f>'[1]TCE - ANEXO III - Preencher'!S219</f>
        <v>60.91</v>
      </c>
      <c r="S210" s="17">
        <f t="shared" si="21"/>
        <v>18.480000000000004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273.34480000000002</v>
      </c>
    </row>
    <row r="211" spans="1:28" s="4" customFormat="1">
      <c r="A211" s="9">
        <f>IFERROR(VLOOKUP(B211,'[1]DADOS (OCULTAR)'!$P$3:$R$53,3,0),"")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THAIS ARAUJO NOBREGA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286.06400000000002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295.34399999999999</v>
      </c>
    </row>
    <row r="212" spans="1:28" s="4" customFormat="1">
      <c r="A212" s="9">
        <f>IFERROR(VLOOKUP(B212,'[1]DADOS (OCULTAR)'!$P$3:$R$53,3,0),"")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KEYTE DAYSE MORAIS DE LIMA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223530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339.78720000000004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2.77</v>
      </c>
      <c r="M212" s="16">
        <f t="shared" si="19"/>
        <v>-2.77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149.09</v>
      </c>
      <c r="R212" s="16">
        <f>'[1]TCE - ANEXO III - Preencher'!S221</f>
        <v>107.15</v>
      </c>
      <c r="S212" s="17">
        <f t="shared" si="21"/>
        <v>41.94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381.39720000000005</v>
      </c>
    </row>
    <row r="213" spans="1:28" s="4" customFormat="1">
      <c r="A213" s="9">
        <f>IFERROR(VLOOKUP(B213,'[1]DADOS (OCULTAR)'!$P$3:$R$53,3,0),"")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MARCIO ROGERIO CARNEIRO DE CARVALHO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225225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1201.5096000000001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1210.7896000000001</v>
      </c>
    </row>
    <row r="214" spans="1:28" s="4" customFormat="1">
      <c r="A214" s="9">
        <f>IFERROR(VLOOKUP(B214,'[1]DADOS (OCULTAR)'!$P$3:$R$53,3,0),"")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HELLEN FERNANDA LIMA DE OLIVEIRA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292.06880000000001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145.19</v>
      </c>
      <c r="R214" s="16">
        <f>'[1]TCE - ANEXO III - Preencher'!S223</f>
        <v>60.91</v>
      </c>
      <c r="S214" s="17">
        <f t="shared" si="21"/>
        <v>84.28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377.50880000000006</v>
      </c>
    </row>
    <row r="215" spans="1:28" s="4" customFormat="1">
      <c r="A215" s="9">
        <f>IFERROR(VLOOKUP(B215,'[1]DADOS (OCULTAR)'!$P$3:$R$53,3,0),"")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SAMILE DOS SANTOS BARROS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223605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327.61599999999999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3.01</v>
      </c>
      <c r="M215" s="16">
        <f t="shared" si="19"/>
        <v>-3.01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95.41</v>
      </c>
      <c r="U215" s="16">
        <f>'[1]TCE - ANEXO III - Preencher'!V224</f>
        <v>0</v>
      </c>
      <c r="V215" s="17">
        <f t="shared" si="22"/>
        <v>95.41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422.45600000000002</v>
      </c>
    </row>
    <row r="216" spans="1:28" s="4" customFormat="1">
      <c r="A216" s="9">
        <f>IFERROR(VLOOKUP(B216,'[1]DADOS (OCULTAR)'!$P$3:$R$53,3,0),"")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ANA CLAUDIA DE SOUZA VON SOHSTEN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22.991999999999997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25.431999999999999</v>
      </c>
    </row>
    <row r="217" spans="1:28" s="4" customFormat="1">
      <c r="A217" s="9">
        <f>IFERROR(VLOOKUP(B217,'[1]DADOS (OCULTAR)'!$P$3:$R$53,3,0),"")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ANA KARINA RODRIGUES SANTOS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360.24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362.68</v>
      </c>
    </row>
    <row r="218" spans="1:28" s="4" customFormat="1">
      <c r="A218" s="9">
        <f>IFERROR(VLOOKUP(B218,'[1]DADOS (OCULTAR)'!$P$3:$R$53,3,0),"")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FLAVIA CAROLINA DE ARAUJO WANDERLEY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325.536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0</v>
      </c>
      <c r="R218" s="16">
        <f>'[1]TCE - ANEXO III - Preencher'!S227</f>
        <v>95.55</v>
      </c>
      <c r="S218" s="17">
        <f t="shared" si="21"/>
        <v>-95.55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232.42599999999999</v>
      </c>
    </row>
    <row r="219" spans="1:28" s="4" customFormat="1">
      <c r="A219" s="9">
        <f>IFERROR(VLOOKUP(B219,'[1]DADOS (OCULTAR)'!$P$3:$R$53,3,0),"")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RENATA ASSUNCAO MARTINS DE OLIVEIRA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408.32240000000002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410.76240000000001</v>
      </c>
    </row>
    <row r="220" spans="1:28" s="4" customFormat="1">
      <c r="A220" s="9">
        <f>IFERROR(VLOOKUP(B220,'[1]DADOS (OCULTAR)'!$P$3:$R$53,3,0),"")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DANIELLE SILVA DOS SANTOS CRUZ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2.44</v>
      </c>
    </row>
    <row r="221" spans="1:28" s="4" customFormat="1">
      <c r="A221" s="9">
        <f>IFERROR(VLOOKUP(B221,'[1]DADOS (OCULTAR)'!$P$3:$R$53,3,0),"")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NADJA DA SILVA SANTOS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136.1832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138.6232</v>
      </c>
    </row>
    <row r="222" spans="1:28" s="4" customFormat="1">
      <c r="A222" s="9">
        <f>IFERROR(VLOOKUP(B222,'[1]DADOS (OCULTAR)'!$P$3:$R$53,3,0),"")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FERNANDA MARIA ROCHA BOTELHO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323.06400000000002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325.50400000000002</v>
      </c>
    </row>
    <row r="223" spans="1:28" s="4" customFormat="1">
      <c r="A223" s="9">
        <f>IFERROR(VLOOKUP(B223,'[1]DADOS (OCULTAR)'!$P$3:$R$53,3,0),"")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EMANUELA LEINA PEREIRA DA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171.93759999999997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2.44</v>
      </c>
      <c r="O223" s="16">
        <f>'[1]TCE - ANEXO III - Preencher'!P232</f>
        <v>0</v>
      </c>
      <c r="P223" s="17">
        <f t="shared" si="20"/>
        <v>2.44</v>
      </c>
      <c r="Q223" s="16">
        <f>'[1]TCE - ANEXO III - Preencher'!R232</f>
        <v>201.59</v>
      </c>
      <c r="R223" s="16">
        <f>'[1]TCE - ANEXO III - Preencher'!S232</f>
        <v>83.47</v>
      </c>
      <c r="S223" s="17">
        <f t="shared" si="21"/>
        <v>118.12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292.49759999999998</v>
      </c>
    </row>
    <row r="224" spans="1:28" s="4" customFormat="1">
      <c r="A224" s="9">
        <f>IFERROR(VLOOKUP(B224,'[1]DADOS (OCULTAR)'!$P$3:$R$53,3,0),"")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DIONE DE FATIMA DA COSTA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314.06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2.44</v>
      </c>
      <c r="O224" s="16">
        <f>'[1]TCE - ANEXO III - Preencher'!P233</f>
        <v>0</v>
      </c>
      <c r="P224" s="17">
        <f t="shared" si="20"/>
        <v>2.44</v>
      </c>
      <c r="Q224" s="16">
        <f>'[1]TCE - ANEXO III - Preencher'!R233</f>
        <v>149.09</v>
      </c>
      <c r="R224" s="16">
        <f>'[1]TCE - ANEXO III - Preencher'!S233</f>
        <v>93.64</v>
      </c>
      <c r="S224" s="17">
        <f t="shared" si="21"/>
        <v>55.45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371.95</v>
      </c>
    </row>
    <row r="225" spans="1:28" s="4" customFormat="1">
      <c r="A225" s="9">
        <f>IFERROR(VLOOKUP(B225,'[1]DADOS (OCULTAR)'!$P$3:$R$53,3,0),"")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KARINA DE OLIVEIRA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43983</v>
      </c>
      <c r="H225" s="15">
        <f>'[1]TCE - ANEXO III - Preencher'!I234</f>
        <v>0</v>
      </c>
      <c r="I225" s="15">
        <f>'[1]TCE - ANEXO III - Preencher'!J234</f>
        <v>379.50559999999996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381.94559999999996</v>
      </c>
    </row>
    <row r="226" spans="1:28" s="4" customFormat="1">
      <c r="A226" s="9">
        <f>IFERROR(VLOOKUP(B226,'[1]DADOS (OCULTAR)'!$P$3:$R$53,3,0),"")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CLAUDIA PATRICIA DA SILVA FREIRE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43983</v>
      </c>
      <c r="H226" s="15">
        <f>'[1]TCE - ANEXO III - Preencher'!I235</f>
        <v>0</v>
      </c>
      <c r="I226" s="15">
        <f>'[1]TCE - ANEXO III - Preencher'!J235</f>
        <v>296.56319999999999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2.44</v>
      </c>
      <c r="O226" s="16">
        <f>'[1]TCE - ANEXO III - Preencher'!P235</f>
        <v>0</v>
      </c>
      <c r="P226" s="17">
        <f t="shared" si="20"/>
        <v>2.44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299.00319999999999</v>
      </c>
    </row>
    <row r="227" spans="1:28" s="4" customFormat="1">
      <c r="A227" s="9">
        <f>IFERROR(VLOOKUP(B227,'[1]DADOS (OCULTAR)'!$P$3:$R$53,3,0),"")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JEIZIANE TRIBUTINO DE ARAUJO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43983</v>
      </c>
      <c r="H227" s="15">
        <f>'[1]TCE - ANEXO III - Preencher'!I236</f>
        <v>0</v>
      </c>
      <c r="I227" s="15">
        <f>'[1]TCE - ANEXO III - Preencher'!J236</f>
        <v>304.69119999999998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2.54</v>
      </c>
      <c r="M227" s="16">
        <f t="shared" si="19"/>
        <v>-2.54</v>
      </c>
      <c r="N227" s="16">
        <f>'[1]TCE - ANEXO III - Preencher'!O236</f>
        <v>2.44</v>
      </c>
      <c r="O227" s="16">
        <f>'[1]TCE - ANEXO III - Preencher'!P236</f>
        <v>0</v>
      </c>
      <c r="P227" s="17">
        <f t="shared" si="20"/>
        <v>2.44</v>
      </c>
      <c r="Q227" s="16">
        <f>'[1]TCE - ANEXO III - Preencher'!R236</f>
        <v>201.59</v>
      </c>
      <c r="R227" s="16">
        <f>'[1]TCE - ANEXO III - Preencher'!S236</f>
        <v>101.54</v>
      </c>
      <c r="S227" s="17">
        <f t="shared" si="21"/>
        <v>100.05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404.64119999999997</v>
      </c>
    </row>
    <row r="228" spans="1:28" s="4" customFormat="1">
      <c r="A228" s="9">
        <f>IFERROR(VLOOKUP(B228,'[1]DADOS (OCULTAR)'!$P$3:$R$53,3,0),"")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IRINALVA DO AMARAL SILVA ARAUJO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43983</v>
      </c>
      <c r="H228" s="15">
        <f>'[1]TCE - ANEXO III - Preencher'!I237</f>
        <v>0</v>
      </c>
      <c r="I228" s="15">
        <f>'[1]TCE - ANEXO III - Preencher'!J237</f>
        <v>214.2784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216.7184</v>
      </c>
    </row>
    <row r="229" spans="1:28" s="4" customFormat="1">
      <c r="A229" s="9">
        <f>IFERROR(VLOOKUP(B229,'[1]DADOS (OCULTAR)'!$P$3:$R$53,3,0),"")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LIVIA DA COSTA NEVES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223505</v>
      </c>
      <c r="G229" s="14">
        <f>IF('[1]TCE - ANEXO III - Preencher'!H238="","",'[1]TCE - ANEXO III - Preencher'!H238)</f>
        <v>43983</v>
      </c>
      <c r="H229" s="15">
        <f>'[1]TCE - ANEXO III - Preencher'!I238</f>
        <v>0</v>
      </c>
      <c r="I229" s="15">
        <f>'[1]TCE - ANEXO III - Preencher'!J238</f>
        <v>378.22160000000002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2.44</v>
      </c>
      <c r="O229" s="16">
        <f>'[1]TCE - ANEXO III - Preencher'!P238</f>
        <v>0</v>
      </c>
      <c r="P229" s="17">
        <f t="shared" si="20"/>
        <v>2.44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200</v>
      </c>
      <c r="U229" s="16">
        <f>'[1]TCE - ANEXO III - Preencher'!V238</f>
        <v>0</v>
      </c>
      <c r="V229" s="17">
        <f t="shared" si="22"/>
        <v>200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580.66160000000002</v>
      </c>
    </row>
    <row r="230" spans="1:28" s="4" customFormat="1">
      <c r="A230" s="9">
        <f>IFERROR(VLOOKUP(B230,'[1]DADOS (OCULTAR)'!$P$3:$R$53,3,0),"")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ORLANDIA FARIAS DE AGUIAR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43983</v>
      </c>
      <c r="H230" s="15">
        <f>'[1]TCE - ANEXO III - Preencher'!I239</f>
        <v>0</v>
      </c>
      <c r="I230" s="15">
        <f>'[1]TCE - ANEXO III - Preencher'!J239</f>
        <v>226.0376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228.4776</v>
      </c>
    </row>
    <row r="231" spans="1:28" s="4" customFormat="1">
      <c r="A231" s="9">
        <f>IFERROR(VLOOKUP(B231,'[1]DADOS (OCULTAR)'!$P$3:$R$53,3,0),"")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DANIELLE DOS SANTOS FREITAS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43983</v>
      </c>
      <c r="H231" s="15">
        <f>'[1]TCE - ANEXO III - Preencher'!I240</f>
        <v>0</v>
      </c>
      <c r="I231" s="15">
        <f>'[1]TCE - ANEXO III - Preencher'!J240</f>
        <v>195.16319999999999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2.3199999999999998</v>
      </c>
      <c r="M231" s="16">
        <f t="shared" si="19"/>
        <v>-2.3199999999999998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71.099999999999994</v>
      </c>
      <c r="S231" s="17">
        <f t="shared" si="21"/>
        <v>-71.099999999999994</v>
      </c>
      <c r="T231" s="16">
        <f>'[1]TCE - ANEXO III - Preencher'!U240</f>
        <v>153.33000000000001</v>
      </c>
      <c r="U231" s="16">
        <f>'[1]TCE - ANEXO III - Preencher'!V240</f>
        <v>0</v>
      </c>
      <c r="V231" s="17">
        <f t="shared" si="22"/>
        <v>153.33000000000001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277.51319999999998</v>
      </c>
    </row>
    <row r="232" spans="1:28" s="4" customFormat="1">
      <c r="A232" s="9">
        <f>IFERROR(VLOOKUP(B232,'[1]DADOS (OCULTAR)'!$P$3:$R$53,3,0),"")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MARIA DAS DORES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43983</v>
      </c>
      <c r="H232" s="15">
        <f>'[1]TCE - ANEXO III - Preencher'!I241</f>
        <v>0</v>
      </c>
      <c r="I232" s="15">
        <f>'[1]TCE - ANEXO III - Preencher'!J241</f>
        <v>356.01440000000002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2.44</v>
      </c>
      <c r="O232" s="16">
        <f>'[1]TCE - ANEXO III - Preencher'!P241</f>
        <v>0</v>
      </c>
      <c r="P232" s="17">
        <f t="shared" si="20"/>
        <v>2.44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358.45440000000002</v>
      </c>
    </row>
    <row r="233" spans="1:28" s="4" customFormat="1">
      <c r="A233" s="9">
        <f>IFERROR(VLOOKUP(B233,'[1]DADOS (OCULTAR)'!$P$3:$R$53,3,0),"")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RENATA RIVICA DOS SANTOS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43983</v>
      </c>
      <c r="H233" s="15">
        <f>'[1]TCE - ANEXO III - Preencher'!I242</f>
        <v>0</v>
      </c>
      <c r="I233" s="15">
        <f>'[1]TCE - ANEXO III - Preencher'!J242</f>
        <v>310.71600000000001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2.54</v>
      </c>
      <c r="M233" s="16">
        <f t="shared" si="19"/>
        <v>-2.54</v>
      </c>
      <c r="N233" s="16">
        <f>'[1]TCE - ANEXO III - Preencher'!O242</f>
        <v>2.44</v>
      </c>
      <c r="O233" s="16">
        <f>'[1]TCE - ANEXO III - Preencher'!P242</f>
        <v>0</v>
      </c>
      <c r="P233" s="17">
        <f t="shared" si="20"/>
        <v>2.44</v>
      </c>
      <c r="Q233" s="16">
        <f>'[1]TCE - ANEXO III - Preencher'!R242</f>
        <v>220.39</v>
      </c>
      <c r="R233" s="16">
        <f>'[1]TCE - ANEXO III - Preencher'!S242</f>
        <v>101.54</v>
      </c>
      <c r="S233" s="17">
        <f t="shared" si="21"/>
        <v>118.84999999999998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429.46599999999995</v>
      </c>
    </row>
    <row r="234" spans="1:28" s="4" customFormat="1">
      <c r="A234" s="9">
        <f>IFERROR(VLOOKUP(B234,'[1]DADOS (OCULTAR)'!$P$3:$R$53,3,0),"")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CAROLINA DE FREITAS CAVALCANTE CARIBE</v>
      </c>
      <c r="E234" s="10" t="str">
        <f>IF('[1]TCE - ANEXO III - Preencher'!F243="4 - Assistência Odontológica","2 - Outros Profissionais da Saúde",'[1]TCE - ANEXO II - Enviar TCE'!E233)</f>
        <v>1 - Médico</v>
      </c>
      <c r="F234" s="13">
        <f>'[1]TCE - ANEXO III - Preencher'!G243</f>
        <v>225310</v>
      </c>
      <c r="G234" s="14">
        <f>IF('[1]TCE - ANEXO III - Preencher'!H243="","",'[1]TCE - ANEXO III - Preencher'!H243)</f>
        <v>43983</v>
      </c>
      <c r="H234" s="15">
        <f>'[1]TCE - ANEXO III - Preencher'!I243</f>
        <v>0</v>
      </c>
      <c r="I234" s="15">
        <f>'[1]TCE - ANEXO III - Preencher'!J243</f>
        <v>407.01760000000002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416.29759999999999</v>
      </c>
    </row>
    <row r="235" spans="1:28" s="4" customFormat="1">
      <c r="A235" s="9">
        <f>IFERROR(VLOOKUP(B235,'[1]DADOS (OCULTAR)'!$P$3:$R$53,3,0),"")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TIAGO SANTOS DA PAZ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214915</v>
      </c>
      <c r="G235" s="14">
        <f>IF('[1]TCE - ANEXO III - Preencher'!H244="","",'[1]TCE - ANEXO III - Preencher'!H244)</f>
        <v>43983</v>
      </c>
      <c r="H235" s="15">
        <f>'[1]TCE - ANEXO III - Preencher'!I244</f>
        <v>0</v>
      </c>
      <c r="I235" s="15">
        <f>'[1]TCE - ANEXO III - Preencher'!J244</f>
        <v>257.90800000000002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259.06800000000004</v>
      </c>
    </row>
    <row r="236" spans="1:28" s="4" customFormat="1">
      <c r="A236" s="9">
        <f>IFERROR(VLOOKUP(B236,'[1]DADOS (OCULTAR)'!$P$3:$R$53,3,0),"")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DARLA SIQUEIRA TENORIO LIMA</v>
      </c>
      <c r="E236" s="10" t="str">
        <f>IF('[1]TCE - ANEXO III - Preencher'!F245="4 - Assistência Odontológica","2 - Outros Profissionais da Saúde",'[1]TCE - ANEXO II - Enviar TCE'!E235)</f>
        <v>1 - Médico</v>
      </c>
      <c r="F236" s="13">
        <f>'[1]TCE - ANEXO III - Preencher'!G245</f>
        <v>225140</v>
      </c>
      <c r="G236" s="14">
        <f>IF('[1]TCE - ANEXO III - Preencher'!H245="","",'[1]TCE - ANEXO III - Preencher'!H245)</f>
        <v>43983</v>
      </c>
      <c r="H236" s="15">
        <f>'[1]TCE - ANEXO III - Preencher'!I245</f>
        <v>0</v>
      </c>
      <c r="I236" s="15">
        <f>'[1]TCE - ANEXO III - Preencher'!J245</f>
        <v>383.40000000000003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392.68</v>
      </c>
    </row>
    <row r="237" spans="1:28" s="4" customFormat="1">
      <c r="A237" s="9">
        <f>IFERROR(VLOOKUP(B237,'[1]DADOS (OCULTAR)'!$P$3:$R$53,3,0),"")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ALEXANDRE MAGNUM TIGRE DA SILVA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214915</v>
      </c>
      <c r="G237" s="14">
        <f>IF('[1]TCE - ANEXO III - Preencher'!H246="","",'[1]TCE - ANEXO III - Preencher'!H246)</f>
        <v>43983</v>
      </c>
      <c r="H237" s="15">
        <f>'[1]TCE - ANEXO III - Preencher'!I246</f>
        <v>0</v>
      </c>
      <c r="I237" s="15">
        <f>'[1]TCE - ANEXO III - Preencher'!J246</f>
        <v>251.95759999999999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253.11759999999998</v>
      </c>
    </row>
    <row r="238" spans="1:28" s="4" customFormat="1">
      <c r="A238" s="9">
        <f>IFERROR(VLOOKUP(B238,'[1]DADOS (OCULTAR)'!$P$3:$R$53,3,0),"")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ANA GABRIELA LEAL DE MIRANDA VIEIRA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223605</v>
      </c>
      <c r="G238" s="14">
        <f>IF('[1]TCE - ANEXO III - Preencher'!H247="","",'[1]TCE - ANEXO III - Preencher'!H247)</f>
        <v>43983</v>
      </c>
      <c r="H238" s="15">
        <f>'[1]TCE - ANEXO III - Preencher'!I247</f>
        <v>0</v>
      </c>
      <c r="I238" s="15">
        <f>'[1]TCE - ANEXO III - Preencher'!J247</f>
        <v>509.38160000000005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2.44</v>
      </c>
      <c r="O238" s="16">
        <f>'[1]TCE - ANEXO III - Preencher'!P247</f>
        <v>0</v>
      </c>
      <c r="P238" s="17">
        <f t="shared" si="20"/>
        <v>2.44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511.82160000000005</v>
      </c>
    </row>
    <row r="239" spans="1:28" s="4" customFormat="1">
      <c r="A239" s="9">
        <f>IFERROR(VLOOKUP(B239,'[1]DADOS (OCULTAR)'!$P$3:$R$53,3,0),"")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CAMILA TRAVASSOS DE VASCONCELOS RODRIGUES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223810</v>
      </c>
      <c r="G239" s="14">
        <f>IF('[1]TCE - ANEXO III - Preencher'!H248="","",'[1]TCE - ANEXO III - Preencher'!H248)</f>
        <v>43983</v>
      </c>
      <c r="H239" s="15">
        <f>'[1]TCE - ANEXO III - Preencher'!I248</f>
        <v>0</v>
      </c>
      <c r="I239" s="15">
        <f>'[1]TCE - ANEXO III - Preencher'!J248</f>
        <v>202.58560000000003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203.74560000000002</v>
      </c>
    </row>
    <row r="240" spans="1:28" s="4" customFormat="1">
      <c r="A240" s="9">
        <f>IFERROR(VLOOKUP(B240,'[1]DADOS (OCULTAR)'!$P$3:$R$53,3,0),"")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NAYARA ROSANE VASCONCELOS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131205</v>
      </c>
      <c r="G240" s="14">
        <f>IF('[1]TCE - ANEXO III - Preencher'!H249="","",'[1]TCE - ANEXO III - Preencher'!H249)</f>
        <v>43983</v>
      </c>
      <c r="H240" s="15">
        <f>'[1]TCE - ANEXO III - Preencher'!I249</f>
        <v>0</v>
      </c>
      <c r="I240" s="15">
        <f>'[1]TCE - ANEXO III - Preencher'!J249</f>
        <v>1720.0672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30</v>
      </c>
      <c r="M240" s="16">
        <f t="shared" si="19"/>
        <v>-30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1691.2272</v>
      </c>
    </row>
    <row r="241" spans="1:28" s="4" customFormat="1">
      <c r="A241" s="9">
        <f>IFERROR(VLOOKUP(B241,'[1]DADOS (OCULTAR)'!$P$3:$R$53,3,0),"")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MAIRA MARIA SA VASCONCELOS DE ALENCAR</v>
      </c>
      <c r="E241" s="10" t="str">
        <f>IF('[1]TCE - ANEXO III - Preencher'!F250="4 - Assistência Odontológica","2 - Outros Profissionais da Saúde",'[1]TCE - ANEXO II - Enviar TCE'!E240)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43983</v>
      </c>
      <c r="H241" s="15">
        <f>'[1]TCE - ANEXO III - Preencher'!I250</f>
        <v>0</v>
      </c>
      <c r="I241" s="15">
        <f>'[1]TCE - ANEXO III - Preencher'!J250</f>
        <v>861.2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9.2799999999999994</v>
      </c>
      <c r="O241" s="16">
        <f>'[1]TCE - ANEXO III - Preencher'!P250</f>
        <v>0</v>
      </c>
      <c r="P241" s="17">
        <f t="shared" si="20"/>
        <v>9.2799999999999994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870.48</v>
      </c>
    </row>
    <row r="242" spans="1:28" s="4" customFormat="1">
      <c r="A242" s="9">
        <f>IFERROR(VLOOKUP(B242,'[1]DADOS (OCULTAR)'!$P$3:$R$53,3,0),"")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ADELAIDE MARIA CALDAS CABRAL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121010</v>
      </c>
      <c r="G242" s="14">
        <f>IF('[1]TCE - ANEXO III - Preencher'!H251="","",'[1]TCE - ANEXO III - Preencher'!H251)</f>
        <v>43983</v>
      </c>
      <c r="H242" s="15">
        <f>'[1]TCE - ANEXO III - Preencher'!I251</f>
        <v>0</v>
      </c>
      <c r="I242" s="15">
        <f>'[1]TCE - ANEXO III - Preencher'!J251</f>
        <v>880.7503999999999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881.91039999999987</v>
      </c>
    </row>
    <row r="243" spans="1:28" s="4" customFormat="1">
      <c r="A243" s="9">
        <f>IFERROR(VLOOKUP(B243,'[1]DADOS (OCULTAR)'!$P$3:$R$53,3,0),"")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MARIANA DE ARAUJO MARANHAO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324115</v>
      </c>
      <c r="G243" s="14">
        <f>IF('[1]TCE - ANEXO III - Preencher'!H252="","",'[1]TCE - ANEXO III - Preencher'!H252)</f>
        <v>43983</v>
      </c>
      <c r="H243" s="15">
        <f>'[1]TCE - ANEXO III - Preencher'!I252</f>
        <v>0</v>
      </c>
      <c r="I243" s="15">
        <f>'[1]TCE - ANEXO III - Preencher'!J252</f>
        <v>239.40959999999998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134.59</v>
      </c>
      <c r="R243" s="16">
        <f>'[1]TCE - ANEXO III - Preencher'!S252</f>
        <v>57.87</v>
      </c>
      <c r="S243" s="17">
        <f t="shared" si="21"/>
        <v>76.72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317.28959999999995</v>
      </c>
    </row>
    <row r="244" spans="1:28" s="4" customFormat="1">
      <c r="A244" s="9">
        <f>IFERROR(VLOOKUP(B244,'[1]DADOS (OCULTAR)'!$P$3:$R$53,3,0),"")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EVERSON LUIZ DE ANDRADE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324115</v>
      </c>
      <c r="G244" s="14">
        <f>IF('[1]TCE - ANEXO III - Preencher'!H253="","",'[1]TCE - ANEXO III - Preencher'!H253)</f>
        <v>43983</v>
      </c>
      <c r="H244" s="15">
        <f>'[1]TCE - ANEXO III - Preencher'!I253</f>
        <v>0</v>
      </c>
      <c r="I244" s="15">
        <f>'[1]TCE - ANEXO III - Preencher'!J253</f>
        <v>245.9736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29.83</v>
      </c>
      <c r="M244" s="16">
        <f t="shared" si="19"/>
        <v>-29.83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201.59</v>
      </c>
      <c r="R244" s="16">
        <f>'[1]TCE - ANEXO III - Preencher'!S253</f>
        <v>60.91</v>
      </c>
      <c r="S244" s="17">
        <f t="shared" si="21"/>
        <v>140.68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357.98360000000002</v>
      </c>
    </row>
    <row r="245" spans="1:28" s="4" customFormat="1">
      <c r="A245" s="9">
        <f>IFERROR(VLOOKUP(B245,'[1]DADOS (OCULTAR)'!$P$3:$R$53,3,0),"")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ISABELLA CONCEICAO OLIVEIRA DE SOUZA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223605</v>
      </c>
      <c r="G245" s="14">
        <f>IF('[1]TCE - ANEXO III - Preencher'!H254="","",'[1]TCE - ANEXO III - Preencher'!H254)</f>
        <v>43983</v>
      </c>
      <c r="H245" s="15">
        <f>'[1]TCE - ANEXO III - Preencher'!I254</f>
        <v>0</v>
      </c>
      <c r="I245" s="15">
        <f>'[1]TCE - ANEXO III - Preencher'!J254</f>
        <v>350.34559999999999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352.78559999999999</v>
      </c>
    </row>
    <row r="246" spans="1:28" s="4" customFormat="1">
      <c r="A246" s="9">
        <f>IFERROR(VLOOKUP(B246,'[1]DADOS (OCULTAR)'!$P$3:$R$53,3,0),"")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DIOGENES MARTINS TELES MACHADO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251510</v>
      </c>
      <c r="G246" s="14">
        <f>IF('[1]TCE - ANEXO III - Preencher'!H255="","",'[1]TCE - ANEXO III - Preencher'!H255)</f>
        <v>43983</v>
      </c>
      <c r="H246" s="15">
        <f>'[1]TCE - ANEXO III - Preencher'!I255</f>
        <v>0</v>
      </c>
      <c r="I246" s="15">
        <f>'[1]TCE - ANEXO III - Preencher'!J255</f>
        <v>194.27520000000001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201.59</v>
      </c>
      <c r="R246" s="16">
        <f>'[1]TCE - ANEXO III - Preencher'!S255</f>
        <v>102.44</v>
      </c>
      <c r="S246" s="17">
        <f t="shared" si="21"/>
        <v>99.15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294.58519999999999</v>
      </c>
    </row>
    <row r="247" spans="1:28" s="4" customFormat="1">
      <c r="A247" s="9">
        <f>IFERROR(VLOOKUP(B247,'[1]DADOS (OCULTAR)'!$P$3:$R$53,3,0),"")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PETRUS MOURA DE ANDRADE LIMA</v>
      </c>
      <c r="E247" s="10" t="str">
        <f>IF('[1]TCE - ANEXO III - Preencher'!F256="4 - Assistência Odontológica","2 - Outros Profissionais da Saúde",'[1]TCE - ANEXO II - Enviar TCE'!E246)</f>
        <v>1 - Médico</v>
      </c>
      <c r="F247" s="13">
        <f>'[1]TCE - ANEXO III - Preencher'!G256</f>
        <v>225225</v>
      </c>
      <c r="G247" s="14">
        <f>IF('[1]TCE - ANEXO III - Preencher'!H256="","",'[1]TCE - ANEXO III - Preencher'!H256)</f>
        <v>43983</v>
      </c>
      <c r="H247" s="15">
        <f>'[1]TCE - ANEXO III - Preencher'!I256</f>
        <v>0</v>
      </c>
      <c r="I247" s="15">
        <f>'[1]TCE - ANEXO III - Preencher'!J256</f>
        <v>113.39200000000001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9.2799999999999994</v>
      </c>
      <c r="O247" s="16">
        <f>'[1]TCE - ANEXO III - Preencher'!P256</f>
        <v>0</v>
      </c>
      <c r="P247" s="17">
        <f t="shared" si="20"/>
        <v>9.2799999999999994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122.67200000000001</v>
      </c>
    </row>
    <row r="248" spans="1:28" s="4" customFormat="1">
      <c r="A248" s="9">
        <f>IFERROR(VLOOKUP(B248,'[1]DADOS (OCULTAR)'!$P$3:$R$53,3,0),"")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GLAYCIELE LEANDRO DE ALBUQUERQUE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223605</v>
      </c>
      <c r="G248" s="14">
        <f>IF('[1]TCE - ANEXO III - Preencher'!H257="","",'[1]TCE - ANEXO III - Preencher'!H257)</f>
        <v>43983</v>
      </c>
      <c r="H248" s="15">
        <f>'[1]TCE - ANEXO III - Preencher'!I257</f>
        <v>0</v>
      </c>
      <c r="I248" s="15">
        <f>'[1]TCE - ANEXO III - Preencher'!J257</f>
        <v>280.81919999999997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2.54</v>
      </c>
      <c r="M248" s="16">
        <f t="shared" si="19"/>
        <v>-2.54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280.71919999999994</v>
      </c>
    </row>
    <row r="249" spans="1:28" s="4" customFormat="1">
      <c r="A249" s="9">
        <f>IFERROR(VLOOKUP(B249,'[1]DADOS (OCULTAR)'!$P$3:$R$53,3,0),"")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LEONARDO SILVEIRA RUFILO DE OLIVEIRA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515110</v>
      </c>
      <c r="G249" s="14">
        <f>IF('[1]TCE - ANEXO III - Preencher'!H258="","",'[1]TCE - ANEXO III - Preencher'!H258)</f>
        <v>43983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1.1599999999999999</v>
      </c>
    </row>
    <row r="250" spans="1:28" s="4" customFormat="1">
      <c r="A250" s="9">
        <f>IFERROR(VLOOKUP(B250,'[1]DADOS (OCULTAR)'!$P$3:$R$53,3,0),"")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MIRIAM LEILA TEIXEIRA DE OLIVEIRA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223710</v>
      </c>
      <c r="G250" s="14">
        <f>IF('[1]TCE - ANEXO III - Preencher'!H259="","",'[1]TCE - ANEXO III - Preencher'!H259)</f>
        <v>43983</v>
      </c>
      <c r="H250" s="15">
        <f>'[1]TCE - ANEXO III - Preencher'!I259</f>
        <v>0</v>
      </c>
      <c r="I250" s="15">
        <f>'[1]TCE - ANEXO III - Preencher'!J259</f>
        <v>227.89279999999999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229.05279999999999</v>
      </c>
    </row>
    <row r="251" spans="1:28" s="4" customFormat="1">
      <c r="A251" s="9">
        <f>IFERROR(VLOOKUP(B251,'[1]DADOS (OCULTAR)'!$P$3:$R$53,3,0),"")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JESANE DANTAS ARAUJO BARBOSA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43983</v>
      </c>
      <c r="H251" s="15">
        <f>'[1]TCE - ANEXO III - Preencher'!I260</f>
        <v>0</v>
      </c>
      <c r="I251" s="15">
        <f>'[1]TCE - ANEXO III - Preencher'!J260</f>
        <v>89.947999999999993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145.19</v>
      </c>
      <c r="R251" s="16">
        <f>'[1]TCE - ANEXO III - Preencher'!S260</f>
        <v>62.7</v>
      </c>
      <c r="S251" s="17">
        <f t="shared" si="21"/>
        <v>82.49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173.59799999999998</v>
      </c>
    </row>
    <row r="252" spans="1:28" s="4" customFormat="1">
      <c r="A252" s="9">
        <f>IFERROR(VLOOKUP(B252,'[1]DADOS (OCULTAR)'!$P$3:$R$53,3,0),"")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KEILLA AMANDA CORREIA DO NASCIMENTO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411010</v>
      </c>
      <c r="G252" s="14">
        <f>IF('[1]TCE - ANEXO III - Preencher'!H261="","",'[1]TCE - ANEXO III - Preencher'!H261)</f>
        <v>43983</v>
      </c>
      <c r="H252" s="15">
        <f>'[1]TCE - ANEXO III - Preencher'!I261</f>
        <v>0</v>
      </c>
      <c r="I252" s="15">
        <f>'[1]TCE - ANEXO III - Preencher'!J261</f>
        <v>168.47839999999999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20.490000000000002</v>
      </c>
      <c r="R252" s="16">
        <f>'[1]TCE - ANEXO III - Preencher'!S261</f>
        <v>2.09</v>
      </c>
      <c r="S252" s="17">
        <f t="shared" si="21"/>
        <v>18.400000000000002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188.0384</v>
      </c>
    </row>
    <row r="253" spans="1:28" s="4" customFormat="1">
      <c r="A253" s="9">
        <f>IFERROR(VLOOKUP(B253,'[1]DADOS (OCULTAR)'!$P$3:$R$53,3,0),"")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JENNIFER MARTINS LIMA DA SILVA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>
        <f>'[1]TCE - ANEXO III - Preencher'!G262</f>
        <v>411010</v>
      </c>
      <c r="G253" s="14">
        <f>IF('[1]TCE - ANEXO III - Preencher'!H262="","",'[1]TCE - ANEXO III - Preencher'!H262)</f>
        <v>43983</v>
      </c>
      <c r="H253" s="15">
        <f>'[1]TCE - ANEXO III - Preencher'!I262</f>
        <v>0</v>
      </c>
      <c r="I253" s="15">
        <f>'[1]TCE - ANEXO III - Preencher'!J262</f>
        <v>89.349599999999995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248.69</v>
      </c>
      <c r="R253" s="16">
        <f>'[1]TCE - ANEXO III - Preencher'!S262</f>
        <v>62.7</v>
      </c>
      <c r="S253" s="17">
        <f t="shared" si="21"/>
        <v>185.99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276.49959999999999</v>
      </c>
    </row>
    <row r="254" spans="1:28" s="4" customFormat="1">
      <c r="A254" s="9">
        <f>IFERROR(VLOOKUP(B254,'[1]DADOS (OCULTAR)'!$P$3:$R$53,3,0),"")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ANA KARLA GONCALVES DE LIMA DE OLIVEIRA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>
        <f>'[1]TCE - ANEXO III - Preencher'!G263</f>
        <v>411010</v>
      </c>
      <c r="G254" s="14">
        <f>IF('[1]TCE - ANEXO III - Preencher'!H263="","",'[1]TCE - ANEXO III - Preencher'!H263)</f>
        <v>43983</v>
      </c>
      <c r="H254" s="15">
        <f>'[1]TCE - ANEXO III - Preencher'!I263</f>
        <v>0</v>
      </c>
      <c r="I254" s="15">
        <f>'[1]TCE - ANEXO III - Preencher'!J263</f>
        <v>168.36720000000003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169.52720000000002</v>
      </c>
    </row>
    <row r="255" spans="1:28" s="4" customFormat="1">
      <c r="A255" s="9">
        <f>IFERROR(VLOOKUP(B255,'[1]DADOS (OCULTAR)'!$P$3:$R$53,3,0),"")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COSME JOSE DOS SANTOS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411010</v>
      </c>
      <c r="G255" s="14">
        <f>IF('[1]TCE - ANEXO III - Preencher'!H264="","",'[1]TCE - ANEXO III - Preencher'!H264)</f>
        <v>43983</v>
      </c>
      <c r="H255" s="15">
        <f>'[1]TCE - ANEXO III - Preencher'!I264</f>
        <v>0</v>
      </c>
      <c r="I255" s="15">
        <f>'[1]TCE - ANEXO III - Preencher'!J264</f>
        <v>90.378399999999999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91.538399999999996</v>
      </c>
    </row>
    <row r="256" spans="1:28" s="4" customFormat="1">
      <c r="A256" s="9">
        <f>IFERROR(VLOOKUP(B256,'[1]DADOS (OCULTAR)'!$P$3:$R$53,3,0),"")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ANA CLAUDIA OLIVEIRA DA SILVA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>
        <f>'[1]TCE - ANEXO III - Preencher'!G265</f>
        <v>411010</v>
      </c>
      <c r="G256" s="14">
        <f>IF('[1]TCE - ANEXO III - Preencher'!H265="","",'[1]TCE - ANEXO III - Preencher'!H265)</f>
        <v>43983</v>
      </c>
      <c r="H256" s="15">
        <f>'[1]TCE - ANEXO III - Preencher'!I265</f>
        <v>0</v>
      </c>
      <c r="I256" s="15">
        <f>'[1]TCE - ANEXO III - Preencher'!J265</f>
        <v>96.912000000000006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145.19999999999999</v>
      </c>
      <c r="R256" s="16">
        <f>'[1]TCE - ANEXO III - Preencher'!S265</f>
        <v>62.7</v>
      </c>
      <c r="S256" s="17">
        <f t="shared" si="21"/>
        <v>82.499999999999986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180.572</v>
      </c>
    </row>
    <row r="257" spans="1:28" s="4" customFormat="1">
      <c r="A257" s="9">
        <f>IFERROR(VLOOKUP(B257,'[1]DADOS (OCULTAR)'!$P$3:$R$53,3,0),"")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ROSEANE RODRIGUES DA SILVA NASCIMENTO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411010</v>
      </c>
      <c r="G257" s="14">
        <f>IF('[1]TCE - ANEXO III - Preencher'!H266="","",'[1]TCE - ANEXO III - Preencher'!H266)</f>
        <v>43983</v>
      </c>
      <c r="H257" s="15">
        <f>'[1]TCE - ANEXO III - Preencher'!I266</f>
        <v>0</v>
      </c>
      <c r="I257" s="15">
        <f>'[1]TCE - ANEXO III - Preencher'!J266</f>
        <v>87.7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145.19</v>
      </c>
      <c r="R257" s="16">
        <f>'[1]TCE - ANEXO III - Preencher'!S266</f>
        <v>62.7</v>
      </c>
      <c r="S257" s="17">
        <f t="shared" si="21"/>
        <v>82.49</v>
      </c>
      <c r="T257" s="16">
        <f>'[1]TCE - ANEXO III - Preencher'!U266</f>
        <v>64</v>
      </c>
      <c r="U257" s="16">
        <f>'[1]TCE - ANEXO III - Preencher'!V266</f>
        <v>0</v>
      </c>
      <c r="V257" s="17">
        <f t="shared" si="22"/>
        <v>64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235.35</v>
      </c>
    </row>
    <row r="258" spans="1:28" s="4" customFormat="1">
      <c r="A258" s="9">
        <f>IFERROR(VLOOKUP(B258,'[1]DADOS (OCULTAR)'!$P$3:$R$53,3,0),"")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ANDERSON DOS SANTOS CORSINO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>
        <f>'[1]TCE - ANEXO III - Preencher'!G267</f>
        <v>411010</v>
      </c>
      <c r="G258" s="14">
        <f>IF('[1]TCE - ANEXO III - Preencher'!H267="","",'[1]TCE - ANEXO III - Preencher'!H267)</f>
        <v>43983</v>
      </c>
      <c r="H258" s="15">
        <f>'[1]TCE - ANEXO III - Preencher'!I267</f>
        <v>0</v>
      </c>
      <c r="I258" s="15">
        <f>'[1]TCE - ANEXO III - Preencher'!J267</f>
        <v>86.342399999999998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145.19999999999999</v>
      </c>
      <c r="R258" s="16">
        <f>'[1]TCE - ANEXO III - Preencher'!S267</f>
        <v>48.07</v>
      </c>
      <c r="S258" s="17">
        <f t="shared" si="21"/>
        <v>97.13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184.63239999999999</v>
      </c>
    </row>
    <row r="259" spans="1:28" s="4" customFormat="1">
      <c r="A259" s="9">
        <f>IFERROR(VLOOKUP(B259,'[1]DADOS (OCULTAR)'!$P$3:$R$53,3,0),"")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CAMILA MARIA DA SILVA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>
        <f>'[1]TCE - ANEXO III - Preencher'!G268</f>
        <v>411010</v>
      </c>
      <c r="G259" s="14">
        <f>IF('[1]TCE - ANEXO III - Preencher'!H268="","",'[1]TCE - ANEXO III - Preencher'!H268)</f>
        <v>43983</v>
      </c>
      <c r="H259" s="15">
        <f>'[1]TCE - ANEXO III - Preencher'!I268</f>
        <v>0</v>
      </c>
      <c r="I259" s="15">
        <f>'[1]TCE - ANEXO III - Preencher'!J268</f>
        <v>83.397599999999997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145.19999999999999</v>
      </c>
      <c r="R259" s="16">
        <f>'[1]TCE - ANEXO III - Preencher'!S268</f>
        <v>62.7</v>
      </c>
      <c r="S259" s="17">
        <f t="shared" si="21"/>
        <v>82.499999999999986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167.05759999999998</v>
      </c>
    </row>
    <row r="260" spans="1:28" s="4" customFormat="1">
      <c r="A260" s="9">
        <f>IFERROR(VLOOKUP(B260,'[1]DADOS (OCULTAR)'!$P$3:$R$53,3,0),"")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WILMA RODRIGUES BEZERRA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411010</v>
      </c>
      <c r="G260" s="14">
        <f>IF('[1]TCE - ANEXO III - Preencher'!H269="","",'[1]TCE - ANEXO III - Preencher'!H269)</f>
        <v>43983</v>
      </c>
      <c r="H260" s="15">
        <f>'[1]TCE - ANEXO III - Preencher'!I269</f>
        <v>0</v>
      </c>
      <c r="I260" s="15">
        <f>'[1]TCE - ANEXO III - Preencher'!J269</f>
        <v>99.601600000000005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107.69</v>
      </c>
      <c r="R260" s="16">
        <f>'[1]TCE - ANEXO III - Preencher'!S269</f>
        <v>62.7</v>
      </c>
      <c r="S260" s="17">
        <f t="shared" ref="S260:S323" si="27">Q260-R260</f>
        <v>44.989999999999995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145.7516</v>
      </c>
    </row>
    <row r="261" spans="1:28" s="4" customFormat="1">
      <c r="A261" s="9">
        <f>IFERROR(VLOOKUP(B261,'[1]DADOS (OCULTAR)'!$P$3:$R$53,3,0),"")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ADRIANA BARBOSA DA PENHA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411010</v>
      </c>
      <c r="G261" s="14">
        <f>IF('[1]TCE - ANEXO III - Preencher'!H270="","",'[1]TCE - ANEXO III - Preencher'!H270)</f>
        <v>43983</v>
      </c>
      <c r="H261" s="15">
        <f>'[1]TCE - ANEXO III - Preencher'!I270</f>
        <v>0</v>
      </c>
      <c r="I261" s="15">
        <f>'[1]TCE - ANEXO III - Preencher'!J270</f>
        <v>83.517600000000002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145.19999999999999</v>
      </c>
      <c r="R261" s="16">
        <f>'[1]TCE - ANEXO III - Preencher'!S270</f>
        <v>62.7</v>
      </c>
      <c r="S261" s="17">
        <f t="shared" si="27"/>
        <v>82.499999999999986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167.17759999999998</v>
      </c>
    </row>
    <row r="262" spans="1:28" s="4" customFormat="1">
      <c r="A262" s="9">
        <f>IFERROR(VLOOKUP(B262,'[1]DADOS (OCULTAR)'!$P$3:$R$53,3,0),"")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MONICA BARBOSA DOS SANTOS LIMA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>
        <f>'[1]TCE - ANEXO III - Preencher'!G271</f>
        <v>411010</v>
      </c>
      <c r="G262" s="14">
        <f>IF('[1]TCE - ANEXO III - Preencher'!H271="","",'[1]TCE - ANEXO III - Preencher'!H271)</f>
        <v>43983</v>
      </c>
      <c r="H262" s="15">
        <f>'[1]TCE - ANEXO III - Preencher'!I271</f>
        <v>0</v>
      </c>
      <c r="I262" s="15">
        <f>'[1]TCE - ANEXO III - Preencher'!J271</f>
        <v>91.430400000000006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145.19</v>
      </c>
      <c r="R262" s="16">
        <f>'[1]TCE - ANEXO III - Preencher'!S271</f>
        <v>62.7</v>
      </c>
      <c r="S262" s="17">
        <f t="shared" si="27"/>
        <v>82.49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175.0804</v>
      </c>
    </row>
    <row r="263" spans="1:28" s="4" customFormat="1">
      <c r="A263" s="9">
        <f>IFERROR(VLOOKUP(B263,'[1]DADOS (OCULTAR)'!$P$3:$R$53,3,0),"")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HANNESSA KATTIANA COSDEM CORREIA DE ARAUJO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411010</v>
      </c>
      <c r="G263" s="14">
        <f>IF('[1]TCE - ANEXO III - Preencher'!H272="","",'[1]TCE - ANEXO III - Preencher'!H272)</f>
        <v>43983</v>
      </c>
      <c r="H263" s="15">
        <f>'[1]TCE - ANEXO III - Preencher'!I272</f>
        <v>0</v>
      </c>
      <c r="I263" s="15">
        <f>'[1]TCE - ANEXO III - Preencher'!J272</f>
        <v>89.192800000000005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196.94</v>
      </c>
      <c r="R263" s="16">
        <f>'[1]TCE - ANEXO III - Preencher'!S272</f>
        <v>60.61</v>
      </c>
      <c r="S263" s="17">
        <f t="shared" si="27"/>
        <v>136.32999999999998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226.68279999999999</v>
      </c>
    </row>
    <row r="264" spans="1:28" s="4" customFormat="1">
      <c r="A264" s="9">
        <f>IFERROR(VLOOKUP(B264,'[1]DADOS (OCULTAR)'!$P$3:$R$53,3,0),"")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JULIANA PEREIRA PINTO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411010</v>
      </c>
      <c r="G264" s="14">
        <f>IF('[1]TCE - ANEXO III - Preencher'!H273="","",'[1]TCE - ANEXO III - Preencher'!H273)</f>
        <v>43983</v>
      </c>
      <c r="H264" s="15">
        <f>'[1]TCE - ANEXO III - Preencher'!I273</f>
        <v>0</v>
      </c>
      <c r="I264" s="15">
        <f>'[1]TCE - ANEXO III - Preencher'!J273</f>
        <v>123.4192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145.19</v>
      </c>
      <c r="R264" s="16">
        <f>'[1]TCE - ANEXO III - Preencher'!S273</f>
        <v>62.7</v>
      </c>
      <c r="S264" s="17">
        <f t="shared" si="27"/>
        <v>82.49</v>
      </c>
      <c r="T264" s="16">
        <f>'[1]TCE - ANEXO III - Preencher'!U273</f>
        <v>64</v>
      </c>
      <c r="U264" s="16">
        <f>'[1]TCE - ANEXO III - Preencher'!V273</f>
        <v>0</v>
      </c>
      <c r="V264" s="17">
        <f t="shared" si="28"/>
        <v>64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271.06920000000002</v>
      </c>
    </row>
    <row r="265" spans="1:28" s="4" customFormat="1">
      <c r="A265" s="9">
        <f>IFERROR(VLOOKUP(B265,'[1]DADOS (OCULTAR)'!$P$3:$R$53,3,0),"")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MAGDA APOLONIA MARQUES DA ROCHA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>
        <f>'[1]TCE - ANEXO III - Preencher'!G274</f>
        <v>411010</v>
      </c>
      <c r="G265" s="14">
        <f>IF('[1]TCE - ANEXO III - Preencher'!H274="","",'[1]TCE - ANEXO III - Preencher'!H274)</f>
        <v>43983</v>
      </c>
      <c r="H265" s="15">
        <f>'[1]TCE - ANEXO III - Preencher'!I274</f>
        <v>0</v>
      </c>
      <c r="I265" s="15">
        <f>'[1]TCE - ANEXO III - Preencher'!J274</f>
        <v>82.447199999999995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83.607199999999992</v>
      </c>
    </row>
    <row r="266" spans="1:28" s="4" customFormat="1">
      <c r="A266" s="9">
        <f>IFERROR(VLOOKUP(B266,'[1]DADOS (OCULTAR)'!$P$3:$R$53,3,0),"")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ALESSANDRA PEREIRA DE SOUSA FERREIRA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>
        <f>'[1]TCE - ANEXO III - Preencher'!G275</f>
        <v>411010</v>
      </c>
      <c r="G266" s="14">
        <f>IF('[1]TCE - ANEXO III - Preencher'!H275="","",'[1]TCE - ANEXO III - Preencher'!H275)</f>
        <v>43983</v>
      </c>
      <c r="H266" s="15">
        <f>'[1]TCE - ANEXO III - Preencher'!I275</f>
        <v>0</v>
      </c>
      <c r="I266" s="15">
        <f>'[1]TCE - ANEXO III - Preencher'!J275</f>
        <v>83.352800000000002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126.45</v>
      </c>
      <c r="R266" s="16">
        <f>'[1]TCE - ANEXO III - Preencher'!S275</f>
        <v>62.7</v>
      </c>
      <c r="S266" s="17">
        <f t="shared" si="27"/>
        <v>63.75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148.2628</v>
      </c>
    </row>
    <row r="267" spans="1:28" s="4" customFormat="1">
      <c r="A267" s="9">
        <f>IFERROR(VLOOKUP(B267,'[1]DADOS (OCULTAR)'!$P$3:$R$53,3,0),"")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JOSEMIL BARROS DE OLIVEIRA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>
        <f>'[1]TCE - ANEXO III - Preencher'!G276</f>
        <v>411010</v>
      </c>
      <c r="G267" s="14">
        <f>IF('[1]TCE - ANEXO III - Preencher'!H276="","",'[1]TCE - ANEXO III - Preencher'!H276)</f>
        <v>43983</v>
      </c>
      <c r="H267" s="15">
        <f>'[1]TCE - ANEXO III - Preencher'!I276</f>
        <v>0</v>
      </c>
      <c r="I267" s="15">
        <f>'[1]TCE - ANEXO III - Preencher'!J276</f>
        <v>96.265599999999992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97.425599999999989</v>
      </c>
    </row>
    <row r="268" spans="1:28" s="4" customFormat="1">
      <c r="A268" s="9">
        <f>IFERROR(VLOOKUP(B268,'[1]DADOS (OCULTAR)'!$P$3:$R$53,3,0),"")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MARIA INES DA SILVA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>
        <f>'[1]TCE - ANEXO III - Preencher'!G277</f>
        <v>514310</v>
      </c>
      <c r="G268" s="14">
        <f>IF('[1]TCE - ANEXO III - Preencher'!H277="","",'[1]TCE - ANEXO III - Preencher'!H277)</f>
        <v>43983</v>
      </c>
      <c r="H268" s="15">
        <f>'[1]TCE - ANEXO III - Preencher'!I277</f>
        <v>0</v>
      </c>
      <c r="I268" s="15">
        <f>'[1]TCE - ANEXO III - Preencher'!J277</f>
        <v>197.60320000000002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198.76320000000001</v>
      </c>
    </row>
    <row r="269" spans="1:28" s="4" customFormat="1">
      <c r="A269" s="9">
        <f>IFERROR(VLOOKUP(B269,'[1]DADOS (OCULTAR)'!$P$3:$R$53,3,0),"")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AMANDA FELIX DA PAIXAO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>
        <f>'[1]TCE - ANEXO III - Preencher'!G278</f>
        <v>517410</v>
      </c>
      <c r="G269" s="14">
        <f>IF('[1]TCE - ANEXO III - Preencher'!H278="","",'[1]TCE - ANEXO III - Preencher'!H278)</f>
        <v>43983</v>
      </c>
      <c r="H269" s="15">
        <f>'[1]TCE - ANEXO III - Preencher'!I278</f>
        <v>0</v>
      </c>
      <c r="I269" s="15">
        <f>'[1]TCE - ANEXO III - Preencher'!J278</f>
        <v>78.793599999999998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145.19999999999999</v>
      </c>
      <c r="R269" s="16">
        <f>'[1]TCE - ANEXO III - Preencher'!S278</f>
        <v>36.369999999999997</v>
      </c>
      <c r="S269" s="17">
        <f t="shared" si="27"/>
        <v>108.82999999999998</v>
      </c>
      <c r="T269" s="16">
        <f>'[1]TCE - ANEXO III - Preencher'!U278</f>
        <v>64</v>
      </c>
      <c r="U269" s="16">
        <f>'[1]TCE - ANEXO III - Preencher'!V278</f>
        <v>0</v>
      </c>
      <c r="V269" s="17">
        <f t="shared" si="28"/>
        <v>64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252.78359999999998</v>
      </c>
    </row>
    <row r="270" spans="1:28" s="4" customFormat="1">
      <c r="A270" s="9">
        <f>IFERROR(VLOOKUP(B270,'[1]DADOS (OCULTAR)'!$P$3:$R$53,3,0),"")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IONETE AMANCIO DOS SANTOS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>
        <f>'[1]TCE - ANEXO III - Preencher'!G279</f>
        <v>517410</v>
      </c>
      <c r="G270" s="14">
        <f>IF('[1]TCE - ANEXO III - Preencher'!H279="","",'[1]TCE - ANEXO III - Preencher'!H279)</f>
        <v>43983</v>
      </c>
      <c r="H270" s="15">
        <f>'[1]TCE - ANEXO III - Preencher'!I279</f>
        <v>0</v>
      </c>
      <c r="I270" s="15">
        <f>'[1]TCE - ANEXO III - Preencher'!J279</f>
        <v>91.792800000000014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248.69</v>
      </c>
      <c r="R270" s="16">
        <f>'[1]TCE - ANEXO III - Preencher'!S279</f>
        <v>62.7</v>
      </c>
      <c r="S270" s="17">
        <f t="shared" si="27"/>
        <v>185.99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278.94280000000003</v>
      </c>
    </row>
    <row r="271" spans="1:28" s="4" customFormat="1">
      <c r="A271" s="9">
        <f>IFERROR(VLOOKUP(B271,'[1]DADOS (OCULTAR)'!$P$3:$R$53,3,0),"")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WILLAMS SILVA REGO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>
        <f>'[1]TCE - ANEXO III - Preencher'!G280</f>
        <v>517410</v>
      </c>
      <c r="G271" s="14">
        <f>IF('[1]TCE - ANEXO III - Preencher'!H280="","",'[1]TCE - ANEXO III - Preencher'!H280)</f>
        <v>43983</v>
      </c>
      <c r="H271" s="15">
        <f>'[1]TCE - ANEXO III - Preencher'!I280</f>
        <v>0</v>
      </c>
      <c r="I271" s="15">
        <f>'[1]TCE - ANEXO III - Preencher'!J280</f>
        <v>117.8592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248.69</v>
      </c>
      <c r="R271" s="16">
        <f>'[1]TCE - ANEXO III - Preencher'!S280</f>
        <v>52.25</v>
      </c>
      <c r="S271" s="17">
        <f t="shared" si="27"/>
        <v>196.44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315.45920000000001</v>
      </c>
    </row>
    <row r="272" spans="1:28" s="4" customFormat="1">
      <c r="A272" s="9">
        <f>IFERROR(VLOOKUP(B272,'[1]DADOS (OCULTAR)'!$P$3:$R$53,3,0),"")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EVANDRO DE SOUZA AQUINO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517410</v>
      </c>
      <c r="G272" s="14">
        <f>IF('[1]TCE - ANEXO III - Preencher'!H281="","",'[1]TCE - ANEXO III - Preencher'!H281)</f>
        <v>43983</v>
      </c>
      <c r="H272" s="15">
        <f>'[1]TCE - ANEXO III - Preencher'!I281</f>
        <v>0</v>
      </c>
      <c r="I272" s="15">
        <f>'[1]TCE - ANEXO III - Preencher'!J281</f>
        <v>91.946399999999997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178.19</v>
      </c>
      <c r="R272" s="16">
        <f>'[1]TCE - ANEXO III - Preencher'!S281</f>
        <v>62.7</v>
      </c>
      <c r="S272" s="17">
        <f t="shared" si="27"/>
        <v>115.49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208.59639999999999</v>
      </c>
    </row>
    <row r="273" spans="1:28" s="4" customFormat="1">
      <c r="A273" s="9">
        <f>IFERROR(VLOOKUP(B273,'[1]DADOS (OCULTAR)'!$P$3:$R$53,3,0),"")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EUDES BEZERRA DE CASTILHO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517410</v>
      </c>
      <c r="G273" s="14">
        <f>IF('[1]TCE - ANEXO III - Preencher'!H282="","",'[1]TCE - ANEXO III - Preencher'!H282)</f>
        <v>43983</v>
      </c>
      <c r="H273" s="15">
        <f>'[1]TCE - ANEXO III - Preencher'!I282</f>
        <v>0</v>
      </c>
      <c r="I273" s="15">
        <f>'[1]TCE - ANEXO III - Preencher'!J282</f>
        <v>91.890400000000014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145.19</v>
      </c>
      <c r="R273" s="16">
        <f>'[1]TCE - ANEXO III - Preencher'!S282</f>
        <v>62.7</v>
      </c>
      <c r="S273" s="17">
        <f t="shared" si="27"/>
        <v>82.49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175.54040000000001</v>
      </c>
    </row>
    <row r="274" spans="1:28" s="4" customFormat="1">
      <c r="A274" s="9">
        <f>IFERROR(VLOOKUP(B274,'[1]DADOS (OCULTAR)'!$P$3:$R$53,3,0),"")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EDRISIA PAIVA DOS SANTOS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517410</v>
      </c>
      <c r="G274" s="14">
        <f>IF('[1]TCE - ANEXO III - Preencher'!H283="","",'[1]TCE - ANEXO III - Preencher'!H283)</f>
        <v>43983</v>
      </c>
      <c r="H274" s="15">
        <f>'[1]TCE - ANEXO III - Preencher'!I283</f>
        <v>0</v>
      </c>
      <c r="I274" s="15">
        <f>'[1]TCE - ANEXO III - Preencher'!J283</f>
        <v>85.452800000000011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196.94</v>
      </c>
      <c r="R274" s="16">
        <f>'[1]TCE - ANEXO III - Preencher'!S283</f>
        <v>62.7</v>
      </c>
      <c r="S274" s="17">
        <f t="shared" si="27"/>
        <v>134.24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220.8528</v>
      </c>
    </row>
    <row r="275" spans="1:28" s="4" customFormat="1">
      <c r="A275" s="9">
        <f>IFERROR(VLOOKUP(B275,'[1]DADOS (OCULTAR)'!$P$3:$R$53,3,0),"")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ROBERTO MANOEL DOS SANTOS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517410</v>
      </c>
      <c r="G275" s="14">
        <f>IF('[1]TCE - ANEXO III - Preencher'!H284="","",'[1]TCE - ANEXO III - Preencher'!H284)</f>
        <v>43983</v>
      </c>
      <c r="H275" s="15">
        <f>'[1]TCE - ANEXO III - Preencher'!I284</f>
        <v>0</v>
      </c>
      <c r="I275" s="15">
        <f>'[1]TCE - ANEXO III - Preencher'!J284</f>
        <v>186.17759999999998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187.33759999999998</v>
      </c>
    </row>
    <row r="276" spans="1:28" s="4" customFormat="1">
      <c r="A276" s="9">
        <f>IFERROR(VLOOKUP(B276,'[1]DADOS (OCULTAR)'!$P$3:$R$53,3,0),"")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ELIS REGINA MINERVINO RIBEIRO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>
        <f>'[1]TCE - ANEXO III - Preencher'!G285</f>
        <v>517410</v>
      </c>
      <c r="G276" s="14">
        <f>IF('[1]TCE - ANEXO III - Preencher'!H285="","",'[1]TCE - ANEXO III - Preencher'!H285)</f>
        <v>43983</v>
      </c>
      <c r="H276" s="15">
        <f>'[1]TCE - ANEXO III - Preencher'!I285</f>
        <v>0</v>
      </c>
      <c r="I276" s="15">
        <f>'[1]TCE - ANEXO III - Preencher'!J285</f>
        <v>44.172799999999995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145.19</v>
      </c>
      <c r="R276" s="16">
        <f>'[1]TCE - ANEXO III - Preencher'!S285</f>
        <v>1.05</v>
      </c>
      <c r="S276" s="17">
        <f t="shared" si="27"/>
        <v>144.13999999999999</v>
      </c>
      <c r="T276" s="16">
        <f>'[1]TCE - ANEXO III - Preencher'!U285</f>
        <v>29.87</v>
      </c>
      <c r="U276" s="16">
        <f>'[1]TCE - ANEXO III - Preencher'!V285</f>
        <v>0</v>
      </c>
      <c r="V276" s="17">
        <f t="shared" si="28"/>
        <v>29.87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219.34279999999998</v>
      </c>
    </row>
    <row r="277" spans="1:28" s="4" customFormat="1">
      <c r="A277" s="9">
        <f>IFERROR(VLOOKUP(B277,'[1]DADOS (OCULTAR)'!$P$3:$R$53,3,0),"")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FERNANDO ANDRADE MARQUES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>
        <f>'[1]TCE - ANEXO III - Preencher'!G286</f>
        <v>517410</v>
      </c>
      <c r="G277" s="14">
        <f>IF('[1]TCE - ANEXO III - Preencher'!H286="","",'[1]TCE - ANEXO III - Preencher'!H286)</f>
        <v>43983</v>
      </c>
      <c r="H277" s="15">
        <f>'[1]TCE - ANEXO III - Preencher'!I286</f>
        <v>0</v>
      </c>
      <c r="I277" s="15">
        <f>'[1]TCE - ANEXO III - Preencher'!J286</f>
        <v>86.386399999999995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145.19</v>
      </c>
      <c r="R277" s="16">
        <f>'[1]TCE - ANEXO III - Preencher'!S286</f>
        <v>60.61</v>
      </c>
      <c r="S277" s="17">
        <f t="shared" si="27"/>
        <v>84.58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172.12639999999999</v>
      </c>
    </row>
    <row r="278" spans="1:28" s="4" customFormat="1">
      <c r="A278" s="9">
        <f>IFERROR(VLOOKUP(B278,'[1]DADOS (OCULTAR)'!$P$3:$R$53,3,0),"")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MARIO JOSE DA SILVA</v>
      </c>
      <c r="E278" s="10" t="str">
        <f>IF('[1]TCE - ANEXO III - Preencher'!F287="4 - Assistência Odontológica","2 - Outros Profissionais da Saúde",'[1]TCE - ANEXO II - Enviar TCE'!E277)</f>
        <v>3 - Administrativo</v>
      </c>
      <c r="F278" s="13">
        <f>'[1]TCE - ANEXO III - Preencher'!G287</f>
        <v>517410</v>
      </c>
      <c r="G278" s="14">
        <f>IF('[1]TCE - ANEXO III - Preencher'!H287="","",'[1]TCE - ANEXO III - Preencher'!H287)</f>
        <v>43983</v>
      </c>
      <c r="H278" s="15">
        <f>'[1]TCE - ANEXO III - Preencher'!I287</f>
        <v>0</v>
      </c>
      <c r="I278" s="15">
        <f>'[1]TCE - ANEXO III - Preencher'!J287</f>
        <v>87.73360000000001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145.19</v>
      </c>
      <c r="R278" s="16">
        <f>'[1]TCE - ANEXO III - Preencher'!S287</f>
        <v>62.7</v>
      </c>
      <c r="S278" s="17">
        <f t="shared" si="27"/>
        <v>82.49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171.3836</v>
      </c>
    </row>
    <row r="279" spans="1:28" s="4" customFormat="1">
      <c r="A279" s="9">
        <f>IFERROR(VLOOKUP(B279,'[1]DADOS (OCULTAR)'!$P$3:$R$53,3,0),"")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MARCILIO ANDRE SOARES DE OLIVEIRA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>
        <f>'[1]TCE - ANEXO III - Preencher'!G288</f>
        <v>517410</v>
      </c>
      <c r="G279" s="14">
        <f>IF('[1]TCE - ANEXO III - Preencher'!H288="","",'[1]TCE - ANEXO III - Preencher'!H288)</f>
        <v>43983</v>
      </c>
      <c r="H279" s="15">
        <f>'[1]TCE - ANEXO III - Preencher'!I288</f>
        <v>0</v>
      </c>
      <c r="I279" s="15">
        <f>'[1]TCE - ANEXO III - Preencher'!J288</f>
        <v>87.773600000000002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145.19</v>
      </c>
      <c r="R279" s="16">
        <f>'[1]TCE - ANEXO III - Preencher'!S288</f>
        <v>37.619999999999997</v>
      </c>
      <c r="S279" s="17">
        <f t="shared" si="27"/>
        <v>107.57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196.50360000000001</v>
      </c>
    </row>
    <row r="280" spans="1:28" s="4" customFormat="1">
      <c r="A280" s="9">
        <f>IFERROR(VLOOKUP(B280,'[1]DADOS (OCULTAR)'!$P$3:$R$53,3,0),"")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ITALO DE ARAUJO PEREIRA BORGES</v>
      </c>
      <c r="E280" s="10" t="str">
        <f>IF('[1]TCE - ANEXO III - Preencher'!F289="4 - Assistência Odontológica","2 - Outros Profissionais da Saúde",'[1]TCE - ANEXO II - Enviar TCE'!E279)</f>
        <v>3 - Administrativo</v>
      </c>
      <c r="F280" s="13">
        <f>'[1]TCE - ANEXO III - Preencher'!G289</f>
        <v>517410</v>
      </c>
      <c r="G280" s="14">
        <f>IF('[1]TCE - ANEXO III - Preencher'!H289="","",'[1]TCE - ANEXO III - Preencher'!H289)</f>
        <v>43983</v>
      </c>
      <c r="H280" s="15">
        <f>'[1]TCE - ANEXO III - Preencher'!I289</f>
        <v>0</v>
      </c>
      <c r="I280" s="15">
        <f>'[1]TCE - ANEXO III - Preencher'!J289</f>
        <v>108.95120000000001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110.11120000000001</v>
      </c>
    </row>
    <row r="281" spans="1:28" s="4" customFormat="1">
      <c r="A281" s="9">
        <f>IFERROR(VLOOKUP(B281,'[1]DADOS (OCULTAR)'!$P$3:$R$53,3,0),"")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THALLYTA RAYSSA LINS CAVALCANTI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>
        <f>'[1]TCE - ANEXO III - Preencher'!G290</f>
        <v>517410</v>
      </c>
      <c r="G281" s="14">
        <f>IF('[1]TCE - ANEXO III - Preencher'!H290="","",'[1]TCE - ANEXO III - Preencher'!H290)</f>
        <v>43983</v>
      </c>
      <c r="H281" s="15">
        <f>'[1]TCE - ANEXO III - Preencher'!I290</f>
        <v>0</v>
      </c>
      <c r="I281" s="15">
        <f>'[1]TCE - ANEXO III - Preencher'!J290</f>
        <v>78.955200000000005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145.19</v>
      </c>
      <c r="R281" s="16">
        <f>'[1]TCE - ANEXO III - Preencher'!S290</f>
        <v>59.57</v>
      </c>
      <c r="S281" s="17">
        <f t="shared" si="27"/>
        <v>85.62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165.73520000000002</v>
      </c>
    </row>
    <row r="282" spans="1:28" s="4" customFormat="1">
      <c r="A282" s="9">
        <f>IFERROR(VLOOKUP(B282,'[1]DADOS (OCULTAR)'!$P$3:$R$53,3,0),"")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JOSIVAN PEREIRA DO NASCIMENTO</v>
      </c>
      <c r="E282" s="10" t="str">
        <f>IF('[1]TCE - ANEXO III - Preencher'!F291="4 - Assistência Odontológica","2 - Outros Profissionais da Saúde",'[1]TCE - ANEXO II - Enviar TCE'!E281)</f>
        <v>3 - Administrativo</v>
      </c>
      <c r="F282" s="13">
        <f>'[1]TCE - ANEXO III - Preencher'!G291</f>
        <v>517410</v>
      </c>
      <c r="G282" s="14">
        <f>IF('[1]TCE - ANEXO III - Preencher'!H291="","",'[1]TCE - ANEXO III - Preencher'!H291)</f>
        <v>43983</v>
      </c>
      <c r="H282" s="15">
        <f>'[1]TCE - ANEXO III - Preencher'!I291</f>
        <v>0</v>
      </c>
      <c r="I282" s="15">
        <f>'[1]TCE - ANEXO III - Preencher'!J291</f>
        <v>87.726399999999998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248.69</v>
      </c>
      <c r="R282" s="16">
        <f>'[1]TCE - ANEXO III - Preencher'!S291</f>
        <v>62.7</v>
      </c>
      <c r="S282" s="17">
        <f t="shared" si="27"/>
        <v>185.99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274.87639999999999</v>
      </c>
    </row>
    <row r="283" spans="1:28" s="4" customFormat="1">
      <c r="A283" s="9">
        <f>IFERROR(VLOOKUP(B283,'[1]DADOS (OCULTAR)'!$P$3:$R$53,3,0),"")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ENOQUE DE SOUZA SILVA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517410</v>
      </c>
      <c r="G283" s="14">
        <f>IF('[1]TCE - ANEXO III - Preencher'!H292="","",'[1]TCE - ANEXO III - Preencher'!H292)</f>
        <v>43983</v>
      </c>
      <c r="H283" s="15">
        <f>'[1]TCE - ANEXO III - Preencher'!I292</f>
        <v>0</v>
      </c>
      <c r="I283" s="15">
        <f>'[1]TCE - ANEXO III - Preencher'!J292</f>
        <v>65.828800000000001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286.19</v>
      </c>
      <c r="R283" s="16">
        <f>'[1]TCE - ANEXO III - Preencher'!S292</f>
        <v>46.24</v>
      </c>
      <c r="S283" s="17">
        <f t="shared" si="27"/>
        <v>239.95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306.93880000000001</v>
      </c>
    </row>
    <row r="284" spans="1:28" s="4" customFormat="1">
      <c r="A284" s="9">
        <f>IFERROR(VLOOKUP(B284,'[1]DADOS (OCULTAR)'!$P$3:$R$53,3,0),"")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LUAN RODRIGO MEDEIROS DA SILVA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517410</v>
      </c>
      <c r="G284" s="14">
        <f>IF('[1]TCE - ANEXO III - Preencher'!H293="","",'[1]TCE - ANEXO III - Preencher'!H293)</f>
        <v>43983</v>
      </c>
      <c r="H284" s="15">
        <f>'[1]TCE - ANEXO III - Preencher'!I293</f>
        <v>0</v>
      </c>
      <c r="I284" s="15">
        <f>'[1]TCE - ANEXO III - Preencher'!J293</f>
        <v>84.309599999999989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85.469599999999986</v>
      </c>
    </row>
    <row r="285" spans="1:28" s="4" customFormat="1">
      <c r="A285" s="9">
        <f>IFERROR(VLOOKUP(B285,'[1]DADOS (OCULTAR)'!$P$3:$R$53,3,0),"")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DIOGO FABIO RAMOS BARRETO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517410</v>
      </c>
      <c r="G285" s="14">
        <f>IF('[1]TCE - ANEXO III - Preencher'!H294="","",'[1]TCE - ANEXO III - Preencher'!H294)</f>
        <v>43983</v>
      </c>
      <c r="H285" s="15">
        <f>'[1]TCE - ANEXO III - Preencher'!I294</f>
        <v>0</v>
      </c>
      <c r="I285" s="15">
        <f>'[1]TCE - ANEXO III - Preencher'!J294</f>
        <v>108.7696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286.19</v>
      </c>
      <c r="R285" s="16">
        <f>'[1]TCE - ANEXO III - Preencher'!S294</f>
        <v>33.44</v>
      </c>
      <c r="S285" s="17">
        <f t="shared" si="27"/>
        <v>252.75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362.67959999999999</v>
      </c>
    </row>
    <row r="286" spans="1:28" s="4" customFormat="1">
      <c r="A286" s="9">
        <f>IFERROR(VLOOKUP(B286,'[1]DADOS (OCULTAR)'!$P$3:$R$53,3,0),"")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MOISES VENTURA DE ALMEIDA JUNIOR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>
        <f>'[1]TCE - ANEXO III - Preencher'!G295</f>
        <v>517410</v>
      </c>
      <c r="G286" s="14">
        <f>IF('[1]TCE - ANEXO III - Preencher'!H295="","",'[1]TCE - ANEXO III - Preencher'!H295)</f>
        <v>43983</v>
      </c>
      <c r="H286" s="15">
        <f>'[1]TCE - ANEXO III - Preencher'!I295</f>
        <v>0</v>
      </c>
      <c r="I286" s="15">
        <f>'[1]TCE - ANEXO III - Preencher'!J295</f>
        <v>92.976800000000011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145.19</v>
      </c>
      <c r="R286" s="16">
        <f>'[1]TCE - ANEXO III - Preencher'!S295</f>
        <v>59.57</v>
      </c>
      <c r="S286" s="17">
        <f t="shared" si="27"/>
        <v>85.62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179.7568</v>
      </c>
    </row>
    <row r="287" spans="1:28" s="4" customFormat="1">
      <c r="A287" s="9">
        <f>IFERROR(VLOOKUP(B287,'[1]DADOS (OCULTAR)'!$P$3:$R$53,3,0),"")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GLEICELENE REIS DA SILVA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>
        <f>'[1]TCE - ANEXO III - Preencher'!G296</f>
        <v>517410</v>
      </c>
      <c r="G287" s="14">
        <f>IF('[1]TCE - ANEXO III - Preencher'!H296="","",'[1]TCE - ANEXO III - Preencher'!H296)</f>
        <v>43983</v>
      </c>
      <c r="H287" s="15">
        <f>'[1]TCE - ANEXO III - Preencher'!I296</f>
        <v>0</v>
      </c>
      <c r="I287" s="15">
        <f>'[1]TCE - ANEXO III - Preencher'!J296</f>
        <v>97.799199999999999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229.94</v>
      </c>
      <c r="R287" s="16">
        <f>'[1]TCE - ANEXO III - Preencher'!S296</f>
        <v>62.7</v>
      </c>
      <c r="S287" s="17">
        <f t="shared" si="27"/>
        <v>167.24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266.19920000000002</v>
      </c>
    </row>
    <row r="288" spans="1:28" s="4" customFormat="1">
      <c r="A288" s="9">
        <f>IFERROR(VLOOKUP(B288,'[1]DADOS (OCULTAR)'!$P$3:$R$53,3,0),"")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MARIA CLARISSA VERISSIMO VELEZ DA SILVA</v>
      </c>
      <c r="E288" s="10" t="str">
        <f>IF('[1]TCE - ANEXO III - Preencher'!F297="4 - Assistência Odontológica","2 - Outros Profissionais da Saúde",'[1]TCE - ANEXO II - Enviar TCE'!E287)</f>
        <v>3 - Administrativo</v>
      </c>
      <c r="F288" s="13">
        <f>'[1]TCE - ANEXO III - Preencher'!G297</f>
        <v>517410</v>
      </c>
      <c r="G288" s="14">
        <f>IF('[1]TCE - ANEXO III - Preencher'!H297="","",'[1]TCE - ANEXO III - Preencher'!H297)</f>
        <v>43983</v>
      </c>
      <c r="H288" s="15">
        <f>'[1]TCE - ANEXO III - Preencher'!I297</f>
        <v>0</v>
      </c>
      <c r="I288" s="15">
        <f>'[1]TCE - ANEXO III - Preencher'!J297</f>
        <v>80.813599999999994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145.19</v>
      </c>
      <c r="R288" s="16">
        <f>'[1]TCE - ANEXO III - Preencher'!S297</f>
        <v>60.61</v>
      </c>
      <c r="S288" s="17">
        <f t="shared" si="27"/>
        <v>84.58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166.55359999999999</v>
      </c>
    </row>
    <row r="289" spans="1:28" s="4" customFormat="1">
      <c r="A289" s="9">
        <f>IFERROR(VLOOKUP(B289,'[1]DADOS (OCULTAR)'!$P$3:$R$53,3,0),"")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RUAN MATHEUS HENRIQUE DA SILVA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>
        <f>'[1]TCE - ANEXO III - Preencher'!G298</f>
        <v>517410</v>
      </c>
      <c r="G289" s="14">
        <f>IF('[1]TCE - ANEXO III - Preencher'!H298="","",'[1]TCE - ANEXO III - Preencher'!H298)</f>
        <v>43983</v>
      </c>
      <c r="H289" s="15">
        <f>'[1]TCE - ANEXO III - Preencher'!I298</f>
        <v>0</v>
      </c>
      <c r="I289" s="15">
        <f>'[1]TCE - ANEXO III - Preencher'!J298</f>
        <v>95.610400000000013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145.19</v>
      </c>
      <c r="R289" s="16">
        <f>'[1]TCE - ANEXO III - Preencher'!S298</f>
        <v>56.43</v>
      </c>
      <c r="S289" s="17">
        <f t="shared" si="27"/>
        <v>88.759999999999991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185.53039999999999</v>
      </c>
    </row>
    <row r="290" spans="1:28" s="4" customFormat="1">
      <c r="A290" s="9">
        <f>IFERROR(VLOOKUP(B290,'[1]DADOS (OCULTAR)'!$P$3:$R$53,3,0),"")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LUIS CARLOS PEREIRA MATTOS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>
        <f>'[1]TCE - ANEXO III - Preencher'!G299</f>
        <v>517410</v>
      </c>
      <c r="G290" s="14">
        <f>IF('[1]TCE - ANEXO III - Preencher'!H299="","",'[1]TCE - ANEXO III - Preencher'!H299)</f>
        <v>43983</v>
      </c>
      <c r="H290" s="15">
        <f>'[1]TCE - ANEXO III - Preencher'!I299</f>
        <v>0</v>
      </c>
      <c r="I290" s="15">
        <f>'[1]TCE - ANEXO III - Preencher'!J299</f>
        <v>113.68719999999999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145.19</v>
      </c>
      <c r="R290" s="16">
        <f>'[1]TCE - ANEXO III - Preencher'!S299</f>
        <v>62.7</v>
      </c>
      <c r="S290" s="17">
        <f t="shared" si="27"/>
        <v>82.49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197.3372</v>
      </c>
    </row>
    <row r="291" spans="1:28" s="4" customFormat="1">
      <c r="A291" s="9">
        <f>IFERROR(VLOOKUP(B291,'[1]DADOS (OCULTAR)'!$P$3:$R$53,3,0),"")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CARLOS ANTONIO DA SILVA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>
        <f>'[1]TCE - ANEXO III - Preencher'!G300</f>
        <v>517410</v>
      </c>
      <c r="G291" s="14">
        <f>IF('[1]TCE - ANEXO III - Preencher'!H300="","",'[1]TCE - ANEXO III - Preencher'!H300)</f>
        <v>43983</v>
      </c>
      <c r="H291" s="15">
        <f>'[1]TCE - ANEXO III - Preencher'!I300</f>
        <v>0</v>
      </c>
      <c r="I291" s="15">
        <f>'[1]TCE - ANEXO III - Preencher'!J300</f>
        <v>83.22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84.38</v>
      </c>
    </row>
    <row r="292" spans="1:28" s="4" customFormat="1">
      <c r="A292" s="9">
        <f>IFERROR(VLOOKUP(B292,'[1]DADOS (OCULTAR)'!$P$3:$R$53,3,0),"")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CARLOS ALBERTO DO NASCIMENTO JUNIOR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>
        <f>'[1]TCE - ANEXO III - Preencher'!G301</f>
        <v>517410</v>
      </c>
      <c r="G292" s="14">
        <f>IF('[1]TCE - ANEXO III - Preencher'!H301="","",'[1]TCE - ANEXO III - Preencher'!H301)</f>
        <v>43983</v>
      </c>
      <c r="H292" s="15">
        <f>'[1]TCE - ANEXO III - Preencher'!I301</f>
        <v>0</v>
      </c>
      <c r="I292" s="15">
        <f>'[1]TCE - ANEXO III - Preencher'!J301</f>
        <v>143.56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126.45</v>
      </c>
      <c r="R292" s="16">
        <f>'[1]TCE - ANEXO III - Preencher'!S301</f>
        <v>62.7</v>
      </c>
      <c r="S292" s="17">
        <f t="shared" si="27"/>
        <v>63.75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208.47</v>
      </c>
    </row>
    <row r="293" spans="1:28" s="4" customFormat="1">
      <c r="A293" s="9">
        <f>IFERROR(VLOOKUP(B293,'[1]DADOS (OCULTAR)'!$P$3:$R$53,3,0),"")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ALEXANDRE PEREIRA DA SILVA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517410</v>
      </c>
      <c r="G293" s="14">
        <f>IF('[1]TCE - ANEXO III - Preencher'!H302="","",'[1]TCE - ANEXO III - Preencher'!H302)</f>
        <v>43983</v>
      </c>
      <c r="H293" s="15">
        <f>'[1]TCE - ANEXO III - Preencher'!I302</f>
        <v>0</v>
      </c>
      <c r="I293" s="15">
        <f>'[1]TCE - ANEXO III - Preencher'!J302</f>
        <v>100.3048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126.45</v>
      </c>
      <c r="R293" s="16">
        <f>'[1]TCE - ANEXO III - Preencher'!S302</f>
        <v>62.7</v>
      </c>
      <c r="S293" s="17">
        <f t="shared" si="27"/>
        <v>63.75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165.2148</v>
      </c>
    </row>
    <row r="294" spans="1:28" s="4" customFormat="1">
      <c r="A294" s="9">
        <f>IFERROR(VLOOKUP(B294,'[1]DADOS (OCULTAR)'!$P$3:$R$53,3,0),"")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KASSIA ADRIANE DOS SANTOS SOUZA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>
        <f>'[1]TCE - ANEXO III - Preencher'!G303</f>
        <v>517410</v>
      </c>
      <c r="G294" s="14">
        <f>IF('[1]TCE - ANEXO III - Preencher'!H303="","",'[1]TCE - ANEXO III - Preencher'!H303)</f>
        <v>43983</v>
      </c>
      <c r="H294" s="15">
        <f>'[1]TCE - ANEXO III - Preencher'!I303</f>
        <v>0</v>
      </c>
      <c r="I294" s="15">
        <f>'[1]TCE - ANEXO III - Preencher'!J303</f>
        <v>94.12639999999999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145.19</v>
      </c>
      <c r="R294" s="16">
        <f>'[1]TCE - ANEXO III - Preencher'!S303</f>
        <v>57.32</v>
      </c>
      <c r="S294" s="17">
        <f t="shared" si="27"/>
        <v>87.87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183.15639999999999</v>
      </c>
    </row>
    <row r="295" spans="1:28" s="4" customFormat="1">
      <c r="A295" s="9">
        <f>IFERROR(VLOOKUP(B295,'[1]DADOS (OCULTAR)'!$P$3:$R$53,3,0),"")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NADJA ROBERTA OLIVEIRA DA SILVA FERREIRA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517410</v>
      </c>
      <c r="G295" s="14">
        <f>IF('[1]TCE - ANEXO III - Preencher'!H304="","",'[1]TCE - ANEXO III - Preencher'!H304)</f>
        <v>43983</v>
      </c>
      <c r="H295" s="15">
        <f>'[1]TCE - ANEXO III - Preencher'!I304</f>
        <v>0</v>
      </c>
      <c r="I295" s="15">
        <f>'[1]TCE - ANEXO III - Preencher'!J304</f>
        <v>102.3592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145.19</v>
      </c>
      <c r="R295" s="16">
        <f>'[1]TCE - ANEXO III - Preencher'!S304</f>
        <v>45.98</v>
      </c>
      <c r="S295" s="17">
        <f t="shared" si="27"/>
        <v>99.210000000000008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202.72919999999999</v>
      </c>
    </row>
    <row r="296" spans="1:28" s="4" customFormat="1">
      <c r="A296" s="9">
        <f>IFERROR(VLOOKUP(B296,'[1]DADOS (OCULTAR)'!$P$3:$R$53,3,0),"")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FHYLLIP PETERSON MARTINS ALBUQUERQUE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>
        <f>'[1]TCE - ANEXO III - Preencher'!G305</f>
        <v>414105</v>
      </c>
      <c r="G296" s="14">
        <f>IF('[1]TCE - ANEXO III - Preencher'!H305="","",'[1]TCE - ANEXO III - Preencher'!H305)</f>
        <v>43983</v>
      </c>
      <c r="H296" s="15">
        <f>'[1]TCE - ANEXO III - Preencher'!I305</f>
        <v>0</v>
      </c>
      <c r="I296" s="15">
        <f>'[1]TCE - ANEXO III - Preencher'!J305</f>
        <v>78.138400000000004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145.19</v>
      </c>
      <c r="R296" s="16">
        <f>'[1]TCE - ANEXO III - Preencher'!S305</f>
        <v>59.57</v>
      </c>
      <c r="S296" s="17">
        <f t="shared" si="27"/>
        <v>85.62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164.91840000000002</v>
      </c>
    </row>
    <row r="297" spans="1:28" s="4" customFormat="1">
      <c r="A297" s="9">
        <f>IFERROR(VLOOKUP(B297,'[1]DADOS (OCULTAR)'!$P$3:$R$53,3,0),"")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DHOUGLAS DURVAL DA FONSECA</v>
      </c>
      <c r="E297" s="10" t="str">
        <f>IF('[1]TCE - ANEXO III - Preencher'!F306="4 - Assistência Odontológica","2 - Outros Profissionais da Saúde",'[1]TCE - ANEXO II - Enviar TCE'!E296)</f>
        <v>3 - Administrativo</v>
      </c>
      <c r="F297" s="13">
        <f>'[1]TCE - ANEXO III - Preencher'!G306</f>
        <v>414105</v>
      </c>
      <c r="G297" s="14">
        <f>IF('[1]TCE - ANEXO III - Preencher'!H306="","",'[1]TCE - ANEXO III - Preencher'!H306)</f>
        <v>43983</v>
      </c>
      <c r="H297" s="15">
        <f>'[1]TCE - ANEXO III - Preencher'!I306</f>
        <v>0</v>
      </c>
      <c r="I297" s="15">
        <f>'[1]TCE - ANEXO III - Preencher'!J306</f>
        <v>81.709600000000009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145.19</v>
      </c>
      <c r="R297" s="16">
        <f>'[1]TCE - ANEXO III - Preencher'!S306</f>
        <v>59.57</v>
      </c>
      <c r="S297" s="17">
        <f t="shared" si="27"/>
        <v>85.62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168.4896</v>
      </c>
    </row>
    <row r="298" spans="1:28" s="4" customFormat="1">
      <c r="A298" s="9">
        <f>IFERROR(VLOOKUP(B298,'[1]DADOS (OCULTAR)'!$P$3:$R$53,3,0),"")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ANDREA COSME DOS SANTOS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513505</v>
      </c>
      <c r="G298" s="14">
        <f>IF('[1]TCE - ANEXO III - Preencher'!H307="","",'[1]TCE - ANEXO III - Preencher'!H307)</f>
        <v>43983</v>
      </c>
      <c r="H298" s="15">
        <f>'[1]TCE - ANEXO III - Preencher'!I307</f>
        <v>0</v>
      </c>
      <c r="I298" s="15">
        <f>'[1]TCE - ANEXO III - Preencher'!J307</f>
        <v>144.31280000000001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278.84999999999997</v>
      </c>
      <c r="R298" s="16">
        <f>'[1]TCE - ANEXO III - Preencher'!S307</f>
        <v>62.7</v>
      </c>
      <c r="S298" s="17">
        <f t="shared" si="27"/>
        <v>216.14999999999998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361.62279999999998</v>
      </c>
    </row>
    <row r="299" spans="1:28" s="4" customFormat="1">
      <c r="A299" s="9">
        <f>IFERROR(VLOOKUP(B299,'[1]DADOS (OCULTAR)'!$P$3:$R$53,3,0),"")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MARIA DA CONCEICAO DA SILVA</v>
      </c>
      <c r="E299" s="10" t="str">
        <f>IF('[1]TCE - ANEXO III - Preencher'!F308="4 - Assistência Odontológica","2 - Outros Profissionais da Saúde",'[1]TCE - ANEXO II - Enviar TCE'!E298)</f>
        <v>3 - Administrativo</v>
      </c>
      <c r="F299" s="13">
        <f>'[1]TCE - ANEXO III - Preencher'!G308</f>
        <v>513505</v>
      </c>
      <c r="G299" s="14">
        <f>IF('[1]TCE - ANEXO III - Preencher'!H308="","",'[1]TCE - ANEXO III - Preencher'!H308)</f>
        <v>43983</v>
      </c>
      <c r="H299" s="15">
        <f>'[1]TCE - ANEXO III - Preencher'!I308</f>
        <v>0</v>
      </c>
      <c r="I299" s="15">
        <f>'[1]TCE - ANEXO III - Preencher'!J308</f>
        <v>104.5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145.19</v>
      </c>
      <c r="R299" s="16">
        <f>'[1]TCE - ANEXO III - Preencher'!S308</f>
        <v>62.7</v>
      </c>
      <c r="S299" s="17">
        <f t="shared" si="27"/>
        <v>82.49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188.14999999999998</v>
      </c>
    </row>
    <row r="300" spans="1:28" s="4" customFormat="1">
      <c r="A300" s="9">
        <f>IFERROR(VLOOKUP(B300,'[1]DADOS (OCULTAR)'!$P$3:$R$53,3,0),"")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EVALDELANIA SOARES DA SILVA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516345</v>
      </c>
      <c r="G300" s="14">
        <f>IF('[1]TCE - ANEXO III - Preencher'!H309="","",'[1]TCE - ANEXO III - Preencher'!H309)</f>
        <v>43983</v>
      </c>
      <c r="H300" s="15">
        <f>'[1]TCE - ANEXO III - Preencher'!I309</f>
        <v>0</v>
      </c>
      <c r="I300" s="15">
        <f>'[1]TCE - ANEXO III - Preencher'!J309</f>
        <v>108.30160000000001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145.19</v>
      </c>
      <c r="R300" s="16">
        <f>'[1]TCE - ANEXO III - Preencher'!S309</f>
        <v>62.7</v>
      </c>
      <c r="S300" s="17">
        <f t="shared" si="27"/>
        <v>82.49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191.95159999999998</v>
      </c>
    </row>
    <row r="301" spans="1:28" s="4" customFormat="1">
      <c r="A301" s="9">
        <f>IFERROR(VLOOKUP(B301,'[1]DADOS (OCULTAR)'!$P$3:$R$53,3,0),"")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ERICA FELIX DA SILVA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>
        <f>'[1]TCE - ANEXO III - Preencher'!G310</f>
        <v>516345</v>
      </c>
      <c r="G301" s="14">
        <f>IF('[1]TCE - ANEXO III - Preencher'!H310="","",'[1]TCE - ANEXO III - Preencher'!H310)</f>
        <v>43983</v>
      </c>
      <c r="H301" s="15">
        <f>'[1]TCE - ANEXO III - Preencher'!I310</f>
        <v>0</v>
      </c>
      <c r="I301" s="15">
        <f>'[1]TCE - ANEXO III - Preencher'!J310</f>
        <v>107.2072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145.19</v>
      </c>
      <c r="R301" s="16">
        <f>'[1]TCE - ANEXO III - Preencher'!S310</f>
        <v>62.7</v>
      </c>
      <c r="S301" s="17">
        <f t="shared" si="27"/>
        <v>82.49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190.85719999999998</v>
      </c>
    </row>
    <row r="302" spans="1:28" s="4" customFormat="1">
      <c r="A302" s="9">
        <f>IFERROR(VLOOKUP(B302,'[1]DADOS (OCULTAR)'!$P$3:$R$53,3,0),"")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FABIO ROBERTO DOS SANTOS MATIAS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>
        <f>'[1]TCE - ANEXO III - Preencher'!G311</f>
        <v>516345</v>
      </c>
      <c r="G302" s="14">
        <f>IF('[1]TCE - ANEXO III - Preencher'!H311="","",'[1]TCE - ANEXO III - Preencher'!H311)</f>
        <v>43983</v>
      </c>
      <c r="H302" s="15">
        <f>'[1]TCE - ANEXO III - Preencher'!I311</f>
        <v>0</v>
      </c>
      <c r="I302" s="15">
        <f>'[1]TCE - ANEXO III - Preencher'!J311</f>
        <v>203.18560000000002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229.94</v>
      </c>
      <c r="R302" s="16">
        <f>'[1]TCE - ANEXO III - Preencher'!S311</f>
        <v>0</v>
      </c>
      <c r="S302" s="17">
        <f t="shared" si="27"/>
        <v>229.94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434.28560000000004</v>
      </c>
    </row>
    <row r="303" spans="1:28" s="4" customFormat="1">
      <c r="A303" s="9">
        <f>IFERROR(VLOOKUP(B303,'[1]DADOS (OCULTAR)'!$P$3:$R$53,3,0),"")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LUIZ CARLOS DA SILVA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>
        <f>'[1]TCE - ANEXO III - Preencher'!G312</f>
        <v>516345</v>
      </c>
      <c r="G303" s="14">
        <f>IF('[1]TCE - ANEXO III - Preencher'!H312="","",'[1]TCE - ANEXO III - Preencher'!H312)</f>
        <v>43983</v>
      </c>
      <c r="H303" s="15">
        <f>'[1]TCE - ANEXO III - Preencher'!I312</f>
        <v>0</v>
      </c>
      <c r="I303" s="15">
        <f>'[1]TCE - ANEXO III - Preencher'!J312</f>
        <v>103.7056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229.94</v>
      </c>
      <c r="R303" s="16">
        <f>'[1]TCE - ANEXO III - Preencher'!S312</f>
        <v>60.61</v>
      </c>
      <c r="S303" s="17">
        <f t="shared" si="27"/>
        <v>169.32999999999998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274.19560000000001</v>
      </c>
    </row>
    <row r="304" spans="1:28" s="4" customFormat="1">
      <c r="A304" s="9">
        <f>IFERROR(VLOOKUP(B304,'[1]DADOS (OCULTAR)'!$P$3:$R$53,3,0),"")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EMANUEL CARLOS SILVA DE OLIVEIRA</v>
      </c>
      <c r="E304" s="10" t="str">
        <f>IF('[1]TCE - ANEXO III - Preencher'!F313="4 - Assistência Odontológica","2 - Outros Profissionais da Saúde",'[1]TCE - ANEXO II - Enviar TCE'!E303)</f>
        <v>3 - Administrativo</v>
      </c>
      <c r="F304" s="13">
        <f>'[1]TCE - ANEXO III - Preencher'!G313</f>
        <v>516345</v>
      </c>
      <c r="G304" s="14">
        <f>IF('[1]TCE - ANEXO III - Preencher'!H313="","",'[1]TCE - ANEXO III - Preencher'!H313)</f>
        <v>43983</v>
      </c>
      <c r="H304" s="15">
        <f>'[1]TCE - ANEXO III - Preencher'!I313</f>
        <v>0</v>
      </c>
      <c r="I304" s="15">
        <f>'[1]TCE - ANEXO III - Preencher'!J313</f>
        <v>137.416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126.44</v>
      </c>
      <c r="R304" s="16">
        <f>'[1]TCE - ANEXO III - Preencher'!S313</f>
        <v>62.7</v>
      </c>
      <c r="S304" s="17">
        <f t="shared" si="27"/>
        <v>63.739999999999995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202.31599999999997</v>
      </c>
    </row>
    <row r="305" spans="1:28" s="4" customFormat="1">
      <c r="A305" s="9">
        <f>IFERROR(VLOOKUP(B305,'[1]DADOS (OCULTAR)'!$P$3:$R$53,3,0),"")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CARLOS ANTONIO JOAQUIM DA SILVA FILHO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>
        <f>'[1]TCE - ANEXO III - Preencher'!G314</f>
        <v>516345</v>
      </c>
      <c r="G305" s="14">
        <f>IF('[1]TCE - ANEXO III - Preencher'!H314="","",'[1]TCE - ANEXO III - Preencher'!H314)</f>
        <v>43983</v>
      </c>
      <c r="H305" s="15">
        <f>'[1]TCE - ANEXO III - Preencher'!I314</f>
        <v>0</v>
      </c>
      <c r="I305" s="15">
        <f>'[1]TCE - ANEXO III - Preencher'!J314</f>
        <v>115.0536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126.45</v>
      </c>
      <c r="R305" s="16">
        <f>'[1]TCE - ANEXO III - Preencher'!S314</f>
        <v>62.7</v>
      </c>
      <c r="S305" s="17">
        <f t="shared" si="27"/>
        <v>63.75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179.96359999999999</v>
      </c>
    </row>
    <row r="306" spans="1:28" s="4" customFormat="1">
      <c r="A306" s="9">
        <f>IFERROR(VLOOKUP(B306,'[1]DADOS (OCULTAR)'!$P$3:$R$53,3,0),"")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DANIEL BENTO DA SILVA</v>
      </c>
      <c r="E306" s="10" t="str">
        <f>IF('[1]TCE - ANEXO III - Preencher'!F315="4 - Assistência Odontológica","2 - Outros Profissionais da Saúde",'[1]TCE - ANEXO II - Enviar TCE'!E305)</f>
        <v>3 - Administrativo</v>
      </c>
      <c r="F306" s="13">
        <f>'[1]TCE - ANEXO III - Preencher'!G315</f>
        <v>516345</v>
      </c>
      <c r="G306" s="14">
        <f>IF('[1]TCE - ANEXO III - Preencher'!H315="","",'[1]TCE - ANEXO III - Preencher'!H315)</f>
        <v>43983</v>
      </c>
      <c r="H306" s="15">
        <f>'[1]TCE - ANEXO III - Preencher'!I315</f>
        <v>0</v>
      </c>
      <c r="I306" s="15">
        <f>'[1]TCE - ANEXO III - Preencher'!J315</f>
        <v>101.78399999999999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145.19</v>
      </c>
      <c r="R306" s="16">
        <f>'[1]TCE - ANEXO III - Preencher'!S315</f>
        <v>62.7</v>
      </c>
      <c r="S306" s="17">
        <f t="shared" si="27"/>
        <v>82.49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185.43399999999997</v>
      </c>
    </row>
    <row r="307" spans="1:28" s="4" customFormat="1">
      <c r="A307" s="9">
        <f>IFERROR(VLOOKUP(B307,'[1]DADOS (OCULTAR)'!$P$3:$R$53,3,0),"")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SOLANGE MARIA NUNES GALVAO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521130</v>
      </c>
      <c r="G307" s="14">
        <f>IF('[1]TCE - ANEXO III - Preencher'!H316="","",'[1]TCE - ANEXO III - Preencher'!H316)</f>
        <v>43983</v>
      </c>
      <c r="H307" s="15">
        <f>'[1]TCE - ANEXO III - Preencher'!I316</f>
        <v>0</v>
      </c>
      <c r="I307" s="15">
        <f>'[1]TCE - ANEXO III - Preencher'!J316</f>
        <v>87.78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145.19</v>
      </c>
      <c r="R307" s="16">
        <f>'[1]TCE - ANEXO III - Preencher'!S316</f>
        <v>62.7</v>
      </c>
      <c r="S307" s="17">
        <f t="shared" si="27"/>
        <v>82.49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171.43</v>
      </c>
    </row>
    <row r="308" spans="1:28" s="4" customFormat="1">
      <c r="A308" s="9">
        <f>IFERROR(VLOOKUP(B308,'[1]DADOS (OCULTAR)'!$P$3:$R$53,3,0),"")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PAULO ANDRE VIRGILIO DA SILVA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521130</v>
      </c>
      <c r="G308" s="14">
        <f>IF('[1]TCE - ANEXO III - Preencher'!H317="","",'[1]TCE - ANEXO III - Preencher'!H317)</f>
        <v>43983</v>
      </c>
      <c r="H308" s="15">
        <f>'[1]TCE - ANEXO III - Preencher'!I317</f>
        <v>0</v>
      </c>
      <c r="I308" s="15">
        <f>'[1]TCE - ANEXO III - Preencher'!J317</f>
        <v>102.6568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145.19</v>
      </c>
      <c r="R308" s="16">
        <f>'[1]TCE - ANEXO III - Preencher'!S317</f>
        <v>62.7</v>
      </c>
      <c r="S308" s="17">
        <f t="shared" si="27"/>
        <v>82.49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186.30680000000001</v>
      </c>
    </row>
    <row r="309" spans="1:28" s="4" customFormat="1">
      <c r="A309" s="9">
        <f>IFERROR(VLOOKUP(B309,'[1]DADOS (OCULTAR)'!$P$3:$R$53,3,0),"")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JOSEANE MARIA DA SILVA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521130</v>
      </c>
      <c r="G309" s="14">
        <f>IF('[1]TCE - ANEXO III - Preencher'!H318="","",'[1]TCE - ANEXO III - Preencher'!H318)</f>
        <v>43983</v>
      </c>
      <c r="H309" s="15">
        <f>'[1]TCE - ANEXO III - Preencher'!I318</f>
        <v>0</v>
      </c>
      <c r="I309" s="15">
        <f>'[1]TCE - ANEXO III - Preencher'!J318</f>
        <v>87.74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145.19</v>
      </c>
      <c r="R309" s="16">
        <f>'[1]TCE - ANEXO III - Preencher'!S318</f>
        <v>62.7</v>
      </c>
      <c r="S309" s="17">
        <f t="shared" si="27"/>
        <v>82.49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171.39</v>
      </c>
    </row>
    <row r="310" spans="1:28" s="4" customFormat="1">
      <c r="A310" s="9">
        <f>IFERROR(VLOOKUP(B310,'[1]DADOS (OCULTAR)'!$P$3:$R$53,3,0),"")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DIEGO MARCELINO DOS SANTOS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521130</v>
      </c>
      <c r="G310" s="14">
        <f>IF('[1]TCE - ANEXO III - Preencher'!H319="","",'[1]TCE - ANEXO III - Preencher'!H319)</f>
        <v>43983</v>
      </c>
      <c r="H310" s="15">
        <f>'[1]TCE - ANEXO III - Preencher'!I319</f>
        <v>0</v>
      </c>
      <c r="I310" s="15">
        <f>'[1]TCE - ANEXO III - Preencher'!J319</f>
        <v>86.354400000000012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229.94</v>
      </c>
      <c r="R310" s="16">
        <f>'[1]TCE - ANEXO III - Preencher'!S319</f>
        <v>62.7</v>
      </c>
      <c r="S310" s="17">
        <f t="shared" si="27"/>
        <v>167.24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254.75440000000003</v>
      </c>
    </row>
    <row r="311" spans="1:28" s="4" customFormat="1">
      <c r="A311" s="9">
        <f>IFERROR(VLOOKUP(B311,'[1]DADOS (OCULTAR)'!$P$3:$R$53,3,0),"")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JACIENE PEREIRA DA SILVA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521130</v>
      </c>
      <c r="G311" s="14">
        <f>IF('[1]TCE - ANEXO III - Preencher'!H320="","",'[1]TCE - ANEXO III - Preencher'!H320)</f>
        <v>43983</v>
      </c>
      <c r="H311" s="15">
        <f>'[1]TCE - ANEXO III - Preencher'!I320</f>
        <v>0</v>
      </c>
      <c r="I311" s="15">
        <f>'[1]TCE - ANEXO III - Preencher'!J320</f>
        <v>86.38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145.19</v>
      </c>
      <c r="R311" s="16">
        <f>'[1]TCE - ANEXO III - Preencher'!S320</f>
        <v>37.619999999999997</v>
      </c>
      <c r="S311" s="17">
        <f t="shared" si="27"/>
        <v>107.57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195.10999999999999</v>
      </c>
    </row>
    <row r="312" spans="1:28" s="4" customFormat="1">
      <c r="A312" s="9">
        <f>IFERROR(VLOOKUP(B312,'[1]DADOS (OCULTAR)'!$P$3:$R$53,3,0),"")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MARAIZA FARIAS DA SILVA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521130</v>
      </c>
      <c r="G312" s="14">
        <f>IF('[1]TCE - ANEXO III - Preencher'!H321="","",'[1]TCE - ANEXO III - Preencher'!H321)</f>
        <v>43983</v>
      </c>
      <c r="H312" s="15">
        <f>'[1]TCE - ANEXO III - Preencher'!I321</f>
        <v>0</v>
      </c>
      <c r="I312" s="15">
        <f>'[1]TCE - ANEXO III - Preencher'!J321</f>
        <v>164.29680000000002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165.45680000000002</v>
      </c>
    </row>
    <row r="313" spans="1:28" s="4" customFormat="1">
      <c r="A313" s="9">
        <f>IFERROR(VLOOKUP(B313,'[1]DADOS (OCULTAR)'!$P$3:$R$53,3,0),"")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PATRICIA VALERIA DANTAS DAS NEVES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521130</v>
      </c>
      <c r="G313" s="14">
        <f>IF('[1]TCE - ANEXO III - Preencher'!H322="","",'[1]TCE - ANEXO III - Preencher'!H322)</f>
        <v>43983</v>
      </c>
      <c r="H313" s="15">
        <f>'[1]TCE - ANEXO III - Preencher'!I322</f>
        <v>0</v>
      </c>
      <c r="I313" s="15">
        <f>'[1]TCE - ANEXO III - Preencher'!J322</f>
        <v>87.520799999999994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196.94</v>
      </c>
      <c r="R313" s="16">
        <f>'[1]TCE - ANEXO III - Preencher'!S322</f>
        <v>62.7</v>
      </c>
      <c r="S313" s="17">
        <f t="shared" si="27"/>
        <v>134.24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222.92079999999999</v>
      </c>
    </row>
    <row r="314" spans="1:28" s="4" customFormat="1">
      <c r="A314" s="9">
        <f>IFERROR(VLOOKUP(B314,'[1]DADOS (OCULTAR)'!$P$3:$R$53,3,0),"")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POLIANA MARIA DA SILVA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521130</v>
      </c>
      <c r="G314" s="14">
        <f>IF('[1]TCE - ANEXO III - Preencher'!H323="","",'[1]TCE - ANEXO III - Preencher'!H323)</f>
        <v>43983</v>
      </c>
      <c r="H314" s="15">
        <f>'[1]TCE - ANEXO III - Preencher'!I323</f>
        <v>0</v>
      </c>
      <c r="I314" s="15">
        <f>'[1]TCE - ANEXO III - Preencher'!J323</f>
        <v>101.28959999999999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126.44</v>
      </c>
      <c r="R314" s="16">
        <f>'[1]TCE - ANEXO III - Preencher'!S323</f>
        <v>37.619999999999997</v>
      </c>
      <c r="S314" s="17">
        <f t="shared" si="27"/>
        <v>88.82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191.26959999999997</v>
      </c>
    </row>
    <row r="315" spans="1:28" s="4" customFormat="1">
      <c r="A315" s="9">
        <f>IFERROR(VLOOKUP(B315,'[1]DADOS (OCULTAR)'!$P$3:$R$53,3,0),"")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MARIA RENATA SANTOS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521130</v>
      </c>
      <c r="G315" s="14">
        <f>IF('[1]TCE - ANEXO III - Preencher'!H324="","",'[1]TCE - ANEXO III - Preencher'!H324)</f>
        <v>43983</v>
      </c>
      <c r="H315" s="15">
        <f>'[1]TCE - ANEXO III - Preencher'!I324</f>
        <v>0</v>
      </c>
      <c r="I315" s="15">
        <f>'[1]TCE - ANEXO III - Preencher'!J324</f>
        <v>87.76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126.44</v>
      </c>
      <c r="R315" s="16">
        <f>'[1]TCE - ANEXO III - Preencher'!S324</f>
        <v>62.7</v>
      </c>
      <c r="S315" s="17">
        <f t="shared" si="27"/>
        <v>63.739999999999995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152.66</v>
      </c>
    </row>
    <row r="316" spans="1:28" s="4" customFormat="1">
      <c r="A316" s="9">
        <f>IFERROR(VLOOKUP(B316,'[1]DADOS (OCULTAR)'!$P$3:$R$53,3,0),"")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ANA CRISTINA DA SILVA VIEGAS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521130</v>
      </c>
      <c r="G316" s="14">
        <f>IF('[1]TCE - ANEXO III - Preencher'!H325="","",'[1]TCE - ANEXO III - Preencher'!H325)</f>
        <v>43983</v>
      </c>
      <c r="H316" s="15">
        <f>'[1]TCE - ANEXO III - Preencher'!I325</f>
        <v>0</v>
      </c>
      <c r="I316" s="15">
        <f>'[1]TCE - ANEXO III - Preencher'!J325</f>
        <v>87.367999999999995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229.95</v>
      </c>
      <c r="R316" s="16">
        <f>'[1]TCE - ANEXO III - Preencher'!S325</f>
        <v>62.7</v>
      </c>
      <c r="S316" s="17">
        <f t="shared" si="27"/>
        <v>167.25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255.77799999999999</v>
      </c>
    </row>
    <row r="317" spans="1:28" s="4" customFormat="1">
      <c r="A317" s="9">
        <f>IFERROR(VLOOKUP(B317,'[1]DADOS (OCULTAR)'!$P$3:$R$53,3,0),"")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LILIANE SOARES DOS SANTOS MORAIS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521130</v>
      </c>
      <c r="G317" s="14">
        <f>IF('[1]TCE - ANEXO III - Preencher'!H326="","",'[1]TCE - ANEXO III - Preencher'!H326)</f>
        <v>43983</v>
      </c>
      <c r="H317" s="15">
        <f>'[1]TCE - ANEXO III - Preencher'!I326</f>
        <v>0</v>
      </c>
      <c r="I317" s="15">
        <f>'[1]TCE - ANEXO III - Preencher'!J326</f>
        <v>87.68719999999999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248.69</v>
      </c>
      <c r="R317" s="16">
        <f>'[1]TCE - ANEXO III - Preencher'!S326</f>
        <v>62.7</v>
      </c>
      <c r="S317" s="17">
        <f t="shared" si="27"/>
        <v>185.99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274.8372</v>
      </c>
    </row>
    <row r="318" spans="1:28" s="4" customFormat="1">
      <c r="A318" s="9">
        <f>IFERROR(VLOOKUP(B318,'[1]DADOS (OCULTAR)'!$P$3:$R$53,3,0),"")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VICTORIA LIMA DA SILVA FALCAO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521130</v>
      </c>
      <c r="G318" s="14">
        <f>IF('[1]TCE - ANEXO III - Preencher'!H327="","",'[1]TCE - ANEXO III - Preencher'!H327)</f>
        <v>43983</v>
      </c>
      <c r="H318" s="15">
        <f>'[1]TCE - ANEXO III - Preencher'!I327</f>
        <v>0</v>
      </c>
      <c r="I318" s="15">
        <f>'[1]TCE - ANEXO III - Preencher'!J327</f>
        <v>86.152000000000015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87.312000000000012</v>
      </c>
    </row>
    <row r="319" spans="1:28" s="4" customFormat="1">
      <c r="A319" s="9">
        <f>IFERROR(VLOOKUP(B319,'[1]DADOS (OCULTAR)'!$P$3:$R$53,3,0),"")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ISABELA DE ARAUJO SILVA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521130</v>
      </c>
      <c r="G319" s="14">
        <f>IF('[1]TCE - ANEXO III - Preencher'!H328="","",'[1]TCE - ANEXO III - Preencher'!H328)</f>
        <v>43983</v>
      </c>
      <c r="H319" s="15">
        <f>'[1]TCE - ANEXO III - Preencher'!I328</f>
        <v>0</v>
      </c>
      <c r="I319" s="15">
        <f>'[1]TCE - ANEXO III - Preencher'!J328</f>
        <v>83.600000000000009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145.19</v>
      </c>
      <c r="R319" s="16">
        <f>'[1]TCE - ANEXO III - Preencher'!S328</f>
        <v>62.7</v>
      </c>
      <c r="S319" s="17">
        <f t="shared" si="27"/>
        <v>82.49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167.25</v>
      </c>
    </row>
    <row r="320" spans="1:28" s="4" customFormat="1">
      <c r="A320" s="9">
        <f>IFERROR(VLOOKUP(B320,'[1]DADOS (OCULTAR)'!$P$3:$R$53,3,0),"")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ANA CLAUDIA DA SILVA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521130</v>
      </c>
      <c r="G320" s="14">
        <f>IF('[1]TCE - ANEXO III - Preencher'!H329="","",'[1]TCE - ANEXO III - Preencher'!H329)</f>
        <v>43983</v>
      </c>
      <c r="H320" s="15">
        <f>'[1]TCE - ANEXO III - Preencher'!I329</f>
        <v>0</v>
      </c>
      <c r="I320" s="15">
        <f>'[1]TCE - ANEXO III - Preencher'!J329</f>
        <v>103.6568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145.19999999999999</v>
      </c>
      <c r="R320" s="16">
        <f>'[1]TCE - ANEXO III - Preencher'!S329</f>
        <v>62.7</v>
      </c>
      <c r="S320" s="17">
        <f t="shared" si="27"/>
        <v>82.499999999999986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187.3168</v>
      </c>
    </row>
    <row r="321" spans="1:28" s="4" customFormat="1">
      <c r="A321" s="9">
        <f>IFERROR(VLOOKUP(B321,'[1]DADOS (OCULTAR)'!$P$3:$R$53,3,0),"")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DANIELLY DE PAULA SIQUEIRA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521130</v>
      </c>
      <c r="G321" s="14">
        <f>IF('[1]TCE - ANEXO III - Preencher'!H330="","",'[1]TCE - ANEXO III - Preencher'!H330)</f>
        <v>43983</v>
      </c>
      <c r="H321" s="15">
        <f>'[1]TCE - ANEXO III - Preencher'!I330</f>
        <v>0</v>
      </c>
      <c r="I321" s="15">
        <f>'[1]TCE - ANEXO III - Preencher'!J330</f>
        <v>87.540800000000004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64</v>
      </c>
      <c r="U321" s="16">
        <f>'[1]TCE - ANEXO III - Preencher'!V330</f>
        <v>0</v>
      </c>
      <c r="V321" s="17">
        <f t="shared" si="28"/>
        <v>64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152.70080000000002</v>
      </c>
    </row>
    <row r="322" spans="1:28" s="4" customFormat="1">
      <c r="A322" s="9">
        <f>IFERROR(VLOOKUP(B322,'[1]DADOS (OCULTAR)'!$P$3:$R$53,3,0),"")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ANA CLAUDIA MENDES DE SOUZA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521130</v>
      </c>
      <c r="G322" s="14">
        <f>IF('[1]TCE - ANEXO III - Preencher'!H331="","",'[1]TCE - ANEXO III - Preencher'!H331)</f>
        <v>43983</v>
      </c>
      <c r="H322" s="15">
        <f>'[1]TCE - ANEXO III - Preencher'!I331</f>
        <v>0</v>
      </c>
      <c r="I322" s="15">
        <f>'[1]TCE - ANEXO III - Preencher'!J331</f>
        <v>65.393599999999992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46.9</v>
      </c>
      <c r="S322" s="17">
        <f t="shared" si="27"/>
        <v>-46.9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19.65359999999999</v>
      </c>
    </row>
    <row r="323" spans="1:28" s="4" customFormat="1">
      <c r="A323" s="9">
        <f>IFERROR(VLOOKUP(B323,'[1]DADOS (OCULTAR)'!$P$3:$R$53,3,0),"")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ERINEIDE COSMO DE OLIVEIRA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521130</v>
      </c>
      <c r="G323" s="14">
        <f>IF('[1]TCE - ANEXO III - Preencher'!H332="","",'[1]TCE - ANEXO III - Preencher'!H332)</f>
        <v>43983</v>
      </c>
      <c r="H323" s="15">
        <f>'[1]TCE - ANEXO III - Preencher'!I332</f>
        <v>0</v>
      </c>
      <c r="I323" s="15">
        <f>'[1]TCE - ANEXO III - Preencher'!J332</f>
        <v>146.756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147.916</v>
      </c>
    </row>
    <row r="324" spans="1:28" s="4" customFormat="1">
      <c r="A324" s="9">
        <f>IFERROR(VLOOKUP(B324,'[1]DADOS (OCULTAR)'!$P$3:$R$53,3,0),"")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GABRIELLY RODRIGUES DE SANTANA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521130</v>
      </c>
      <c r="G324" s="14">
        <f>IF('[1]TCE - ANEXO III - Preencher'!H333="","",'[1]TCE - ANEXO III - Preencher'!H333)</f>
        <v>43983</v>
      </c>
      <c r="H324" s="15">
        <f>'[1]TCE - ANEXO III - Preencher'!I333</f>
        <v>0</v>
      </c>
      <c r="I324" s="15">
        <f>'[1]TCE - ANEXO III - Preencher'!J333</f>
        <v>86.183999999999997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126.44</v>
      </c>
      <c r="R324" s="16">
        <f>'[1]TCE - ANEXO III - Preencher'!S333</f>
        <v>62.7</v>
      </c>
      <c r="S324" s="17">
        <f t="shared" ref="S324:S387" si="33">Q324-R324</f>
        <v>63.739999999999995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151.084</v>
      </c>
    </row>
    <row r="325" spans="1:28" s="4" customFormat="1">
      <c r="A325" s="9">
        <f>IFERROR(VLOOKUP(B325,'[1]DADOS (OCULTAR)'!$P$3:$R$53,3,0),"")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ADRIELLE CAROLINE BARBOSA DA SILVA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521130</v>
      </c>
      <c r="G325" s="14">
        <f>IF('[1]TCE - ANEXO III - Preencher'!H334="","",'[1]TCE - ANEXO III - Preencher'!H334)</f>
        <v>43983</v>
      </c>
      <c r="H325" s="15">
        <f>'[1]TCE - ANEXO III - Preencher'!I334</f>
        <v>0</v>
      </c>
      <c r="I325" s="15">
        <f>'[1]TCE - ANEXO III - Preencher'!J334</f>
        <v>89.894400000000005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145.19999999999999</v>
      </c>
      <c r="R325" s="16">
        <f>'[1]TCE - ANEXO III - Preencher'!S334</f>
        <v>62.7</v>
      </c>
      <c r="S325" s="17">
        <f t="shared" si="33"/>
        <v>82.499999999999986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173.55439999999999</v>
      </c>
    </row>
    <row r="326" spans="1:28" s="4" customFormat="1">
      <c r="A326" s="9">
        <f>IFERROR(VLOOKUP(B326,'[1]DADOS (OCULTAR)'!$P$3:$R$53,3,0),"")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MARIA CAMILA DA SILVA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521130</v>
      </c>
      <c r="G326" s="14">
        <f>IF('[1]TCE - ANEXO III - Preencher'!H335="","",'[1]TCE - ANEXO III - Preencher'!H335)</f>
        <v>43983</v>
      </c>
      <c r="H326" s="15">
        <f>'[1]TCE - ANEXO III - Preencher'!I335</f>
        <v>0</v>
      </c>
      <c r="I326" s="15">
        <f>'[1]TCE - ANEXO III - Preencher'!J335</f>
        <v>83.472800000000007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248.69</v>
      </c>
      <c r="R326" s="16">
        <f>'[1]TCE - ANEXO III - Preencher'!S335</f>
        <v>62.7</v>
      </c>
      <c r="S326" s="17">
        <f t="shared" si="33"/>
        <v>185.99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334.62279999999998</v>
      </c>
    </row>
    <row r="327" spans="1:28" s="4" customFormat="1">
      <c r="A327" s="9">
        <f>IFERROR(VLOOKUP(B327,'[1]DADOS (OCULTAR)'!$P$3:$R$53,3,0),"")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JANAINA SANTOS JARDIM DE SA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521130</v>
      </c>
      <c r="G327" s="14">
        <f>IF('[1]TCE - ANEXO III - Preencher'!H336="","",'[1]TCE - ANEXO III - Preencher'!H336)</f>
        <v>43983</v>
      </c>
      <c r="H327" s="15">
        <f>'[1]TCE - ANEXO III - Preencher'!I336</f>
        <v>0</v>
      </c>
      <c r="I327" s="15">
        <f>'[1]TCE - ANEXO III - Preencher'!J336</f>
        <v>111.18559999999999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145.19</v>
      </c>
      <c r="R327" s="16">
        <f>'[1]TCE - ANEXO III - Preencher'!S336</f>
        <v>62.7</v>
      </c>
      <c r="S327" s="17">
        <f t="shared" si="33"/>
        <v>82.49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194.8356</v>
      </c>
    </row>
    <row r="328" spans="1:28" s="4" customFormat="1">
      <c r="A328" s="9">
        <f>IFERROR(VLOOKUP(B328,'[1]DADOS (OCULTAR)'!$P$3:$R$53,3,0),"")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KEVIN GIBSON GOMES DA SILVA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521130</v>
      </c>
      <c r="G328" s="14">
        <f>IF('[1]TCE - ANEXO III - Preencher'!H337="","",'[1]TCE - ANEXO III - Preencher'!H337)</f>
        <v>43983</v>
      </c>
      <c r="H328" s="15">
        <f>'[1]TCE - ANEXO III - Preencher'!I337</f>
        <v>0</v>
      </c>
      <c r="I328" s="15">
        <f>'[1]TCE - ANEXO III - Preencher'!J337</f>
        <v>87.856000000000009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126.44</v>
      </c>
      <c r="R328" s="16">
        <f>'[1]TCE - ANEXO III - Preencher'!S337</f>
        <v>62.7</v>
      </c>
      <c r="S328" s="17">
        <f t="shared" si="33"/>
        <v>63.739999999999995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152.756</v>
      </c>
    </row>
    <row r="329" spans="1:28" s="4" customFormat="1">
      <c r="A329" s="9">
        <f>IFERROR(VLOOKUP(B329,'[1]DADOS (OCULTAR)'!$P$3:$R$53,3,0),"")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LUCAS MARIANO DA SILVA BARBOSA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521130</v>
      </c>
      <c r="G329" s="14">
        <f>IF('[1]TCE - ANEXO III - Preencher'!H338="","",'[1]TCE - ANEXO III - Preencher'!H338)</f>
        <v>43983</v>
      </c>
      <c r="H329" s="15">
        <f>'[1]TCE - ANEXO III - Preencher'!I338</f>
        <v>0</v>
      </c>
      <c r="I329" s="15">
        <f>'[1]TCE - ANEXO III - Preencher'!J338</f>
        <v>87.856000000000009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192.19</v>
      </c>
      <c r="R329" s="16">
        <f>'[1]TCE - ANEXO III - Preencher'!S338</f>
        <v>62.7</v>
      </c>
      <c r="S329" s="17">
        <f t="shared" si="33"/>
        <v>129.49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218.50600000000003</v>
      </c>
    </row>
    <row r="330" spans="1:28" s="4" customFormat="1">
      <c r="A330" s="9">
        <f>IFERROR(VLOOKUP(B330,'[1]DADOS (OCULTAR)'!$P$3:$R$53,3,0),"")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CAIO HENRIQUE BANDEIRA FREITAS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521130</v>
      </c>
      <c r="G330" s="14">
        <f>IF('[1]TCE - ANEXO III - Preencher'!H339="","",'[1]TCE - ANEXO III - Preencher'!H339)</f>
        <v>43983</v>
      </c>
      <c r="H330" s="15">
        <f>'[1]TCE - ANEXO III - Preencher'!I339</f>
        <v>0</v>
      </c>
      <c r="I330" s="15">
        <f>'[1]TCE - ANEXO III - Preencher'!J339</f>
        <v>83.567999999999998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84.727999999999994</v>
      </c>
    </row>
    <row r="331" spans="1:28" s="4" customFormat="1">
      <c r="A331" s="9">
        <f>IFERROR(VLOOKUP(B331,'[1]DADOS (OCULTAR)'!$P$3:$R$53,3,0),"")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VALERIA SANTOS DO NASCIMENTO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521130</v>
      </c>
      <c r="G331" s="14">
        <f>IF('[1]TCE - ANEXO III - Preencher'!H340="","",'[1]TCE - ANEXO III - Preencher'!H340)</f>
        <v>43983</v>
      </c>
      <c r="H331" s="15">
        <f>'[1]TCE - ANEXO III - Preencher'!I340</f>
        <v>0</v>
      </c>
      <c r="I331" s="15">
        <f>'[1]TCE - ANEXO III - Preencher'!J340</f>
        <v>87.746399999999994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248.69</v>
      </c>
      <c r="R331" s="16">
        <f>'[1]TCE - ANEXO III - Preencher'!S340</f>
        <v>62.7</v>
      </c>
      <c r="S331" s="17">
        <f t="shared" si="33"/>
        <v>185.99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274.89639999999997</v>
      </c>
    </row>
    <row r="332" spans="1:28" s="4" customFormat="1">
      <c r="A332" s="9">
        <f>IFERROR(VLOOKUP(B332,'[1]DADOS (OCULTAR)'!$P$3:$R$53,3,0),"")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CRISTIANE MARQUES DA SILVA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521130</v>
      </c>
      <c r="G332" s="14">
        <f>IF('[1]TCE - ANEXO III - Preencher'!H341="","",'[1]TCE - ANEXO III - Preencher'!H341)</f>
        <v>43983</v>
      </c>
      <c r="H332" s="15">
        <f>'[1]TCE - ANEXO III - Preencher'!I341</f>
        <v>0</v>
      </c>
      <c r="I332" s="15">
        <f>'[1]TCE - ANEXO III - Preencher'!J341</f>
        <v>89.735200000000006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267.44</v>
      </c>
      <c r="R332" s="16">
        <f>'[1]TCE - ANEXO III - Preencher'!S341</f>
        <v>62.7</v>
      </c>
      <c r="S332" s="17">
        <f t="shared" si="33"/>
        <v>204.74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295.6352</v>
      </c>
    </row>
    <row r="333" spans="1:28" s="4" customFormat="1">
      <c r="A333" s="9">
        <f>IFERROR(VLOOKUP(B333,'[1]DADOS (OCULTAR)'!$P$3:$R$53,3,0),"")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FLAVIO MARCELINO DE CARVALHO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521130</v>
      </c>
      <c r="G333" s="14">
        <f>IF('[1]TCE - ANEXO III - Preencher'!H342="","",'[1]TCE - ANEXO III - Preencher'!H342)</f>
        <v>43983</v>
      </c>
      <c r="H333" s="15">
        <f>'[1]TCE - ANEXO III - Preencher'!I342</f>
        <v>0</v>
      </c>
      <c r="I333" s="15">
        <f>'[1]TCE - ANEXO III - Preencher'!J342</f>
        <v>79.42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80.58</v>
      </c>
    </row>
    <row r="334" spans="1:28" s="4" customFormat="1">
      <c r="A334" s="9">
        <f>IFERROR(VLOOKUP(B334,'[1]DADOS (OCULTAR)'!$P$3:$R$53,3,0),"")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ELIZANGELA FRANCISCA DE ARAUJO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521130</v>
      </c>
      <c r="G334" s="14">
        <f>IF('[1]TCE - ANEXO III - Preencher'!H343="","",'[1]TCE - ANEXO III - Preencher'!H343)</f>
        <v>43983</v>
      </c>
      <c r="H334" s="15">
        <f>'[1]TCE - ANEXO III - Preencher'!I343</f>
        <v>0</v>
      </c>
      <c r="I334" s="15">
        <f>'[1]TCE - ANEXO III - Preencher'!J343</f>
        <v>85.3352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145.19</v>
      </c>
      <c r="R334" s="16">
        <f>'[1]TCE - ANEXO III - Preencher'!S343</f>
        <v>62.7</v>
      </c>
      <c r="S334" s="17">
        <f t="shared" si="33"/>
        <v>82.49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168.98519999999999</v>
      </c>
    </row>
    <row r="335" spans="1:28" s="4" customFormat="1">
      <c r="A335" s="9">
        <f>IFERROR(VLOOKUP(B335,'[1]DADOS (OCULTAR)'!$P$3:$R$53,3,0),"")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MARCIO AMBROSIO DE BRITO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>
        <f>'[1]TCE - ANEXO III - Preencher'!G344</f>
        <v>514225</v>
      </c>
      <c r="G335" s="14">
        <f>IF('[1]TCE - ANEXO III - Preencher'!H344="","",'[1]TCE - ANEXO III - Preencher'!H344)</f>
        <v>43983</v>
      </c>
      <c r="H335" s="15">
        <f>'[1]TCE - ANEXO III - Preencher'!I344</f>
        <v>0</v>
      </c>
      <c r="I335" s="15">
        <f>'[1]TCE - ANEXO III - Preencher'!J344</f>
        <v>115.7984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248.69</v>
      </c>
      <c r="R335" s="16">
        <f>'[1]TCE - ANEXO III - Preencher'!S344</f>
        <v>62.7</v>
      </c>
      <c r="S335" s="17">
        <f t="shared" si="33"/>
        <v>185.99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302.94839999999999</v>
      </c>
    </row>
    <row r="336" spans="1:28" s="4" customFormat="1">
      <c r="A336" s="9">
        <f>IFERROR(VLOOKUP(B336,'[1]DADOS (OCULTAR)'!$P$3:$R$53,3,0),"")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AMINADAB HENRIQUE DE SANTANA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>
        <f>'[1]TCE - ANEXO III - Preencher'!G345</f>
        <v>514225</v>
      </c>
      <c r="G336" s="14">
        <f>IF('[1]TCE - ANEXO III - Preencher'!H345="","",'[1]TCE - ANEXO III - Preencher'!H345)</f>
        <v>43983</v>
      </c>
      <c r="H336" s="15">
        <f>'[1]TCE - ANEXO III - Preencher'!I345</f>
        <v>0</v>
      </c>
      <c r="I336" s="15">
        <f>'[1]TCE - ANEXO III - Preencher'!J345</f>
        <v>104.0408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145.19999999999999</v>
      </c>
      <c r="R336" s="16">
        <f>'[1]TCE - ANEXO III - Preencher'!S345</f>
        <v>62.7</v>
      </c>
      <c r="S336" s="17">
        <f t="shared" si="33"/>
        <v>82.499999999999986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187.70079999999999</v>
      </c>
    </row>
    <row r="337" spans="1:28" s="4" customFormat="1">
      <c r="A337" s="9">
        <f>IFERROR(VLOOKUP(B337,'[1]DADOS (OCULTAR)'!$P$3:$R$53,3,0),"")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MILTON MATIAS GOMES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>
        <f>'[1]TCE - ANEXO III - Preencher'!G346</f>
        <v>514225</v>
      </c>
      <c r="G337" s="14">
        <f>IF('[1]TCE - ANEXO III - Preencher'!H346="","",'[1]TCE - ANEXO III - Preencher'!H346)</f>
        <v>43983</v>
      </c>
      <c r="H337" s="15">
        <f>'[1]TCE - ANEXO III - Preencher'!I346</f>
        <v>0</v>
      </c>
      <c r="I337" s="15">
        <f>'[1]TCE - ANEXO III - Preencher'!J346</f>
        <v>122.1464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126.44</v>
      </c>
      <c r="R337" s="16">
        <f>'[1]TCE - ANEXO III - Preencher'!S346</f>
        <v>62.7</v>
      </c>
      <c r="S337" s="17">
        <f t="shared" si="33"/>
        <v>63.739999999999995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187.04640000000001</v>
      </c>
    </row>
    <row r="338" spans="1:28" s="4" customFormat="1">
      <c r="A338" s="9">
        <f>IFERROR(VLOOKUP(B338,'[1]DADOS (OCULTAR)'!$P$3:$R$53,3,0),"")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ADELSON ARTUR DOS SANTOS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514225</v>
      </c>
      <c r="G338" s="14">
        <f>IF('[1]TCE - ANEXO III - Preencher'!H347="","",'[1]TCE - ANEXO III - Preencher'!H347)</f>
        <v>43983</v>
      </c>
      <c r="H338" s="15">
        <f>'[1]TCE - ANEXO III - Preencher'!I347</f>
        <v>0</v>
      </c>
      <c r="I338" s="15">
        <f>'[1]TCE - ANEXO III - Preencher'!J347</f>
        <v>146.9144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145.19999999999999</v>
      </c>
      <c r="R338" s="16">
        <f>'[1]TCE - ANEXO III - Preencher'!S347</f>
        <v>62.7</v>
      </c>
      <c r="S338" s="17">
        <f t="shared" si="33"/>
        <v>82.499999999999986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230.57439999999997</v>
      </c>
    </row>
    <row r="339" spans="1:28" s="4" customFormat="1">
      <c r="A339" s="9">
        <f>IFERROR(VLOOKUP(B339,'[1]DADOS (OCULTAR)'!$P$3:$R$53,3,0),"")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JACSON MARTINS DE LIMA</v>
      </c>
      <c r="E339" s="10" t="str">
        <f>IF('[1]TCE - ANEXO III - Preencher'!F348="4 - Assistência Odontológica","2 - Outros Profissionais da Saúde",'[1]TCE - ANEXO II - Enviar TCE'!E338)</f>
        <v>3 - Administrativo</v>
      </c>
      <c r="F339" s="13">
        <f>'[1]TCE - ANEXO III - Preencher'!G348</f>
        <v>782320</v>
      </c>
      <c r="G339" s="14">
        <f>IF('[1]TCE - ANEXO III - Preencher'!H348="","",'[1]TCE - ANEXO III - Preencher'!H348)</f>
        <v>43983</v>
      </c>
      <c r="H339" s="15">
        <f>'[1]TCE - ANEXO III - Preencher'!I348</f>
        <v>0</v>
      </c>
      <c r="I339" s="15">
        <f>'[1]TCE - ANEXO III - Preencher'!J348</f>
        <v>141.56960000000001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142.7296</v>
      </c>
    </row>
    <row r="340" spans="1:28" s="4" customFormat="1">
      <c r="A340" s="9">
        <f>IFERROR(VLOOKUP(B340,'[1]DADOS (OCULTAR)'!$P$3:$R$53,3,0),"")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HANSE LINDBERGHT LINS DE SOUZA</v>
      </c>
      <c r="E340" s="10" t="str">
        <f>IF('[1]TCE - ANEXO III - Preencher'!F349="4 - Assistência Odontológica","2 - Outros Profissionais da Saúde",'[1]TCE - ANEXO II - Enviar TCE'!E339)</f>
        <v>3 - Administrativo</v>
      </c>
      <c r="F340" s="13">
        <f>'[1]TCE - ANEXO III - Preencher'!G349</f>
        <v>782320</v>
      </c>
      <c r="G340" s="14">
        <f>IF('[1]TCE - ANEXO III - Preencher'!H349="","",'[1]TCE - ANEXO III - Preencher'!H349)</f>
        <v>43983</v>
      </c>
      <c r="H340" s="15">
        <f>'[1]TCE - ANEXO III - Preencher'!I349</f>
        <v>0</v>
      </c>
      <c r="I340" s="15">
        <f>'[1]TCE - ANEXO III - Preencher'!J349</f>
        <v>135.97280000000001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137.1328</v>
      </c>
    </row>
    <row r="341" spans="1:28" s="4" customFormat="1">
      <c r="A341" s="9">
        <f>IFERROR(VLOOKUP(B341,'[1]DADOS (OCULTAR)'!$P$3:$R$53,3,0),"")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FERNANDA DA SILVA BARRETO DE SANT ANNA DUTRA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>
        <f>'[1]TCE - ANEXO III - Preencher'!G350</f>
        <v>513430</v>
      </c>
      <c r="G341" s="14">
        <f>IF('[1]TCE - ANEXO III - Preencher'!H350="","",'[1]TCE - ANEXO III - Preencher'!H350)</f>
        <v>43983</v>
      </c>
      <c r="H341" s="15">
        <f>'[1]TCE - ANEXO III - Preencher'!I350</f>
        <v>0</v>
      </c>
      <c r="I341" s="15">
        <f>'[1]TCE - ANEXO III - Preencher'!J350</f>
        <v>110.78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145.19</v>
      </c>
      <c r="R341" s="16">
        <f>'[1]TCE - ANEXO III - Preencher'!S350</f>
        <v>33.44</v>
      </c>
      <c r="S341" s="17">
        <f t="shared" si="33"/>
        <v>111.75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223.69</v>
      </c>
    </row>
    <row r="342" spans="1:28" s="4" customFormat="1">
      <c r="A342" s="9">
        <f>IFERROR(VLOOKUP(B342,'[1]DADOS (OCULTAR)'!$P$3:$R$53,3,0),"")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LUCI NUNES DA SILVA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513430</v>
      </c>
      <c r="G342" s="14">
        <f>IF('[1]TCE - ANEXO III - Preencher'!H351="","",'[1]TCE - ANEXO III - Preencher'!H351)</f>
        <v>43983</v>
      </c>
      <c r="H342" s="15">
        <f>'[1]TCE - ANEXO III - Preencher'!I351</f>
        <v>0</v>
      </c>
      <c r="I342" s="15">
        <f>'[1]TCE - ANEXO III - Preencher'!J351</f>
        <v>104.5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229.94</v>
      </c>
      <c r="R342" s="16">
        <f>'[1]TCE - ANEXO III - Preencher'!S351</f>
        <v>62.7</v>
      </c>
      <c r="S342" s="17">
        <f t="shared" si="33"/>
        <v>167.24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272.89999999999998</v>
      </c>
    </row>
    <row r="343" spans="1:28" s="4" customFormat="1">
      <c r="A343" s="9">
        <f>IFERROR(VLOOKUP(B343,'[1]DADOS (OCULTAR)'!$P$3:$R$53,3,0),"")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ELIEUDA JOSE GOMES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513430</v>
      </c>
      <c r="G343" s="14">
        <f>IF('[1]TCE - ANEXO III - Preencher'!H352="","",'[1]TCE - ANEXO III - Preencher'!H352)</f>
        <v>43983</v>
      </c>
      <c r="H343" s="15">
        <f>'[1]TCE - ANEXO III - Preencher'!I352</f>
        <v>0</v>
      </c>
      <c r="I343" s="15">
        <f>'[1]TCE - ANEXO III - Preencher'!J352</f>
        <v>107.10000000000001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145.19</v>
      </c>
      <c r="R343" s="16">
        <f>'[1]TCE - ANEXO III - Preencher'!S352</f>
        <v>33.44</v>
      </c>
      <c r="S343" s="17">
        <f t="shared" si="33"/>
        <v>111.75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220.01</v>
      </c>
    </row>
    <row r="344" spans="1:28" s="4" customFormat="1">
      <c r="A344" s="9">
        <f>IFERROR(VLOOKUP(B344,'[1]DADOS (OCULTAR)'!$P$3:$R$53,3,0),"")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MARIA DA CONCEICAO GONCALVES COSTA</v>
      </c>
      <c r="E344" s="10" t="str">
        <f>IF('[1]TCE - ANEXO III - Preencher'!F353="4 - Assistência Odontológica","2 - Outros Profissionais da Saúde",'[1]TCE - ANEXO II - Enviar TCE'!E343)</f>
        <v>3 - Administrativo</v>
      </c>
      <c r="F344" s="13">
        <f>'[1]TCE - ANEXO III - Preencher'!G353</f>
        <v>513430</v>
      </c>
      <c r="G344" s="14">
        <f>IF('[1]TCE - ANEXO III - Preencher'!H353="","",'[1]TCE - ANEXO III - Preencher'!H353)</f>
        <v>43983</v>
      </c>
      <c r="H344" s="15">
        <f>'[1]TCE - ANEXO III - Preencher'!I353</f>
        <v>0</v>
      </c>
      <c r="I344" s="15">
        <f>'[1]TCE - ANEXO III - Preencher'!J353</f>
        <v>102.8784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145.19</v>
      </c>
      <c r="R344" s="16">
        <f>'[1]TCE - ANEXO III - Preencher'!S353</f>
        <v>62.7</v>
      </c>
      <c r="S344" s="17">
        <f t="shared" si="33"/>
        <v>82.49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186.52839999999998</v>
      </c>
    </row>
    <row r="345" spans="1:28" s="4" customFormat="1">
      <c r="A345" s="9">
        <f>IFERROR(VLOOKUP(B345,'[1]DADOS (OCULTAR)'!$P$3:$R$53,3,0),"")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TANIA KATIUCHA MACENA DA SILVA MENDONCA</v>
      </c>
      <c r="E345" s="10" t="str">
        <f>IF('[1]TCE - ANEXO III - Preencher'!F354="4 - Assistência Odontológica","2 - Outros Profissionais da Saúde",'[1]TCE - ANEXO II - Enviar TCE'!E344)</f>
        <v>3 - Administrativo</v>
      </c>
      <c r="F345" s="13">
        <f>'[1]TCE - ANEXO III - Preencher'!G354</f>
        <v>513430</v>
      </c>
      <c r="G345" s="14">
        <f>IF('[1]TCE - ANEXO III - Preencher'!H354="","",'[1]TCE - ANEXO III - Preencher'!H354)</f>
        <v>43983</v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1.1599999999999999</v>
      </c>
    </row>
    <row r="346" spans="1:28" s="4" customFormat="1">
      <c r="A346" s="9">
        <f>IFERROR(VLOOKUP(B346,'[1]DADOS (OCULTAR)'!$P$3:$R$53,3,0),"")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TACIENE FERREIRA DA SILVA</v>
      </c>
      <c r="E346" s="10" t="str">
        <f>IF('[1]TCE - ANEXO III - Preencher'!F355="4 - Assistência Odontológica","2 - Outros Profissionais da Saúde",'[1]TCE - ANEXO II - Enviar TCE'!E345)</f>
        <v>3 - Administrativo</v>
      </c>
      <c r="F346" s="13">
        <f>'[1]TCE - ANEXO III - Preencher'!G355</f>
        <v>513430</v>
      </c>
      <c r="G346" s="14">
        <f>IF('[1]TCE - ANEXO III - Preencher'!H355="","",'[1]TCE - ANEXO III - Preencher'!H355)</f>
        <v>43983</v>
      </c>
      <c r="H346" s="15">
        <f>'[1]TCE - ANEXO III - Preencher'!I355</f>
        <v>0</v>
      </c>
      <c r="I346" s="15">
        <f>'[1]TCE - ANEXO III - Preencher'!J355</f>
        <v>100.32000000000001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346.49</v>
      </c>
      <c r="R346" s="16">
        <f>'[1]TCE - ANEXO III - Preencher'!S355</f>
        <v>58.52</v>
      </c>
      <c r="S346" s="17">
        <f t="shared" si="33"/>
        <v>287.97000000000003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389.45000000000005</v>
      </c>
    </row>
    <row r="347" spans="1:28" s="4" customFormat="1">
      <c r="A347" s="9">
        <f>IFERROR(VLOOKUP(B347,'[1]DADOS (OCULTAR)'!$P$3:$R$53,3,0),"")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IVANETE RIBEIRO DA SILVA</v>
      </c>
      <c r="E347" s="10" t="str">
        <f>IF('[1]TCE - ANEXO III - Preencher'!F356="4 - Assistência Odontológica","2 - Outros Profissionais da Saúde",'[1]TCE - ANEXO II - Enviar TCE'!E346)</f>
        <v>3 - Administrativo</v>
      </c>
      <c r="F347" s="13">
        <f>'[1]TCE - ANEXO III - Preencher'!G356</f>
        <v>513430</v>
      </c>
      <c r="G347" s="14">
        <f>IF('[1]TCE - ANEXO III - Preencher'!H356="","",'[1]TCE - ANEXO III - Preencher'!H356)</f>
        <v>43983</v>
      </c>
      <c r="H347" s="15">
        <f>'[1]TCE - ANEXO III - Preencher'!I356</f>
        <v>0</v>
      </c>
      <c r="I347" s="15">
        <f>'[1]TCE - ANEXO III - Preencher'!J356</f>
        <v>100.2968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145.19</v>
      </c>
      <c r="R347" s="16">
        <f>'[1]TCE - ANEXO III - Preencher'!S356</f>
        <v>62.7</v>
      </c>
      <c r="S347" s="17">
        <f t="shared" si="33"/>
        <v>82.49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183.9468</v>
      </c>
    </row>
    <row r="348" spans="1:28" s="4" customFormat="1">
      <c r="A348" s="9">
        <f>IFERROR(VLOOKUP(B348,'[1]DADOS (OCULTAR)'!$P$3:$R$53,3,0),"")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TARCIANA GOMES DA SILVA</v>
      </c>
      <c r="E348" s="10" t="str">
        <f>IF('[1]TCE - ANEXO III - Preencher'!F357="4 - Assistência Odontológica","2 - Outros Profissionais da Saúde",'[1]TCE - ANEXO II - Enviar TCE'!E347)</f>
        <v>3 - Administrativo</v>
      </c>
      <c r="F348" s="13">
        <f>'[1]TCE - ANEXO III - Preencher'!G357</f>
        <v>513430</v>
      </c>
      <c r="G348" s="14">
        <f>IF('[1]TCE - ANEXO III - Preencher'!H357="","",'[1]TCE - ANEXO III - Preencher'!H357)</f>
        <v>43983</v>
      </c>
      <c r="H348" s="15">
        <f>'[1]TCE - ANEXO III - Preencher'!I357</f>
        <v>0</v>
      </c>
      <c r="I348" s="15">
        <f>'[1]TCE - ANEXO III - Preencher'!J357</f>
        <v>102.86320000000001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145.19</v>
      </c>
      <c r="R348" s="16">
        <f>'[1]TCE - ANEXO III - Preencher'!S357</f>
        <v>62.7</v>
      </c>
      <c r="S348" s="17">
        <f t="shared" si="33"/>
        <v>82.49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186.51319999999998</v>
      </c>
    </row>
    <row r="349" spans="1:28" s="4" customFormat="1">
      <c r="A349" s="9">
        <f>IFERROR(VLOOKUP(B349,'[1]DADOS (OCULTAR)'!$P$3:$R$53,3,0),"")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CLEITON JOSE DO NASCIMENTO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>
        <f>'[1]TCE - ANEXO III - Preencher'!G358</f>
        <v>513220</v>
      </c>
      <c r="G349" s="14">
        <f>IF('[1]TCE - ANEXO III - Preencher'!H358="","",'[1]TCE - ANEXO III - Preencher'!H358)</f>
        <v>43983</v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1.1599999999999999</v>
      </c>
    </row>
    <row r="350" spans="1:28" s="4" customFormat="1">
      <c r="A350" s="9">
        <f>IFERROR(VLOOKUP(B350,'[1]DADOS (OCULTAR)'!$P$3:$R$53,3,0),"")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CONCEICAO SOUZA DA SILVA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>
        <f>'[1]TCE - ANEXO III - Preencher'!G359</f>
        <v>513220</v>
      </c>
      <c r="G350" s="14">
        <f>IF('[1]TCE - ANEXO III - Preencher'!H359="","",'[1]TCE - ANEXO III - Preencher'!H359)</f>
        <v>43983</v>
      </c>
      <c r="H350" s="15">
        <f>'[1]TCE - ANEXO III - Preencher'!I359</f>
        <v>0</v>
      </c>
      <c r="I350" s="15">
        <f>'[1]TCE - ANEXO III - Preencher'!J359</f>
        <v>114.5608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229.94</v>
      </c>
      <c r="R350" s="16">
        <f>'[1]TCE - ANEXO III - Preencher'!S359</f>
        <v>64.89</v>
      </c>
      <c r="S350" s="17">
        <f t="shared" si="33"/>
        <v>165.05</v>
      </c>
      <c r="T350" s="16">
        <f>'[1]TCE - ANEXO III - Preencher'!U359</f>
        <v>64</v>
      </c>
      <c r="U350" s="16">
        <f>'[1]TCE - ANEXO III - Preencher'!V359</f>
        <v>0</v>
      </c>
      <c r="V350" s="17">
        <f t="shared" si="34"/>
        <v>64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344.77080000000001</v>
      </c>
    </row>
    <row r="351" spans="1:28" s="4" customFormat="1">
      <c r="A351" s="9">
        <f>IFERROR(VLOOKUP(B351,'[1]DADOS (OCULTAR)'!$P$3:$R$53,3,0),"")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CARMEN LUCIA FRANCA DO MONTE</v>
      </c>
      <c r="E351" s="10" t="str">
        <f>IF('[1]TCE - ANEXO III - Preencher'!F360="4 - Assistência Odontológica","2 - Outros Profissionais da Saúde",'[1]TCE - ANEXO II - Enviar TCE'!E350)</f>
        <v>3 - Administrativo</v>
      </c>
      <c r="F351" s="13">
        <f>'[1]TCE - ANEXO III - Preencher'!G360</f>
        <v>513220</v>
      </c>
      <c r="G351" s="14">
        <f>IF('[1]TCE - ANEXO III - Preencher'!H360="","",'[1]TCE - ANEXO III - Preencher'!H360)</f>
        <v>43983</v>
      </c>
      <c r="H351" s="15">
        <f>'[1]TCE - ANEXO III - Preencher'!I360</f>
        <v>0</v>
      </c>
      <c r="I351" s="15">
        <f>'[1]TCE - ANEXO III - Preencher'!J360</f>
        <v>199.52799999999999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200.68799999999999</v>
      </c>
    </row>
    <row r="352" spans="1:28" s="4" customFormat="1">
      <c r="A352" s="9">
        <f>IFERROR(VLOOKUP(B352,'[1]DADOS (OCULTAR)'!$P$3:$R$53,3,0),"")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LUCIANO DE LIMA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>
        <f>'[1]TCE - ANEXO III - Preencher'!G361</f>
        <v>951105</v>
      </c>
      <c r="G352" s="14">
        <f>IF('[1]TCE - ANEXO III - Preencher'!H361="","",'[1]TCE - ANEXO III - Preencher'!H361)</f>
        <v>43983</v>
      </c>
      <c r="H352" s="15">
        <f>'[1]TCE - ANEXO III - Preencher'!I361</f>
        <v>0</v>
      </c>
      <c r="I352" s="15">
        <f>'[1]TCE - ANEXO III - Preencher'!J361</f>
        <v>164.21040000000002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165.37040000000002</v>
      </c>
    </row>
    <row r="353" spans="1:28" s="4" customFormat="1">
      <c r="A353" s="9">
        <f>IFERROR(VLOOKUP(B353,'[1]DADOS (OCULTAR)'!$P$3:$R$53,3,0),"")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EDILSON ASSIS DA SILVA</v>
      </c>
      <c r="E353" s="10" t="str">
        <f>IF('[1]TCE - ANEXO III - Preencher'!F362="4 - Assistência Odontológica","2 - Outros Profissionais da Saúde",'[1]TCE - ANEXO II - Enviar TCE'!E352)</f>
        <v>3 - Administrativo</v>
      </c>
      <c r="F353" s="13">
        <f>'[1]TCE - ANEXO III - Preencher'!G362</f>
        <v>724110</v>
      </c>
      <c r="G353" s="14">
        <f>IF('[1]TCE - ANEXO III - Preencher'!H362="","",'[1]TCE - ANEXO III - Preencher'!H362)</f>
        <v>43983</v>
      </c>
      <c r="H353" s="15">
        <f>'[1]TCE - ANEXO III - Preencher'!I362</f>
        <v>0</v>
      </c>
      <c r="I353" s="15">
        <f>'[1]TCE - ANEXO III - Preencher'!J362</f>
        <v>148.72880000000001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149.8888</v>
      </c>
    </row>
    <row r="354" spans="1:28" s="4" customFormat="1">
      <c r="A354" s="9">
        <f>IFERROR(VLOOKUP(B354,'[1]DADOS (OCULTAR)'!$P$3:$R$53,3,0),"")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DANIEL PEREIRA DA SILVA</v>
      </c>
      <c r="E354" s="10" t="str">
        <f>IF('[1]TCE - ANEXO III - Preencher'!F363="4 - Assistência Odontológica","2 - Outros Profissionais da Saúde",'[1]TCE - ANEXO II - Enviar TCE'!E353)</f>
        <v>3 - Administrativo</v>
      </c>
      <c r="F354" s="13">
        <f>'[1]TCE - ANEXO III - Preencher'!G363</f>
        <v>724110</v>
      </c>
      <c r="G354" s="14">
        <f>IF('[1]TCE - ANEXO III - Preencher'!H363="","",'[1]TCE - ANEXO III - Preencher'!H363)</f>
        <v>43983</v>
      </c>
      <c r="H354" s="15">
        <f>'[1]TCE - ANEXO III - Preencher'!I363</f>
        <v>0</v>
      </c>
      <c r="I354" s="15">
        <f>'[1]TCE - ANEXO III - Preencher'!J363</f>
        <v>154.76400000000001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155.92400000000001</v>
      </c>
    </row>
    <row r="355" spans="1:28" s="4" customFormat="1">
      <c r="A355" s="9">
        <f>IFERROR(VLOOKUP(B355,'[1]DADOS (OCULTAR)'!$P$3:$R$53,3,0),"")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CLAUDIA MARIA DA SILVA NEVES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515205</v>
      </c>
      <c r="G355" s="14">
        <f>IF('[1]TCE - ANEXO III - Preencher'!H364="","",'[1]TCE - ANEXO III - Preencher'!H364)</f>
        <v>43983</v>
      </c>
      <c r="H355" s="15">
        <f>'[1]TCE - ANEXO III - Preencher'!I364</f>
        <v>0</v>
      </c>
      <c r="I355" s="15">
        <f>'[1]TCE - ANEXO III - Preencher'!J364</f>
        <v>118.3424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145.19999999999999</v>
      </c>
      <c r="R355" s="16">
        <f>'[1]TCE - ANEXO III - Preencher'!S364</f>
        <v>64.8</v>
      </c>
      <c r="S355" s="17">
        <f t="shared" si="33"/>
        <v>80.399999999999991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199.9024</v>
      </c>
    </row>
    <row r="356" spans="1:28" s="4" customFormat="1">
      <c r="A356" s="9">
        <f>IFERROR(VLOOKUP(B356,'[1]DADOS (OCULTAR)'!$P$3:$R$53,3,0),"")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GIVANIZE ALVES DE MORAIS SOUZA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515205</v>
      </c>
      <c r="G356" s="14">
        <f>IF('[1]TCE - ANEXO III - Preencher'!H365="","",'[1]TCE - ANEXO III - Preencher'!H365)</f>
        <v>43983</v>
      </c>
      <c r="H356" s="15">
        <f>'[1]TCE - ANEXO III - Preencher'!I365</f>
        <v>0</v>
      </c>
      <c r="I356" s="15">
        <f>'[1]TCE - ANEXO III - Preencher'!J365</f>
        <v>111.548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126.44</v>
      </c>
      <c r="R356" s="16">
        <f>'[1]TCE - ANEXO III - Preencher'!S365</f>
        <v>64.8</v>
      </c>
      <c r="S356" s="17">
        <f t="shared" si="33"/>
        <v>61.64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174.34800000000001</v>
      </c>
    </row>
    <row r="357" spans="1:28" s="4" customFormat="1">
      <c r="A357" s="9">
        <f>IFERROR(VLOOKUP(B357,'[1]DADOS (OCULTAR)'!$P$3:$R$53,3,0),"")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RITA DE CASSIA OLIVEIRA DO NASCIMENTO SILVA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515205</v>
      </c>
      <c r="G357" s="14">
        <f>IF('[1]TCE - ANEXO III - Preencher'!H366="","",'[1]TCE - ANEXO III - Preencher'!H366)</f>
        <v>43983</v>
      </c>
      <c r="H357" s="15">
        <f>'[1]TCE - ANEXO III - Preencher'!I366</f>
        <v>0</v>
      </c>
      <c r="I357" s="15">
        <f>'[1]TCE - ANEXO III - Preencher'!J366</f>
        <v>106.96000000000001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145.19</v>
      </c>
      <c r="R357" s="16">
        <f>'[1]TCE - ANEXO III - Preencher'!S366</f>
        <v>64.8</v>
      </c>
      <c r="S357" s="17">
        <f t="shared" si="33"/>
        <v>80.39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188.51</v>
      </c>
    </row>
    <row r="358" spans="1:28" s="4" customFormat="1">
      <c r="A358" s="9">
        <f>IFERROR(VLOOKUP(B358,'[1]DADOS (OCULTAR)'!$P$3:$R$53,3,0),"")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KESIA MARTINS CAMPOS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515205</v>
      </c>
      <c r="G358" s="14">
        <f>IF('[1]TCE - ANEXO III - Preencher'!H367="","",'[1]TCE - ANEXO III - Preencher'!H367)</f>
        <v>43983</v>
      </c>
      <c r="H358" s="15">
        <f>'[1]TCE - ANEXO III - Preencher'!I367</f>
        <v>0</v>
      </c>
      <c r="I358" s="15">
        <f>'[1]TCE - ANEXO III - Preencher'!J367</f>
        <v>108.6272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145.19</v>
      </c>
      <c r="R358" s="16">
        <f>'[1]TCE - ANEXO III - Preencher'!S367</f>
        <v>64.8</v>
      </c>
      <c r="S358" s="17">
        <f t="shared" si="33"/>
        <v>80.39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190.1772</v>
      </c>
    </row>
    <row r="359" spans="1:28" s="4" customFormat="1">
      <c r="A359" s="9">
        <f>IFERROR(VLOOKUP(B359,'[1]DADOS (OCULTAR)'!$P$3:$R$53,3,0),"")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CILENE CICERA DOS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515205</v>
      </c>
      <c r="G359" s="14">
        <f>IF('[1]TCE - ANEXO III - Preencher'!H368="","",'[1]TCE - ANEXO III - Preencher'!H368)</f>
        <v>43983</v>
      </c>
      <c r="H359" s="15">
        <f>'[1]TCE - ANEXO III - Preencher'!I368</f>
        <v>0</v>
      </c>
      <c r="I359" s="15">
        <f>'[1]TCE - ANEXO III - Preencher'!J368</f>
        <v>109.3352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126.45</v>
      </c>
      <c r="R359" s="16">
        <f>'[1]TCE - ANEXO III - Preencher'!S368</f>
        <v>64.8</v>
      </c>
      <c r="S359" s="17">
        <f t="shared" si="33"/>
        <v>61.650000000000006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172.14519999999999</v>
      </c>
    </row>
    <row r="360" spans="1:28" s="4" customFormat="1">
      <c r="A360" s="9">
        <f>IFERROR(VLOOKUP(B360,'[1]DADOS (OCULTAR)'!$P$3:$R$53,3,0),"")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TAIENE FAGUNDES DA SILVA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515205</v>
      </c>
      <c r="G360" s="14">
        <f>IF('[1]TCE - ANEXO III - Preencher'!H369="","",'[1]TCE - ANEXO III - Preencher'!H369)</f>
        <v>43983</v>
      </c>
      <c r="H360" s="15">
        <f>'[1]TCE - ANEXO III - Preencher'!I369</f>
        <v>0</v>
      </c>
      <c r="I360" s="15">
        <f>'[1]TCE - ANEXO III - Preencher'!J369</f>
        <v>107.03280000000001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248.69</v>
      </c>
      <c r="R360" s="16">
        <f>'[1]TCE - ANEXO III - Preencher'!S369</f>
        <v>64.8</v>
      </c>
      <c r="S360" s="17">
        <f t="shared" si="33"/>
        <v>183.89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292.08280000000002</v>
      </c>
    </row>
    <row r="361" spans="1:28" s="4" customFormat="1">
      <c r="A361" s="9">
        <f>IFERROR(VLOOKUP(B361,'[1]DADOS (OCULTAR)'!$P$3:$R$53,3,0),"")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CRISTIANE MARIA DA SILVA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515205</v>
      </c>
      <c r="G361" s="14">
        <f>IF('[1]TCE - ANEXO III - Preencher'!H370="","",'[1]TCE - ANEXO III - Preencher'!H370)</f>
        <v>43983</v>
      </c>
      <c r="H361" s="15">
        <f>'[1]TCE - ANEXO III - Preencher'!I370</f>
        <v>0</v>
      </c>
      <c r="I361" s="15">
        <f>'[1]TCE - ANEXO III - Preencher'!J370</f>
        <v>103.07280000000002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192.19</v>
      </c>
      <c r="R361" s="16">
        <f>'[1]TCE - ANEXO III - Preencher'!S370</f>
        <v>64.8</v>
      </c>
      <c r="S361" s="17">
        <f t="shared" si="33"/>
        <v>127.39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231.62280000000001</v>
      </c>
    </row>
    <row r="362" spans="1:28" s="4" customFormat="1">
      <c r="A362" s="9">
        <f>IFERROR(VLOOKUP(B362,'[1]DADOS (OCULTAR)'!$P$3:$R$53,3,0),"")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ERIKA FERREIRA DE LIMA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515205</v>
      </c>
      <c r="G362" s="14">
        <f>IF('[1]TCE - ANEXO III - Preencher'!H371="","",'[1]TCE - ANEXO III - Preencher'!H371)</f>
        <v>43983</v>
      </c>
      <c r="H362" s="15">
        <f>'[1]TCE - ANEXO III - Preencher'!I371</f>
        <v>0</v>
      </c>
      <c r="I362" s="15">
        <f>'[1]TCE - ANEXO III - Preencher'!J371</f>
        <v>105.7632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145.19</v>
      </c>
      <c r="R362" s="16">
        <f>'[1]TCE - ANEXO III - Preencher'!S371</f>
        <v>64.8</v>
      </c>
      <c r="S362" s="17">
        <f t="shared" si="33"/>
        <v>80.39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187.31319999999999</v>
      </c>
    </row>
    <row r="363" spans="1:28" s="4" customFormat="1">
      <c r="A363" s="9">
        <f>IFERROR(VLOOKUP(B363,'[1]DADOS (OCULTAR)'!$P$3:$R$53,3,0),"")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EDUARDO PEREIRA DE SANTANA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515110</v>
      </c>
      <c r="G363" s="14">
        <f>IF('[1]TCE - ANEXO III - Preencher'!H372="","",'[1]TCE - ANEXO III - Preencher'!H372)</f>
        <v>43983</v>
      </c>
      <c r="H363" s="15">
        <f>'[1]TCE - ANEXO III - Preencher'!I372</f>
        <v>0</v>
      </c>
      <c r="I363" s="15">
        <f>'[1]TCE - ANEXO III - Preencher'!J372</f>
        <v>119.5256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248.69</v>
      </c>
      <c r="R363" s="16">
        <f>'[1]TCE - ANEXO III - Preencher'!S372</f>
        <v>62.7</v>
      </c>
      <c r="S363" s="17">
        <f t="shared" si="33"/>
        <v>185.99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306.67560000000003</v>
      </c>
    </row>
    <row r="364" spans="1:28" s="4" customFormat="1">
      <c r="A364" s="9">
        <f>IFERROR(VLOOKUP(B364,'[1]DADOS (OCULTAR)'!$P$3:$R$53,3,0),"")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MAMEDE DE ALBUQUERQUE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>
        <f>'[1]TCE - ANEXO III - Preencher'!G373</f>
        <v>252605</v>
      </c>
      <c r="G364" s="14">
        <f>IF('[1]TCE - ANEXO III - Preencher'!H373="","",'[1]TCE - ANEXO III - Preencher'!H373)</f>
        <v>43983</v>
      </c>
      <c r="H364" s="15">
        <f>'[1]TCE - ANEXO III - Preencher'!I373</f>
        <v>0</v>
      </c>
      <c r="I364" s="15">
        <f>'[1]TCE - ANEXO III - Preencher'!J373</f>
        <v>153.35840000000002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126.44</v>
      </c>
      <c r="R364" s="16">
        <f>'[1]TCE - ANEXO III - Preencher'!S373</f>
        <v>109.55</v>
      </c>
      <c r="S364" s="17">
        <f t="shared" si="33"/>
        <v>16.89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171.40840000000003</v>
      </c>
    </row>
    <row r="365" spans="1:28" s="4" customFormat="1">
      <c r="A365" s="9">
        <f>IFERROR(VLOOKUP(B365,'[1]DADOS (OCULTAR)'!$P$3:$R$53,3,0),"")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JOSE ANDRE DE LIRA</v>
      </c>
      <c r="E365" s="10" t="str">
        <f>IF('[1]TCE - ANEXO III - Preencher'!F374="4 - Assistência Odontológica","2 - Outros Profissionais da Saúde",'[1]TCE - ANEXO II - Enviar TCE'!E364)</f>
        <v>3 - Administrativo</v>
      </c>
      <c r="F365" s="13">
        <f>'[1]TCE - ANEXO III - Preencher'!G374</f>
        <v>252605</v>
      </c>
      <c r="G365" s="14">
        <f>IF('[1]TCE - ANEXO III - Preencher'!H374="","",'[1]TCE - ANEXO III - Preencher'!H374)</f>
        <v>43983</v>
      </c>
      <c r="H365" s="15">
        <f>'[1]TCE - ANEXO III - Preencher'!I374</f>
        <v>0</v>
      </c>
      <c r="I365" s="15">
        <f>'[1]TCE - ANEXO III - Preencher'!J374</f>
        <v>189.4872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145.19</v>
      </c>
      <c r="R365" s="16">
        <f>'[1]TCE - ANEXO III - Preencher'!S374</f>
        <v>102.25</v>
      </c>
      <c r="S365" s="17">
        <f t="shared" si="33"/>
        <v>42.94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233.5872</v>
      </c>
    </row>
    <row r="366" spans="1:28" s="4" customFormat="1">
      <c r="A366" s="9">
        <f>IFERROR(VLOOKUP(B366,'[1]DADOS (OCULTAR)'!$P$3:$R$53,3,0),"")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WALLACE NEVES DE SA</v>
      </c>
      <c r="E366" s="10" t="str">
        <f>IF('[1]TCE - ANEXO III - Preencher'!F375="4 - Assistência Odontológica","2 - Outros Profissionais da Saúde",'[1]TCE - ANEXO II - Enviar TCE'!E365)</f>
        <v>3 - Administrativo</v>
      </c>
      <c r="F366" s="13">
        <f>'[1]TCE - ANEXO III - Preencher'!G375</f>
        <v>252605</v>
      </c>
      <c r="G366" s="14">
        <f>IF('[1]TCE - ANEXO III - Preencher'!H375="","",'[1]TCE - ANEXO III - Preencher'!H375)</f>
        <v>43983</v>
      </c>
      <c r="H366" s="15">
        <f>'[1]TCE - ANEXO III - Preencher'!I375</f>
        <v>0</v>
      </c>
      <c r="I366" s="15">
        <f>'[1]TCE - ANEXO III - Preencher'!J375</f>
        <v>177.75360000000001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145.19</v>
      </c>
      <c r="R366" s="16">
        <f>'[1]TCE - ANEXO III - Preencher'!S375</f>
        <v>109.55</v>
      </c>
      <c r="S366" s="17">
        <f t="shared" si="33"/>
        <v>35.64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214.55360000000002</v>
      </c>
    </row>
    <row r="367" spans="1:28" s="4" customFormat="1">
      <c r="A367" s="9">
        <f>IFERROR(VLOOKUP(B367,'[1]DADOS (OCULTAR)'!$P$3:$R$53,3,0),"")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RILDESA MARIA DOS ANJOS SILVA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43983</v>
      </c>
      <c r="H367" s="15">
        <f>'[1]TCE - ANEXO III - Preencher'!I376</f>
        <v>0</v>
      </c>
      <c r="I367" s="15">
        <f>'[1]TCE - ANEXO III - Preencher'!J376</f>
        <v>118.72320000000001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145.19</v>
      </c>
      <c r="R367" s="16">
        <f>'[1]TCE - ANEXO III - Preencher'!S376</f>
        <v>52.25</v>
      </c>
      <c r="S367" s="17">
        <f t="shared" si="33"/>
        <v>92.94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212.82319999999999</v>
      </c>
    </row>
    <row r="368" spans="1:28" s="4" customFormat="1">
      <c r="A368" s="9">
        <f>IFERROR(VLOOKUP(B368,'[1]DADOS (OCULTAR)'!$P$3:$R$53,3,0),"")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VALCLEIDE MARIA DA SILVA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43983</v>
      </c>
      <c r="H368" s="15">
        <f>'[1]TCE - ANEXO III - Preencher'!I377</f>
        <v>0</v>
      </c>
      <c r="I368" s="15">
        <f>'[1]TCE - ANEXO III - Preencher'!J377</f>
        <v>124.0064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20.9</v>
      </c>
      <c r="M368" s="16">
        <f t="shared" si="31"/>
        <v>-20.9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201.59</v>
      </c>
      <c r="R368" s="16">
        <f>'[1]TCE - ANEXO III - Preencher'!S377</f>
        <v>58.52</v>
      </c>
      <c r="S368" s="17">
        <f t="shared" si="33"/>
        <v>143.07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247.3364</v>
      </c>
    </row>
    <row r="369" spans="1:28" s="4" customFormat="1">
      <c r="A369" s="9">
        <f>IFERROR(VLOOKUP(B369,'[1]DADOS (OCULTAR)'!$P$3:$R$53,3,0),"")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LUCIENE DE SOUZA LIMA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43983</v>
      </c>
      <c r="H369" s="15">
        <f>'[1]TCE - ANEXO III - Preencher'!I378</f>
        <v>0</v>
      </c>
      <c r="I369" s="15">
        <f>'[1]TCE - ANEXO III - Preencher'!J378</f>
        <v>114.1752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145.19</v>
      </c>
      <c r="R369" s="16">
        <f>'[1]TCE - ANEXO III - Preencher'!S378</f>
        <v>52.25</v>
      </c>
      <c r="S369" s="17">
        <f t="shared" si="33"/>
        <v>92.94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208.27519999999998</v>
      </c>
    </row>
    <row r="370" spans="1:28" s="4" customFormat="1">
      <c r="A370" s="9">
        <f>IFERROR(VLOOKUP(B370,'[1]DADOS (OCULTAR)'!$P$3:$R$53,3,0),"")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MARCIA MARIA DA SILVA MONTEIRO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43983</v>
      </c>
      <c r="H370" s="15">
        <f>'[1]TCE - ANEXO III - Preencher'!I379</f>
        <v>0</v>
      </c>
      <c r="I370" s="15">
        <f>'[1]TCE - ANEXO III - Preencher'!J379</f>
        <v>110.46080000000001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145.19</v>
      </c>
      <c r="R370" s="16">
        <f>'[1]TCE - ANEXO III - Preencher'!S379</f>
        <v>56.43</v>
      </c>
      <c r="S370" s="17">
        <f t="shared" si="33"/>
        <v>88.759999999999991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200.38079999999999</v>
      </c>
    </row>
    <row r="371" spans="1:28" s="4" customFormat="1">
      <c r="A371" s="9">
        <f>IFERROR(VLOOKUP(B371,'[1]DADOS (OCULTAR)'!$P$3:$R$53,3,0),"")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ELIANE GALDINO DE OLIVEIRA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43983</v>
      </c>
      <c r="H371" s="15">
        <f>'[1]TCE - ANEXO III - Preencher'!I380</f>
        <v>0</v>
      </c>
      <c r="I371" s="15">
        <f>'[1]TCE - ANEXO III - Preencher'!J380</f>
        <v>112.544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145.19</v>
      </c>
      <c r="R371" s="16">
        <f>'[1]TCE - ANEXO III - Preencher'!S380</f>
        <v>62.7</v>
      </c>
      <c r="S371" s="17">
        <f t="shared" si="33"/>
        <v>82.49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196.19399999999999</v>
      </c>
    </row>
    <row r="372" spans="1:28" s="4" customFormat="1">
      <c r="A372" s="9">
        <f>IFERROR(VLOOKUP(B372,'[1]DADOS (OCULTAR)'!$P$3:$R$53,3,0),"")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MARIA DA CONCEICAO SOARES DE SANTANA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43983</v>
      </c>
      <c r="H372" s="15">
        <f>'[1]TCE - ANEXO III - Preencher'!I381</f>
        <v>0</v>
      </c>
      <c r="I372" s="15">
        <f>'[1]TCE - ANEXO III - Preencher'!J381</f>
        <v>112.5776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145.19</v>
      </c>
      <c r="R372" s="16">
        <f>'[1]TCE - ANEXO III - Preencher'!S381</f>
        <v>62.7</v>
      </c>
      <c r="S372" s="17">
        <f t="shared" si="33"/>
        <v>82.49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196.2276</v>
      </c>
    </row>
    <row r="373" spans="1:28" s="4" customFormat="1">
      <c r="A373" s="9">
        <f>IFERROR(VLOOKUP(B373,'[1]DADOS (OCULTAR)'!$P$3:$R$53,3,0),"")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SHELDON THIAGO OLIVEIRA DA HORA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>
        <f>'[1]TCE - ANEXO III - Preencher'!G382</f>
        <v>317210</v>
      </c>
      <c r="G373" s="14">
        <f>IF('[1]TCE - ANEXO III - Preencher'!H382="","",'[1]TCE - ANEXO III - Preencher'!H382)</f>
        <v>43983</v>
      </c>
      <c r="H373" s="15">
        <f>'[1]TCE - ANEXO III - Preencher'!I382</f>
        <v>0</v>
      </c>
      <c r="I373" s="15">
        <f>'[1]TCE - ANEXO III - Preencher'!J382</f>
        <v>134.67680000000001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135.83680000000001</v>
      </c>
    </row>
    <row r="374" spans="1:28" s="4" customFormat="1">
      <c r="A374" s="9">
        <f>IFERROR(VLOOKUP(B374,'[1]DADOS (OCULTAR)'!$P$3:$R$53,3,0),"")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RASILMA DE MELO CABRAL SANTOS</v>
      </c>
      <c r="E374" s="10" t="str">
        <f>IF('[1]TCE - ANEXO III - Preencher'!F383="4 - Assistência Odontológica","2 - Outros Profissionais da Saúde",'[1]TCE - ANEXO II - Enviar TCE'!E373)</f>
        <v>3 - Administrativo</v>
      </c>
      <c r="F374" s="13">
        <f>'[1]TCE - ANEXO III - Preencher'!G383</f>
        <v>411010</v>
      </c>
      <c r="G374" s="14">
        <f>IF('[1]TCE - ANEXO III - Preencher'!H383="","",'[1]TCE - ANEXO III - Preencher'!H383)</f>
        <v>43983</v>
      </c>
      <c r="H374" s="15">
        <f>'[1]TCE - ANEXO III - Preencher'!I383</f>
        <v>0</v>
      </c>
      <c r="I374" s="15">
        <f>'[1]TCE - ANEXO III - Preencher'!J383</f>
        <v>91.772000000000006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145.19</v>
      </c>
      <c r="R374" s="16">
        <f>'[1]TCE - ANEXO III - Preencher'!S383</f>
        <v>62.7</v>
      </c>
      <c r="S374" s="17">
        <f t="shared" si="33"/>
        <v>82.49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175.422</v>
      </c>
    </row>
    <row r="375" spans="1:28" s="4" customFormat="1">
      <c r="A375" s="9">
        <f>IFERROR(VLOOKUP(B375,'[1]DADOS (OCULTAR)'!$P$3:$R$53,3,0),"")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ADRIANA FERREIRA DA SILVA SOUZA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411010</v>
      </c>
      <c r="G375" s="14">
        <f>IF('[1]TCE - ANEXO III - Preencher'!H384="","",'[1]TCE - ANEXO III - Preencher'!H384)</f>
        <v>43983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1.1599999999999999</v>
      </c>
    </row>
    <row r="376" spans="1:28" s="4" customFormat="1">
      <c r="A376" s="9">
        <f>IFERROR(VLOOKUP(B376,'[1]DADOS (OCULTAR)'!$P$3:$R$53,3,0),"")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MIKAELA MIRELLA DA SILVA MESQUITA</v>
      </c>
      <c r="E376" s="10" t="str">
        <f>IF('[1]TCE - ANEXO III - Preencher'!F385="4 - Assistência Odontológica","2 - Outros Profissionais da Saúde",'[1]TCE - ANEXO II - Enviar TCE'!E375)</f>
        <v>3 - Administrativo</v>
      </c>
      <c r="F376" s="13">
        <f>'[1]TCE - ANEXO III - Preencher'!G385</f>
        <v>411010</v>
      </c>
      <c r="G376" s="14">
        <f>IF('[1]TCE - ANEXO III - Preencher'!H385="","",'[1]TCE - ANEXO III - Preencher'!H385)</f>
        <v>43983</v>
      </c>
      <c r="H376" s="15">
        <f>'[1]TCE - ANEXO III - Preencher'!I385</f>
        <v>0</v>
      </c>
      <c r="I376" s="15">
        <f>'[1]TCE - ANEXO III - Preencher'!J385</f>
        <v>159.05040000000002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196.94</v>
      </c>
      <c r="R376" s="16">
        <f>'[1]TCE - ANEXO III - Preencher'!S385</f>
        <v>8.36</v>
      </c>
      <c r="S376" s="17">
        <f t="shared" si="33"/>
        <v>188.57999999999998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348.79039999999998</v>
      </c>
    </row>
    <row r="377" spans="1:28" s="4" customFormat="1">
      <c r="A377" s="9">
        <f>IFERROR(VLOOKUP(B377,'[1]DADOS (OCULTAR)'!$P$3:$R$53,3,0),"")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JOSAFA XAVIER ARAUJO</v>
      </c>
      <c r="E377" s="10" t="str">
        <f>IF('[1]TCE - ANEXO III - Preencher'!F386="4 - Assistência Odontológica","2 - Outros Profissionais da Saúde",'[1]TCE - ANEXO II - Enviar TCE'!E376)</f>
        <v>3 - Administrativo</v>
      </c>
      <c r="F377" s="13">
        <f>'[1]TCE - ANEXO III - Preencher'!G386</f>
        <v>411010</v>
      </c>
      <c r="G377" s="14">
        <f>IF('[1]TCE - ANEXO III - Preencher'!H386="","",'[1]TCE - ANEXO III - Preencher'!H386)</f>
        <v>43983</v>
      </c>
      <c r="H377" s="15">
        <f>'[1]TCE - ANEXO III - Preencher'!I386</f>
        <v>0</v>
      </c>
      <c r="I377" s="15">
        <f>'[1]TCE - ANEXO III - Preencher'!J386</f>
        <v>90.446399999999997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145.19</v>
      </c>
      <c r="R377" s="16">
        <f>'[1]TCE - ANEXO III - Preencher'!S386</f>
        <v>62.7</v>
      </c>
      <c r="S377" s="17">
        <f t="shared" si="33"/>
        <v>82.49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174.09639999999999</v>
      </c>
    </row>
    <row r="378" spans="1:28" s="4" customFormat="1">
      <c r="A378" s="9">
        <f>IFERROR(VLOOKUP(B378,'[1]DADOS (OCULTAR)'!$P$3:$R$53,3,0),"")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LUCIENE GONCALVES PESSOA</v>
      </c>
      <c r="E378" s="10" t="str">
        <f>IF('[1]TCE - ANEXO III - Preencher'!F387="4 - Assistência Odontológica","2 - Outros Profissionais da Saúde",'[1]TCE - ANEXO II - Enviar TCE'!E377)</f>
        <v>3 - Administrativo</v>
      </c>
      <c r="F378" s="13">
        <f>'[1]TCE - ANEXO III - Preencher'!G387</f>
        <v>517410</v>
      </c>
      <c r="G378" s="14">
        <f>IF('[1]TCE - ANEXO III - Preencher'!H387="","",'[1]TCE - ANEXO III - Preencher'!H387)</f>
        <v>43983</v>
      </c>
      <c r="H378" s="15">
        <f>'[1]TCE - ANEXO III - Preencher'!I387</f>
        <v>0</v>
      </c>
      <c r="I378" s="15">
        <f>'[1]TCE - ANEXO III - Preencher'!J387</f>
        <v>97.66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145.19</v>
      </c>
      <c r="R378" s="16">
        <f>'[1]TCE - ANEXO III - Preencher'!S387</f>
        <v>62.7</v>
      </c>
      <c r="S378" s="17">
        <f t="shared" si="33"/>
        <v>82.49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181.31</v>
      </c>
    </row>
    <row r="379" spans="1:28" s="4" customFormat="1">
      <c r="A379" s="9">
        <f>IFERROR(VLOOKUP(B379,'[1]DADOS (OCULTAR)'!$P$3:$R$53,3,0),"")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MOISES JOSE FELIPE DE SOUZA</v>
      </c>
      <c r="E379" s="10" t="str">
        <f>IF('[1]TCE - ANEXO III - Preencher'!F388="4 - Assistência Odontológica","2 - Outros Profissionais da Saúde",'[1]TCE - ANEXO II - Enviar TCE'!E378)</f>
        <v>3 - Administrativo</v>
      </c>
      <c r="F379" s="13">
        <f>'[1]TCE - ANEXO III - Preencher'!G388</f>
        <v>513505</v>
      </c>
      <c r="G379" s="14">
        <f>IF('[1]TCE - ANEXO III - Preencher'!H388="","",'[1]TCE - ANEXO III - Preencher'!H388)</f>
        <v>43983</v>
      </c>
      <c r="H379" s="15">
        <f>'[1]TCE - ANEXO III - Preencher'!I388</f>
        <v>0</v>
      </c>
      <c r="I379" s="15">
        <f>'[1]TCE - ANEXO III - Preencher'!J388</f>
        <v>138.44880000000001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114.59</v>
      </c>
      <c r="R379" s="16">
        <f>'[1]TCE - ANEXO III - Preencher'!S388</f>
        <v>62.7</v>
      </c>
      <c r="S379" s="17">
        <f t="shared" si="33"/>
        <v>51.89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191.49880000000002</v>
      </c>
    </row>
    <row r="380" spans="1:28" s="4" customFormat="1">
      <c r="A380" s="9">
        <f>IFERROR(VLOOKUP(B380,'[1]DADOS (OCULTAR)'!$P$3:$R$53,3,0),"")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RENATA PEREIRA DA SILVA</v>
      </c>
      <c r="E380" s="10" t="str">
        <f>IF('[1]TCE - ANEXO III - Preencher'!F389="4 - Assistência Odontológica","2 - Outros Profissionais da Saúde",'[1]TCE - ANEXO II - Enviar TCE'!E379)</f>
        <v>3 - Administrativo</v>
      </c>
      <c r="F380" s="13">
        <f>'[1]TCE - ANEXO III - Preencher'!G389</f>
        <v>513505</v>
      </c>
      <c r="G380" s="14">
        <f>IF('[1]TCE - ANEXO III - Preencher'!H389="","",'[1]TCE - ANEXO III - Preencher'!H389)</f>
        <v>43983</v>
      </c>
      <c r="H380" s="15">
        <f>'[1]TCE - ANEXO III - Preencher'!I389</f>
        <v>0</v>
      </c>
      <c r="I380" s="15">
        <f>'[1]TCE - ANEXO III - Preencher'!J389</f>
        <v>103.0376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126.44</v>
      </c>
      <c r="R380" s="16">
        <f>'[1]TCE - ANEXO III - Preencher'!S389</f>
        <v>62.7</v>
      </c>
      <c r="S380" s="17">
        <f t="shared" si="33"/>
        <v>63.739999999999995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167.93759999999997</v>
      </c>
    </row>
    <row r="381" spans="1:28" s="4" customFormat="1">
      <c r="A381" s="9">
        <f>IFERROR(VLOOKUP(B381,'[1]DADOS (OCULTAR)'!$P$3:$R$53,3,0),"")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SHEILA GOMES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521130</v>
      </c>
      <c r="G381" s="14">
        <f>IF('[1]TCE - ANEXO III - Preencher'!H390="","",'[1]TCE - ANEXO III - Preencher'!H390)</f>
        <v>43983</v>
      </c>
      <c r="H381" s="15">
        <f>'[1]TCE - ANEXO III - Preencher'!I390</f>
        <v>0</v>
      </c>
      <c r="I381" s="15">
        <f>'[1]TCE - ANEXO III - Preencher'!J390</f>
        <v>87.540800000000004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88.700800000000001</v>
      </c>
    </row>
    <row r="382" spans="1:28" s="4" customFormat="1">
      <c r="A382" s="9">
        <f>IFERROR(VLOOKUP(B382,'[1]DADOS (OCULTAR)'!$P$3:$R$53,3,0),"")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MARIA LUCIA VICENTE CAMPELO DE HOLANDA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521130</v>
      </c>
      <c r="G382" s="14">
        <f>IF('[1]TCE - ANEXO III - Preencher'!H391="","",'[1]TCE - ANEXO III - Preencher'!H391)</f>
        <v>43983</v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1.1599999999999999</v>
      </c>
    </row>
    <row r="383" spans="1:28" s="4" customFormat="1">
      <c r="A383" s="9">
        <f>IFERROR(VLOOKUP(B383,'[1]DADOS (OCULTAR)'!$P$3:$R$53,3,0),"")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JHONNATTA BARRETO DE MELO CASTRO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521130</v>
      </c>
      <c r="G383" s="14">
        <f>IF('[1]TCE - ANEXO III - Preencher'!H392="","",'[1]TCE - ANEXO III - Preencher'!H392)</f>
        <v>43983</v>
      </c>
      <c r="H383" s="15">
        <f>'[1]TCE - ANEXO III - Preencher'!I392</f>
        <v>0</v>
      </c>
      <c r="I383" s="15">
        <f>'[1]TCE - ANEXO III - Preencher'!J392</f>
        <v>81.031999999999996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145.19</v>
      </c>
      <c r="R383" s="16">
        <f>'[1]TCE - ANEXO III - Preencher'!S392</f>
        <v>59.57</v>
      </c>
      <c r="S383" s="17">
        <f t="shared" si="33"/>
        <v>85.62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167.81200000000001</v>
      </c>
    </row>
    <row r="384" spans="1:28" s="4" customFormat="1">
      <c r="A384" s="9">
        <f>IFERROR(VLOOKUP(B384,'[1]DADOS (OCULTAR)'!$P$3:$R$53,3,0),"")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ALDECI DOS SANTOS DE LIMA</v>
      </c>
      <c r="E384" s="10" t="str">
        <f>IF('[1]TCE - ANEXO III - Preencher'!F393="4 - Assistência Odontológica","2 - Outros Profissionais da Saúde",'[1]TCE - ANEXO II - Enviar TCE'!E383)</f>
        <v>3 - Administrativo</v>
      </c>
      <c r="F384" s="13">
        <f>'[1]TCE - ANEXO III - Preencher'!G393</f>
        <v>513430</v>
      </c>
      <c r="G384" s="14">
        <f>IF('[1]TCE - ANEXO III - Preencher'!H393="","",'[1]TCE - ANEXO III - Preencher'!H393)</f>
        <v>43983</v>
      </c>
      <c r="H384" s="15">
        <f>'[1]TCE - ANEXO III - Preencher'!I393</f>
        <v>0</v>
      </c>
      <c r="I384" s="15">
        <f>'[1]TCE - ANEXO III - Preencher'!J393</f>
        <v>104.37360000000001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145.19999999999999</v>
      </c>
      <c r="R384" s="16">
        <f>'[1]TCE - ANEXO III - Preencher'!S393</f>
        <v>62.7</v>
      </c>
      <c r="S384" s="17">
        <f t="shared" si="33"/>
        <v>82.499999999999986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188.03359999999998</v>
      </c>
    </row>
    <row r="385" spans="1:28" s="4" customFormat="1">
      <c r="A385" s="9">
        <f>IFERROR(VLOOKUP(B385,'[1]DADOS (OCULTAR)'!$P$3:$R$53,3,0),"")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CARLA DANIELLY FERREIRA DA SILVA</v>
      </c>
      <c r="E385" s="10" t="str">
        <f>IF('[1]TCE - ANEXO III - Preencher'!F394="4 - Assistência Odontológica","2 - Outros Profissionais da Saúde",'[1]TCE - ANEXO II - Enviar TCE'!E384)</f>
        <v>3 - Administrativo</v>
      </c>
      <c r="F385" s="13">
        <f>'[1]TCE - ANEXO III - Preencher'!G394</f>
        <v>513430</v>
      </c>
      <c r="G385" s="14">
        <f>IF('[1]TCE - ANEXO III - Preencher'!H394="","",'[1]TCE - ANEXO III - Preencher'!H394)</f>
        <v>43983</v>
      </c>
      <c r="H385" s="15">
        <f>'[1]TCE - ANEXO III - Preencher'!I394</f>
        <v>0</v>
      </c>
      <c r="I385" s="15">
        <f>'[1]TCE - ANEXO III - Preencher'!J394</f>
        <v>88.276800000000009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145.19999999999999</v>
      </c>
      <c r="R385" s="16">
        <f>'[1]TCE - ANEXO III - Preencher'!S394</f>
        <v>38.56</v>
      </c>
      <c r="S385" s="17">
        <f t="shared" si="33"/>
        <v>106.63999999999999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196.07679999999999</v>
      </c>
    </row>
    <row r="386" spans="1:28" s="4" customFormat="1">
      <c r="A386" s="9">
        <f>IFERROR(VLOOKUP(B386,'[1]DADOS (OCULTAR)'!$P$3:$R$53,3,0),"")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ANDRE LUIZ CORREIA DA SILVA</v>
      </c>
      <c r="E386" s="10" t="str">
        <f>IF('[1]TCE - ANEXO III - Preencher'!F395="4 - Assistência Odontológica","2 - Outros Profissionais da Saúde",'[1]TCE - ANEXO II - Enviar TCE'!E385)</f>
        <v>3 - Administrativo</v>
      </c>
      <c r="F386" s="13">
        <f>'[1]TCE - ANEXO III - Preencher'!G395</f>
        <v>951105</v>
      </c>
      <c r="G386" s="14">
        <f>IF('[1]TCE - ANEXO III - Preencher'!H395="","",'[1]TCE - ANEXO III - Preencher'!H395)</f>
        <v>43983</v>
      </c>
      <c r="H386" s="15">
        <f>'[1]TCE - ANEXO III - Preencher'!I395</f>
        <v>0</v>
      </c>
      <c r="I386" s="15">
        <f>'[1]TCE - ANEXO III - Preencher'!J395</f>
        <v>137.3424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138.50239999999999</v>
      </c>
    </row>
    <row r="387" spans="1:28" s="4" customFormat="1">
      <c r="A387" s="9">
        <f>IFERROR(VLOOKUP(B387,'[1]DADOS (OCULTAR)'!$P$3:$R$53,3,0),"")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HUGO VINICIUS VALENTIM DAMASCENO</v>
      </c>
      <c r="E387" s="10" t="str">
        <f>IF('[1]TCE - ANEXO III - Preencher'!F396="4 - Assistência Odontológica","2 - Outros Profissionais da Saúde",'[1]TCE - ANEXO II - Enviar TCE'!E386)</f>
        <v>3 - Administrativo</v>
      </c>
      <c r="F387" s="13">
        <f>'[1]TCE - ANEXO III - Preencher'!G396</f>
        <v>317210</v>
      </c>
      <c r="G387" s="14">
        <f>IF('[1]TCE - ANEXO III - Preencher'!H396="","",'[1]TCE - ANEXO III - Preencher'!H396)</f>
        <v>43983</v>
      </c>
      <c r="H387" s="15">
        <f>'[1]TCE - ANEXO III - Preencher'!I396</f>
        <v>0</v>
      </c>
      <c r="I387" s="15">
        <f>'[1]TCE - ANEXO III - Preencher'!J396</f>
        <v>132.7792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133.9392</v>
      </c>
    </row>
    <row r="388" spans="1:28" s="4" customFormat="1">
      <c r="A388" s="9">
        <f>IFERROR(VLOOKUP(B388,'[1]DADOS (OCULTAR)'!$P$3:$R$53,3,0),"")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MARCONE JOSE DE OLIVEIRA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515110</v>
      </c>
      <c r="G388" s="14">
        <f>IF('[1]TCE - ANEXO III - Preencher'!H397="","",'[1]TCE - ANEXO III - Preencher'!H397)</f>
        <v>43983</v>
      </c>
      <c r="H388" s="15">
        <f>'[1]TCE - ANEXO III - Preencher'!I397</f>
        <v>0</v>
      </c>
      <c r="I388" s="15">
        <f>'[1]TCE - ANEXO III - Preencher'!J397</f>
        <v>108.6328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145.19</v>
      </c>
      <c r="R388" s="16">
        <f>'[1]TCE - ANEXO III - Preencher'!S397</f>
        <v>52.25</v>
      </c>
      <c r="S388" s="17">
        <f t="shared" ref="S388:S451" si="39">Q388-R388</f>
        <v>92.94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202.7328</v>
      </c>
    </row>
    <row r="389" spans="1:28" s="4" customFormat="1">
      <c r="A389" s="9">
        <f>IFERROR(VLOOKUP(B389,'[1]DADOS (OCULTAR)'!$P$3:$R$53,3,0),"")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SERGIO MURILO DA SILVA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515110</v>
      </c>
      <c r="G389" s="14">
        <f>IF('[1]TCE - ANEXO III - Preencher'!H398="","",'[1]TCE - ANEXO III - Preencher'!H398)</f>
        <v>43983</v>
      </c>
      <c r="H389" s="15">
        <f>'[1]TCE - ANEXO III - Preencher'!I398</f>
        <v>0</v>
      </c>
      <c r="I389" s="15">
        <f>'[1]TCE - ANEXO III - Preencher'!J398</f>
        <v>111.3672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145.19</v>
      </c>
      <c r="R389" s="16">
        <f>'[1]TCE - ANEXO III - Preencher'!S398</f>
        <v>62.7</v>
      </c>
      <c r="S389" s="17">
        <f t="shared" si="39"/>
        <v>82.49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195.0172</v>
      </c>
    </row>
    <row r="390" spans="1:28" s="4" customFormat="1">
      <c r="A390" s="9">
        <f>IFERROR(VLOOKUP(B390,'[1]DADOS (OCULTAR)'!$P$3:$R$53,3,0),"")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CLAUDIO EVANGELISTA DE SANTANA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515110</v>
      </c>
      <c r="G390" s="14">
        <f>IF('[1]TCE - ANEXO III - Preencher'!H399="","",'[1]TCE - ANEXO III - Preencher'!H399)</f>
        <v>43983</v>
      </c>
      <c r="H390" s="15">
        <f>'[1]TCE - ANEXO III - Preencher'!I399</f>
        <v>0</v>
      </c>
      <c r="I390" s="15">
        <f>'[1]TCE - ANEXO III - Preencher'!J399</f>
        <v>101.72320000000001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126.44</v>
      </c>
      <c r="R390" s="16">
        <f>'[1]TCE - ANEXO III - Preencher'!S399</f>
        <v>62.7</v>
      </c>
      <c r="S390" s="17">
        <f t="shared" si="39"/>
        <v>63.739999999999995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166.6232</v>
      </c>
    </row>
    <row r="391" spans="1:28" s="4" customFormat="1">
      <c r="A391" s="9">
        <f>IFERROR(VLOOKUP(B391,'[1]DADOS (OCULTAR)'!$P$3:$R$53,3,0),"")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JOSIAS JOSE RUFINO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515110</v>
      </c>
      <c r="G391" s="14">
        <f>IF('[1]TCE - ANEXO III - Preencher'!H400="","",'[1]TCE - ANEXO III - Preencher'!H400)</f>
        <v>43983</v>
      </c>
      <c r="H391" s="15">
        <f>'[1]TCE - ANEXO III - Preencher'!I400</f>
        <v>0</v>
      </c>
      <c r="I391" s="15">
        <f>'[1]TCE - ANEXO III - Preencher'!J400</f>
        <v>231.47839999999999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232.63839999999999</v>
      </c>
    </row>
    <row r="392" spans="1:28" s="4" customFormat="1">
      <c r="A392" s="9">
        <f>IFERROR(VLOOKUP(B392,'[1]DADOS (OCULTAR)'!$P$3:$R$53,3,0),"")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JOAS FERREIRA DE SOUSA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515110</v>
      </c>
      <c r="G392" s="14">
        <f>IF('[1]TCE - ANEXO III - Preencher'!H401="","",'[1]TCE - ANEXO III - Preencher'!H401)</f>
        <v>43983</v>
      </c>
      <c r="H392" s="15">
        <f>'[1]TCE - ANEXO III - Preencher'!I401</f>
        <v>0</v>
      </c>
      <c r="I392" s="15">
        <f>'[1]TCE - ANEXO III - Preencher'!J401</f>
        <v>108.55680000000001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248.69</v>
      </c>
      <c r="R392" s="16">
        <f>'[1]TCE - ANEXO III - Preencher'!S401</f>
        <v>62.7</v>
      </c>
      <c r="S392" s="17">
        <f t="shared" si="39"/>
        <v>185.99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295.70680000000004</v>
      </c>
    </row>
    <row r="393" spans="1:28" s="4" customFormat="1">
      <c r="A393" s="9">
        <f>IFERROR(VLOOKUP(B393,'[1]DADOS (OCULTAR)'!$P$3:$R$53,3,0),"")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KLEBER JOSE REGIS SOARES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515110</v>
      </c>
      <c r="G393" s="14">
        <f>IF('[1]TCE - ANEXO III - Preencher'!H402="","",'[1]TCE - ANEXO III - Preencher'!H402)</f>
        <v>43983</v>
      </c>
      <c r="H393" s="15">
        <f>'[1]TCE - ANEXO III - Preencher'!I402</f>
        <v>0</v>
      </c>
      <c r="I393" s="15">
        <f>'[1]TCE - ANEXO III - Preencher'!J402</f>
        <v>107.2864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108.4464</v>
      </c>
    </row>
    <row r="394" spans="1:28" s="4" customFormat="1">
      <c r="A394" s="9">
        <f>IFERROR(VLOOKUP(B394,'[1]DADOS (OCULTAR)'!$P$3:$R$53,3,0),"")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REGINALDO JOSE DE SANTANA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515110</v>
      </c>
      <c r="G394" s="14">
        <f>IF('[1]TCE - ANEXO III - Preencher'!H403="","",'[1]TCE - ANEXO III - Preencher'!H403)</f>
        <v>43983</v>
      </c>
      <c r="H394" s="15">
        <f>'[1]TCE - ANEXO III - Preencher'!I403</f>
        <v>0</v>
      </c>
      <c r="I394" s="15">
        <f>'[1]TCE - ANEXO III - Preencher'!J403</f>
        <v>100.0992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145.19</v>
      </c>
      <c r="R394" s="16">
        <f>'[1]TCE - ANEXO III - Preencher'!S403</f>
        <v>62.7</v>
      </c>
      <c r="S394" s="17">
        <f t="shared" si="39"/>
        <v>82.49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183.74919999999997</v>
      </c>
    </row>
    <row r="395" spans="1:28" s="4" customFormat="1">
      <c r="A395" s="9">
        <f>IFERROR(VLOOKUP(B395,'[1]DADOS (OCULTAR)'!$P$3:$R$53,3,0),"")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DANIEL ARAUJO DA ROCHA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515110</v>
      </c>
      <c r="G395" s="14">
        <f>IF('[1]TCE - ANEXO III - Preencher'!H404="","",'[1]TCE - ANEXO III - Preencher'!H404)</f>
        <v>43983</v>
      </c>
      <c r="H395" s="15">
        <f>'[1]TCE - ANEXO III - Preencher'!I404</f>
        <v>0</v>
      </c>
      <c r="I395" s="15">
        <f>'[1]TCE - ANEXO III - Preencher'!J404</f>
        <v>107.0248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145.19</v>
      </c>
      <c r="R395" s="16">
        <f>'[1]TCE - ANEXO III - Preencher'!S404</f>
        <v>62.7</v>
      </c>
      <c r="S395" s="17">
        <f t="shared" si="39"/>
        <v>82.49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190.6748</v>
      </c>
    </row>
    <row r="396" spans="1:28" s="4" customFormat="1">
      <c r="A396" s="9">
        <f>IFERROR(VLOOKUP(B396,'[1]DADOS (OCULTAR)'!$P$3:$R$53,3,0),"")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CLAITON GOMES DA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515110</v>
      </c>
      <c r="G396" s="14">
        <f>IF('[1]TCE - ANEXO III - Preencher'!H405="","",'[1]TCE - ANEXO III - Preencher'!H405)</f>
        <v>43983</v>
      </c>
      <c r="H396" s="15">
        <f>'[1]TCE - ANEXO III - Preencher'!I405</f>
        <v>0</v>
      </c>
      <c r="I396" s="15">
        <f>'[1]TCE - ANEXO III - Preencher'!J405</f>
        <v>117.25200000000001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145.19999999999999</v>
      </c>
      <c r="R396" s="16">
        <f>'[1]TCE - ANEXO III - Preencher'!S405</f>
        <v>62.7</v>
      </c>
      <c r="S396" s="17">
        <f t="shared" si="39"/>
        <v>82.499999999999986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200.91199999999998</v>
      </c>
    </row>
    <row r="397" spans="1:28" s="4" customFormat="1">
      <c r="A397" s="9">
        <f>IFERROR(VLOOKUP(B397,'[1]DADOS (OCULTAR)'!$P$3:$R$53,3,0),"")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ALEX BARBOSA DO NASCIMENTO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515110</v>
      </c>
      <c r="G397" s="14">
        <f>IF('[1]TCE - ANEXO III - Preencher'!H406="","",'[1]TCE - ANEXO III - Preencher'!H406)</f>
        <v>43983</v>
      </c>
      <c r="H397" s="15">
        <f>'[1]TCE - ANEXO III - Preencher'!I406</f>
        <v>0</v>
      </c>
      <c r="I397" s="15">
        <f>'[1]TCE - ANEXO III - Preencher'!J406</f>
        <v>100.43600000000001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126.45</v>
      </c>
      <c r="R397" s="16">
        <f>'[1]TCE - ANEXO III - Preencher'!S406</f>
        <v>58.78</v>
      </c>
      <c r="S397" s="17">
        <f t="shared" si="39"/>
        <v>67.67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169.26600000000002</v>
      </c>
    </row>
    <row r="398" spans="1:28" s="4" customFormat="1">
      <c r="A398" s="9">
        <f>IFERROR(VLOOKUP(B398,'[1]DADOS (OCULTAR)'!$P$3:$R$53,3,0),"")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CLEYSSON CRISTIANO DA SILVA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515110</v>
      </c>
      <c r="G398" s="14">
        <f>IF('[1]TCE - ANEXO III - Preencher'!H407="","",'[1]TCE - ANEXO III - Preencher'!H407)</f>
        <v>43983</v>
      </c>
      <c r="H398" s="15">
        <f>'[1]TCE - ANEXO III - Preencher'!I407</f>
        <v>0</v>
      </c>
      <c r="I398" s="15">
        <f>'[1]TCE - ANEXO III - Preencher'!J407</f>
        <v>87.635200000000012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145.19</v>
      </c>
      <c r="R398" s="16">
        <f>'[1]TCE - ANEXO III - Preencher'!S407</f>
        <v>45.6</v>
      </c>
      <c r="S398" s="17">
        <f t="shared" si="39"/>
        <v>99.59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188.3852</v>
      </c>
    </row>
    <row r="399" spans="1:28" s="4" customFormat="1">
      <c r="A399" s="9">
        <f>IFERROR(VLOOKUP(B399,'[1]DADOS (OCULTAR)'!$P$3:$R$53,3,0),"")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LUIZ CARLOS DA SILVA MELO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515110</v>
      </c>
      <c r="G399" s="14">
        <f>IF('[1]TCE - ANEXO III - Preencher'!H408="","",'[1]TCE - ANEXO III - Preencher'!H408)</f>
        <v>43983</v>
      </c>
      <c r="H399" s="15">
        <f>'[1]TCE - ANEXO III - Preencher'!I408</f>
        <v>0</v>
      </c>
      <c r="I399" s="15">
        <f>'[1]TCE - ANEXO III - Preencher'!J408</f>
        <v>213.45520000000002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20.490000000000002</v>
      </c>
      <c r="R399" s="16">
        <f>'[1]TCE - ANEXO III - Preencher'!S408</f>
        <v>2.09</v>
      </c>
      <c r="S399" s="17">
        <f t="shared" si="39"/>
        <v>18.400000000000002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233.01520000000002</v>
      </c>
    </row>
    <row r="400" spans="1:28" s="4" customFormat="1">
      <c r="A400" s="9">
        <f>IFERROR(VLOOKUP(B400,'[1]DADOS (OCULTAR)'!$P$3:$R$53,3,0),"")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VALDEMIR DE SOUZA CABRAL JUNIOR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515110</v>
      </c>
      <c r="G400" s="14">
        <f>IF('[1]TCE - ANEXO III - Preencher'!H409="","",'[1]TCE - ANEXO III - Preencher'!H409)</f>
        <v>43983</v>
      </c>
      <c r="H400" s="15">
        <f>'[1]TCE - ANEXO III - Preencher'!I409</f>
        <v>0</v>
      </c>
      <c r="I400" s="15">
        <f>'[1]TCE - ANEXO III - Preencher'!J409</f>
        <v>66.88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68.039999999999992</v>
      </c>
    </row>
    <row r="401" spans="1:28" s="4" customFormat="1">
      <c r="A401" s="9">
        <f>IFERROR(VLOOKUP(B401,'[1]DADOS (OCULTAR)'!$P$3:$R$53,3,0),"")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BRUNO THIAGO DE SANTANA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515110</v>
      </c>
      <c r="G401" s="14">
        <f>IF('[1]TCE - ANEXO III - Preencher'!H410="","",'[1]TCE - ANEXO III - Preencher'!H410)</f>
        <v>43983</v>
      </c>
      <c r="H401" s="15">
        <f>'[1]TCE - ANEXO III - Preencher'!I410</f>
        <v>0</v>
      </c>
      <c r="I401" s="15">
        <f>'[1]TCE - ANEXO III - Preencher'!J410</f>
        <v>100.0536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145.19999999999999</v>
      </c>
      <c r="R401" s="16">
        <f>'[1]TCE - ANEXO III - Preencher'!S410</f>
        <v>62.7</v>
      </c>
      <c r="S401" s="17">
        <f t="shared" si="39"/>
        <v>82.499999999999986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183.71359999999999</v>
      </c>
    </row>
    <row r="402" spans="1:28" s="4" customFormat="1">
      <c r="A402" s="9">
        <f>IFERROR(VLOOKUP(B402,'[1]DADOS (OCULTAR)'!$P$3:$R$53,3,0),"")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ZILMA MARQUES DA PAIXAO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43983</v>
      </c>
      <c r="H402" s="15">
        <f>'[1]TCE - ANEXO III - Preencher'!I411</f>
        <v>0</v>
      </c>
      <c r="I402" s="15">
        <f>'[1]TCE - ANEXO III - Preencher'!J411</f>
        <v>124.0064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229.94</v>
      </c>
      <c r="R402" s="16">
        <f>'[1]TCE - ANEXO III - Preencher'!S411</f>
        <v>62.7</v>
      </c>
      <c r="S402" s="17">
        <f t="shared" si="39"/>
        <v>167.24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292.40640000000002</v>
      </c>
    </row>
    <row r="403" spans="1:28" s="4" customFormat="1">
      <c r="A403" s="9">
        <f>IFERROR(VLOOKUP(B403,'[1]DADOS (OCULTAR)'!$P$3:$R$53,3,0),"")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ANA MARGARETH LUPICINIO AMORIM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43983</v>
      </c>
      <c r="H403" s="15">
        <f>'[1]TCE - ANEXO III - Preencher'!I412</f>
        <v>0</v>
      </c>
      <c r="I403" s="15">
        <f>'[1]TCE - ANEXO III - Preencher'!J412</f>
        <v>116.53440000000001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248.7</v>
      </c>
      <c r="R403" s="16">
        <f>'[1]TCE - ANEXO III - Preencher'!S412</f>
        <v>62.7</v>
      </c>
      <c r="S403" s="17">
        <f t="shared" si="39"/>
        <v>186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303.69439999999997</v>
      </c>
    </row>
    <row r="404" spans="1:28" s="4" customFormat="1">
      <c r="A404" s="9">
        <f>IFERROR(VLOOKUP(B404,'[1]DADOS (OCULTAR)'!$P$3:$R$53,3,0),"")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HELENA LAURA DE BARROS FERREIRA BARBOSA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43983</v>
      </c>
      <c r="H404" s="15">
        <f>'[1]TCE - ANEXO III - Preencher'!I413</f>
        <v>0</v>
      </c>
      <c r="I404" s="15">
        <f>'[1]TCE - ANEXO III - Preencher'!J413</f>
        <v>117.0048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145.19</v>
      </c>
      <c r="R404" s="16">
        <f>'[1]TCE - ANEXO III - Preencher'!S413</f>
        <v>62.7</v>
      </c>
      <c r="S404" s="17">
        <f t="shared" si="39"/>
        <v>82.49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200.65479999999999</v>
      </c>
    </row>
    <row r="405" spans="1:28" s="4" customFormat="1">
      <c r="A405" s="9">
        <f>IFERROR(VLOOKUP(B405,'[1]DADOS (OCULTAR)'!$P$3:$R$53,3,0),"")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LUZIA MARIA AUGUSTA DE LIMA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43983</v>
      </c>
      <c r="H405" s="15">
        <f>'[1]TCE - ANEXO III - Preencher'!I414</f>
        <v>0</v>
      </c>
      <c r="I405" s="15">
        <f>'[1]TCE - ANEXO III - Preencher'!J414</f>
        <v>117.04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145.19</v>
      </c>
      <c r="R405" s="16">
        <f>'[1]TCE - ANEXO III - Preencher'!S414</f>
        <v>62.7</v>
      </c>
      <c r="S405" s="17">
        <f t="shared" si="39"/>
        <v>82.49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200.69</v>
      </c>
    </row>
    <row r="406" spans="1:28" s="4" customFormat="1">
      <c r="A406" s="9">
        <f>IFERROR(VLOOKUP(B406,'[1]DADOS (OCULTAR)'!$P$3:$R$53,3,0),"")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TAIS FERREIRA DE LIMA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43983</v>
      </c>
      <c r="H406" s="15">
        <f>'[1]TCE - ANEXO III - Preencher'!I415</f>
        <v>0</v>
      </c>
      <c r="I406" s="15">
        <f>'[1]TCE - ANEXO III - Preencher'!J415</f>
        <v>124.0064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126.44</v>
      </c>
      <c r="R406" s="16">
        <f>'[1]TCE - ANEXO III - Preencher'!S415</f>
        <v>62.7</v>
      </c>
      <c r="S406" s="17">
        <f t="shared" si="39"/>
        <v>63.739999999999995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188.90639999999999</v>
      </c>
    </row>
    <row r="407" spans="1:28" s="4" customFormat="1">
      <c r="A407" s="9">
        <f>IFERROR(VLOOKUP(B407,'[1]DADOS (OCULTAR)'!$P$3:$R$53,3,0),"")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CARMEM SUZANA NUNES DA SILVA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43983</v>
      </c>
      <c r="H407" s="15">
        <f>'[1]TCE - ANEXO III - Preencher'!I416</f>
        <v>0</v>
      </c>
      <c r="I407" s="15">
        <f>'[1]TCE - ANEXO III - Preencher'!J416</f>
        <v>126.04559999999999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126.45</v>
      </c>
      <c r="R407" s="16">
        <f>'[1]TCE - ANEXO III - Preencher'!S416</f>
        <v>60.61</v>
      </c>
      <c r="S407" s="17">
        <f t="shared" si="39"/>
        <v>65.84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193.04559999999998</v>
      </c>
    </row>
    <row r="408" spans="1:28" s="4" customFormat="1">
      <c r="A408" s="9">
        <f>IFERROR(VLOOKUP(B408,'[1]DADOS (OCULTAR)'!$P$3:$R$53,3,0),"")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VERA LUCIA GONCALVES DE LIMA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43983</v>
      </c>
      <c r="H408" s="15">
        <f>'[1]TCE - ANEXO III - Preencher'!I417</f>
        <v>0</v>
      </c>
      <c r="I408" s="15">
        <f>'[1]TCE - ANEXO III - Preencher'!J417</f>
        <v>112.86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145.19</v>
      </c>
      <c r="R408" s="16">
        <f>'[1]TCE - ANEXO III - Preencher'!S417</f>
        <v>62.7</v>
      </c>
      <c r="S408" s="17">
        <f t="shared" si="39"/>
        <v>82.49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196.51</v>
      </c>
    </row>
    <row r="409" spans="1:28" s="4" customFormat="1">
      <c r="A409" s="9">
        <f>IFERROR(VLOOKUP(B409,'[1]DADOS (OCULTAR)'!$P$3:$R$53,3,0),"")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MARIA GORETT HORA PIMENTEL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43983</v>
      </c>
      <c r="H409" s="15">
        <f>'[1]TCE - ANEXO III - Preencher'!I418</f>
        <v>0</v>
      </c>
      <c r="I409" s="15">
        <f>'[1]TCE - ANEXO III - Preencher'!J418</f>
        <v>125.4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145.19</v>
      </c>
      <c r="R409" s="16">
        <f>'[1]TCE - ANEXO III - Preencher'!S418</f>
        <v>62.7</v>
      </c>
      <c r="S409" s="17">
        <f t="shared" si="39"/>
        <v>82.49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209.05</v>
      </c>
    </row>
    <row r="410" spans="1:28" s="4" customFormat="1">
      <c r="A410" s="9">
        <f>IFERROR(VLOOKUP(B410,'[1]DADOS (OCULTAR)'!$P$3:$R$53,3,0),"")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CICERA ALINE ROMAO DE ASSIS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43983</v>
      </c>
      <c r="H410" s="15">
        <f>'[1]TCE - ANEXO III - Preencher'!I419</f>
        <v>0</v>
      </c>
      <c r="I410" s="15">
        <f>'[1]TCE - ANEXO III - Preencher'!J419</f>
        <v>174.43360000000001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145.19999999999999</v>
      </c>
      <c r="R410" s="16">
        <f>'[1]TCE - ANEXO III - Preencher'!S419</f>
        <v>60.61</v>
      </c>
      <c r="S410" s="17">
        <f t="shared" si="39"/>
        <v>84.589999999999989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260.18360000000001</v>
      </c>
    </row>
    <row r="411" spans="1:28" s="4" customFormat="1">
      <c r="A411" s="9">
        <f>IFERROR(VLOOKUP(B411,'[1]DADOS (OCULTAR)'!$P$3:$R$53,3,0),"")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ALCILENE ELIAS DO NASCIMENTO SILVA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43983</v>
      </c>
      <c r="H411" s="15">
        <f>'[1]TCE - ANEXO III - Preencher'!I420</f>
        <v>0</v>
      </c>
      <c r="I411" s="15">
        <f>'[1]TCE - ANEXO III - Preencher'!J420</f>
        <v>115.316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145.19999999999999</v>
      </c>
      <c r="R411" s="16">
        <f>'[1]TCE - ANEXO III - Preencher'!S420</f>
        <v>35.53</v>
      </c>
      <c r="S411" s="17">
        <f t="shared" si="39"/>
        <v>109.66999999999999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226.14599999999999</v>
      </c>
    </row>
    <row r="412" spans="1:28" s="4" customFormat="1">
      <c r="A412" s="9">
        <f>IFERROR(VLOOKUP(B412,'[1]DADOS (OCULTAR)'!$P$3:$R$53,3,0),"")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THAIS LITUANNE XAVIER DE SOUZA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43983</v>
      </c>
      <c r="H412" s="15">
        <f>'[1]TCE - ANEXO III - Preencher'!I421</f>
        <v>0</v>
      </c>
      <c r="I412" s="15">
        <f>'[1]TCE - ANEXO III - Preencher'!J421</f>
        <v>213.15040000000002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214.31040000000002</v>
      </c>
    </row>
    <row r="413" spans="1:28" s="4" customFormat="1">
      <c r="A413" s="9">
        <f>IFERROR(VLOOKUP(B413,'[1]DADOS (OCULTAR)'!$P$3:$R$53,3,0),"")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PATRICIA MARIA DO NASCIMENTO FRANCA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43983</v>
      </c>
      <c r="H413" s="15">
        <f>'[1]TCE - ANEXO III - Preencher'!I422</f>
        <v>0</v>
      </c>
      <c r="I413" s="15">
        <f>'[1]TCE - ANEXO III - Preencher'!J422</f>
        <v>98.912000000000006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145.19</v>
      </c>
      <c r="R413" s="16">
        <f>'[1]TCE - ANEXO III - Preencher'!S422</f>
        <v>38.14</v>
      </c>
      <c r="S413" s="17">
        <f t="shared" si="39"/>
        <v>107.05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207.12200000000001</v>
      </c>
    </row>
    <row r="414" spans="1:28" s="4" customFormat="1">
      <c r="A414" s="9">
        <f>IFERROR(VLOOKUP(B414,'[1]DADOS (OCULTAR)'!$P$3:$R$53,3,0),"")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RAQUEL OLIVEIRA DE MORAIS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43983</v>
      </c>
      <c r="H414" s="15">
        <f>'[1]TCE - ANEXO III - Preencher'!I423</f>
        <v>0</v>
      </c>
      <c r="I414" s="15">
        <f>'[1]TCE - ANEXO III - Preencher'!J423</f>
        <v>107.5352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248.69</v>
      </c>
      <c r="R414" s="16">
        <f>'[1]TCE - ANEXO III - Preencher'!S423</f>
        <v>62.7</v>
      </c>
      <c r="S414" s="17">
        <f t="shared" si="39"/>
        <v>185.99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294.68520000000001</v>
      </c>
    </row>
    <row r="415" spans="1:28" s="4" customFormat="1">
      <c r="A415" s="9">
        <f>IFERROR(VLOOKUP(B415,'[1]DADOS (OCULTAR)'!$P$3:$R$53,3,0),"")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SANDRA MARIA MARTINS PEREIRA ADELINO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43983</v>
      </c>
      <c r="H415" s="15">
        <f>'[1]TCE - ANEXO III - Preencher'!I424</f>
        <v>0</v>
      </c>
      <c r="I415" s="15">
        <f>'[1]TCE - ANEXO III - Preencher'!J424</f>
        <v>110.83280000000001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145.19</v>
      </c>
      <c r="R415" s="16">
        <f>'[1]TCE - ANEXO III - Preencher'!S424</f>
        <v>62.7</v>
      </c>
      <c r="S415" s="17">
        <f t="shared" si="39"/>
        <v>82.49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194.4828</v>
      </c>
    </row>
    <row r="416" spans="1:28" s="4" customFormat="1">
      <c r="A416" s="9">
        <f>IFERROR(VLOOKUP(B416,'[1]DADOS (OCULTAR)'!$P$3:$R$53,3,0),"")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LUCICLEIDE DOS SANTOS SILVA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43983</v>
      </c>
      <c r="H416" s="15">
        <f>'[1]TCE - ANEXO III - Preencher'!I425</f>
        <v>0</v>
      </c>
      <c r="I416" s="15">
        <f>'[1]TCE - ANEXO III - Preencher'!J425</f>
        <v>117.85760000000001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119.0176</v>
      </c>
    </row>
    <row r="417" spans="1:28" s="4" customFormat="1">
      <c r="A417" s="9">
        <f>IFERROR(VLOOKUP(B417,'[1]DADOS (OCULTAR)'!$P$3:$R$53,3,0),"")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IRACEMA SILVA DO CARMO NUNES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43983</v>
      </c>
      <c r="H417" s="15">
        <f>'[1]TCE - ANEXO III - Preencher'!I426</f>
        <v>0</v>
      </c>
      <c r="I417" s="15">
        <f>'[1]TCE - ANEXO III - Preencher'!J426</f>
        <v>104.43680000000001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145.19</v>
      </c>
      <c r="R417" s="16">
        <f>'[1]TCE - ANEXO III - Preencher'!S426</f>
        <v>62.7</v>
      </c>
      <c r="S417" s="17">
        <f t="shared" si="39"/>
        <v>82.49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188.08679999999998</v>
      </c>
    </row>
    <row r="418" spans="1:28" s="4" customFormat="1">
      <c r="A418" s="9">
        <f>IFERROR(VLOOKUP(B418,'[1]DADOS (OCULTAR)'!$P$3:$R$53,3,0),"")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PRISCILA VANESSA FERREIRA DA SILVA DE LIMA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43983</v>
      </c>
      <c r="H418" s="15">
        <f>'[1]TCE - ANEXO III - Preencher'!I427</f>
        <v>0</v>
      </c>
      <c r="I418" s="15">
        <f>'[1]TCE - ANEXO III - Preencher'!J427</f>
        <v>106.004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145.19</v>
      </c>
      <c r="R418" s="16">
        <f>'[1]TCE - ANEXO III - Preencher'!S427</f>
        <v>62.7</v>
      </c>
      <c r="S418" s="17">
        <f t="shared" si="39"/>
        <v>82.49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189.654</v>
      </c>
    </row>
    <row r="419" spans="1:28" s="4" customFormat="1">
      <c r="A419" s="9">
        <f>IFERROR(VLOOKUP(B419,'[1]DADOS (OCULTAR)'!$P$3:$R$53,3,0),"")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ROSIMERE MARIA DE LIMA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43983</v>
      </c>
      <c r="H419" s="15">
        <f>'[1]TCE - ANEXO III - Preencher'!I428</f>
        <v>0</v>
      </c>
      <c r="I419" s="15">
        <f>'[1]TCE - ANEXO III - Preencher'!J428</f>
        <v>107.208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145.19</v>
      </c>
      <c r="R419" s="16">
        <f>'[1]TCE - ANEXO III - Preencher'!S428</f>
        <v>60.61</v>
      </c>
      <c r="S419" s="17">
        <f t="shared" si="39"/>
        <v>84.58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192.94799999999998</v>
      </c>
    </row>
    <row r="420" spans="1:28" s="4" customFormat="1">
      <c r="A420" s="9">
        <f>IFERROR(VLOOKUP(B420,'[1]DADOS (OCULTAR)'!$P$3:$R$53,3,0),"")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DEBORA VIRGINIA SOARES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43983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>
        <f>IFERROR(VLOOKUP(B421,'[1]DADOS (OCULTAR)'!$P$3:$R$53,3,0),"")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MARCIA AMERICO DO NASCIMENTO ANDRADE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43983</v>
      </c>
      <c r="H421" s="15">
        <f>'[1]TCE - ANEXO III - Preencher'!I430</f>
        <v>0</v>
      </c>
      <c r="I421" s="15">
        <f>'[1]TCE - ANEXO III - Preencher'!J430</f>
        <v>125.4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145.19</v>
      </c>
      <c r="R421" s="16">
        <f>'[1]TCE - ANEXO III - Preencher'!S430</f>
        <v>62.7</v>
      </c>
      <c r="S421" s="17">
        <f t="shared" si="39"/>
        <v>82.49</v>
      </c>
      <c r="T421" s="16">
        <f>'[1]TCE - ANEXO III - Preencher'!U430</f>
        <v>64</v>
      </c>
      <c r="U421" s="16">
        <f>'[1]TCE - ANEXO III - Preencher'!V430</f>
        <v>0</v>
      </c>
      <c r="V421" s="17">
        <f t="shared" si="40"/>
        <v>64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273.05</v>
      </c>
    </row>
    <row r="422" spans="1:28" s="4" customFormat="1">
      <c r="A422" s="9">
        <f>IFERROR(VLOOKUP(B422,'[1]DADOS (OCULTAR)'!$P$3:$R$53,3,0),"")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ANA MARIA SABINO DOS SANTOS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43983</v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1.1599999999999999</v>
      </c>
    </row>
    <row r="423" spans="1:28" s="4" customFormat="1">
      <c r="A423" s="9">
        <f>IFERROR(VLOOKUP(B423,'[1]DADOS (OCULTAR)'!$P$3:$R$53,3,0),"")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PATRICIA GOMES DE FREITAS SOUZA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43983</v>
      </c>
      <c r="H423" s="15">
        <f>'[1]TCE - ANEXO III - Preencher'!I432</f>
        <v>0</v>
      </c>
      <c r="I423" s="15">
        <f>'[1]TCE - ANEXO III - Preencher'!J432</f>
        <v>100.32000000000001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145.19</v>
      </c>
      <c r="R423" s="16">
        <f>'[1]TCE - ANEXO III - Preencher'!S432</f>
        <v>62.7</v>
      </c>
      <c r="S423" s="17">
        <f t="shared" si="39"/>
        <v>82.49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183.97</v>
      </c>
    </row>
    <row r="424" spans="1:28" s="4" customFormat="1">
      <c r="A424" s="9">
        <f>IFERROR(VLOOKUP(B424,'[1]DADOS (OCULTAR)'!$P$3:$R$53,3,0),"")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MARIA SILVANA DE OLIVEIRA PAIVA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43983</v>
      </c>
      <c r="H424" s="15">
        <f>'[1]TCE - ANEXO III - Preencher'!I433</f>
        <v>0</v>
      </c>
      <c r="I424" s="15">
        <f>'[1]TCE - ANEXO III - Preencher'!J433</f>
        <v>86.944000000000003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88.103999999999999</v>
      </c>
    </row>
    <row r="425" spans="1:28" s="4" customFormat="1">
      <c r="A425" s="9">
        <f>IFERROR(VLOOKUP(B425,'[1]DADOS (OCULTAR)'!$P$3:$R$53,3,0),"")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RENATA VIEIRA DE ALMEIDA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43983</v>
      </c>
      <c r="H425" s="15">
        <f>'[1]TCE - ANEXO III - Preencher'!I434</f>
        <v>0</v>
      </c>
      <c r="I425" s="15">
        <f>'[1]TCE - ANEXO III - Preencher'!J434</f>
        <v>101.492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145.19</v>
      </c>
      <c r="R425" s="16">
        <f>'[1]TCE - ANEXO III - Preencher'!S434</f>
        <v>62.7</v>
      </c>
      <c r="S425" s="17">
        <f t="shared" si="39"/>
        <v>82.49</v>
      </c>
      <c r="T425" s="16">
        <f>'[1]TCE - ANEXO III - Preencher'!U434</f>
        <v>64</v>
      </c>
      <c r="U425" s="16">
        <f>'[1]TCE - ANEXO III - Preencher'!V434</f>
        <v>0</v>
      </c>
      <c r="V425" s="17">
        <f t="shared" si="40"/>
        <v>64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249.142</v>
      </c>
    </row>
    <row r="426" spans="1:28" s="4" customFormat="1">
      <c r="A426" s="9">
        <f>IFERROR(VLOOKUP(B426,'[1]DADOS (OCULTAR)'!$P$3:$R$53,3,0),"")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JOSILANE PEREIRA LEITE BITTENCOURT FERNANDES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43983</v>
      </c>
      <c r="H426" s="15">
        <f>'[1]TCE - ANEXO III - Preencher'!I435</f>
        <v>0</v>
      </c>
      <c r="I426" s="15">
        <f>'[1]TCE - ANEXO III - Preencher'!J435</f>
        <v>111.46639999999999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126.44</v>
      </c>
      <c r="R426" s="16">
        <f>'[1]TCE - ANEXO III - Preencher'!S435</f>
        <v>62.7</v>
      </c>
      <c r="S426" s="17">
        <f t="shared" si="39"/>
        <v>63.739999999999995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176.3664</v>
      </c>
    </row>
    <row r="427" spans="1:28" s="4" customFormat="1">
      <c r="A427" s="9">
        <f>IFERROR(VLOOKUP(B427,'[1]DADOS (OCULTAR)'!$P$3:$R$53,3,0),"")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LUCIENE MARIA DOS SANTOS RODRIGUES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43983</v>
      </c>
      <c r="H427" s="15">
        <f>'[1]TCE - ANEXO III - Preencher'!I436</f>
        <v>0</v>
      </c>
      <c r="I427" s="15">
        <f>'[1]TCE - ANEXO III - Preencher'!J436</f>
        <v>115.6464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145.19</v>
      </c>
      <c r="R427" s="16">
        <f>'[1]TCE - ANEXO III - Preencher'!S436</f>
        <v>62.7</v>
      </c>
      <c r="S427" s="17">
        <f t="shared" si="39"/>
        <v>82.49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199.29640000000001</v>
      </c>
    </row>
    <row r="428" spans="1:28" s="4" customFormat="1">
      <c r="A428" s="9">
        <f>IFERROR(VLOOKUP(B428,'[1]DADOS (OCULTAR)'!$P$3:$R$53,3,0),"")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DAYANE MARIA DOS SANTOS BARROS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43983</v>
      </c>
      <c r="H428" s="15">
        <f>'[1]TCE - ANEXO III - Preencher'!I437</f>
        <v>0</v>
      </c>
      <c r="I428" s="15">
        <f>'[1]TCE - ANEXO III - Preencher'!J437</f>
        <v>114.77440000000001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145.19</v>
      </c>
      <c r="R428" s="16">
        <f>'[1]TCE - ANEXO III - Preencher'!S437</f>
        <v>58.15</v>
      </c>
      <c r="S428" s="17">
        <f t="shared" si="39"/>
        <v>87.039999999999992</v>
      </c>
      <c r="T428" s="16">
        <f>'[1]TCE - ANEXO III - Preencher'!U437</f>
        <v>64</v>
      </c>
      <c r="U428" s="16">
        <f>'[1]TCE - ANEXO III - Preencher'!V437</f>
        <v>0</v>
      </c>
      <c r="V428" s="17">
        <f t="shared" si="40"/>
        <v>64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266.9744</v>
      </c>
    </row>
    <row r="429" spans="1:28" s="4" customFormat="1">
      <c r="A429" s="9">
        <f>IFERROR(VLOOKUP(B429,'[1]DADOS (OCULTAR)'!$P$3:$R$53,3,0),"")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MARIA DO CARMO SILVA SOUZA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43983</v>
      </c>
      <c r="H429" s="15">
        <f>'[1]TCE - ANEXO III - Preencher'!I438</f>
        <v>0</v>
      </c>
      <c r="I429" s="15">
        <f>'[1]TCE - ANEXO III - Preencher'!J438</f>
        <v>109.93520000000001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145.19</v>
      </c>
      <c r="R429" s="16">
        <f>'[1]TCE - ANEXO III - Preencher'!S438</f>
        <v>62.7</v>
      </c>
      <c r="S429" s="17">
        <f t="shared" si="39"/>
        <v>82.49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193.58519999999999</v>
      </c>
    </row>
    <row r="430" spans="1:28" s="4" customFormat="1">
      <c r="A430" s="9">
        <f>IFERROR(VLOOKUP(B430,'[1]DADOS (OCULTAR)'!$P$3:$R$53,3,0),"")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MARCOS ANTONIO BERNARDO DA SILVA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43983</v>
      </c>
      <c r="H430" s="15">
        <f>'[1]TCE - ANEXO III - Preencher'!I439</f>
        <v>0</v>
      </c>
      <c r="I430" s="15">
        <f>'[1]TCE - ANEXO III - Preencher'!J439</f>
        <v>122.49120000000001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145.19</v>
      </c>
      <c r="R430" s="16">
        <f>'[1]TCE - ANEXO III - Preencher'!S439</f>
        <v>62.7</v>
      </c>
      <c r="S430" s="17">
        <f t="shared" si="39"/>
        <v>82.49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206.1412</v>
      </c>
    </row>
    <row r="431" spans="1:28" s="4" customFormat="1">
      <c r="A431" s="9">
        <f>IFERROR(VLOOKUP(B431,'[1]DADOS (OCULTAR)'!$P$3:$R$53,3,0),"")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ROSSANA OLIVEIRA CAVALCANTE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43983</v>
      </c>
      <c r="H431" s="15">
        <f>'[1]TCE - ANEXO III - Preencher'!I440</f>
        <v>0</v>
      </c>
      <c r="I431" s="15">
        <f>'[1]TCE - ANEXO III - Preencher'!J440</f>
        <v>102.6888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0</v>
      </c>
      <c r="R431" s="16">
        <f>'[1]TCE - ANEXO III - Preencher'!S440</f>
        <v>56.57</v>
      </c>
      <c r="S431" s="17">
        <f t="shared" si="39"/>
        <v>-56.57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47.278799999999997</v>
      </c>
    </row>
    <row r="432" spans="1:28" s="4" customFormat="1">
      <c r="A432" s="9">
        <f>IFERROR(VLOOKUP(B432,'[1]DADOS (OCULTAR)'!$P$3:$R$53,3,0),"")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VERONICA EUGENIO DOS SANTOS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43983</v>
      </c>
      <c r="H432" s="15">
        <f>'[1]TCE - ANEXO III - Preencher'!I441</f>
        <v>0</v>
      </c>
      <c r="I432" s="15">
        <f>'[1]TCE - ANEXO III - Preencher'!J441</f>
        <v>104.35760000000001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145.19</v>
      </c>
      <c r="R432" s="16">
        <f>'[1]TCE - ANEXO III - Preencher'!S441</f>
        <v>62.7</v>
      </c>
      <c r="S432" s="17">
        <f t="shared" si="39"/>
        <v>82.49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188.0076</v>
      </c>
    </row>
    <row r="433" spans="1:28" s="4" customFormat="1">
      <c r="A433" s="9">
        <f>IFERROR(VLOOKUP(B433,'[1]DADOS (OCULTAR)'!$P$3:$R$53,3,0),"")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MARIANGELA NOBREGA DA CRUZ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43983</v>
      </c>
      <c r="H433" s="15">
        <f>'[1]TCE - ANEXO III - Preencher'!I442</f>
        <v>0</v>
      </c>
      <c r="I433" s="15">
        <f>'[1]TCE - ANEXO III - Preencher'!J442</f>
        <v>100.31200000000001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145.19</v>
      </c>
      <c r="R433" s="16">
        <f>'[1]TCE - ANEXO III - Preencher'!S442</f>
        <v>62.7</v>
      </c>
      <c r="S433" s="17">
        <f t="shared" si="39"/>
        <v>82.49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183.96199999999999</v>
      </c>
    </row>
    <row r="434" spans="1:28" s="4" customFormat="1">
      <c r="A434" s="9">
        <f>IFERROR(VLOOKUP(B434,'[1]DADOS (OCULTAR)'!$P$3:$R$53,3,0),"")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ANDREZA CLAUDIA MENDONCA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43983</v>
      </c>
      <c r="H434" s="15">
        <f>'[1]TCE - ANEXO III - Preencher'!I443</f>
        <v>0</v>
      </c>
      <c r="I434" s="15">
        <f>'[1]TCE - ANEXO III - Preencher'!J443</f>
        <v>100.1576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126.45</v>
      </c>
      <c r="R434" s="16">
        <f>'[1]TCE - ANEXO III - Preencher'!S443</f>
        <v>52.25</v>
      </c>
      <c r="S434" s="17">
        <f t="shared" si="39"/>
        <v>74.2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175.51760000000002</v>
      </c>
    </row>
    <row r="435" spans="1:28" s="4" customFormat="1">
      <c r="A435" s="9">
        <f>IFERROR(VLOOKUP(B435,'[1]DADOS (OCULTAR)'!$P$3:$R$53,3,0),"")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ANDREZA BARBOSA CAVALCANTI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43983</v>
      </c>
      <c r="H435" s="15">
        <f>'[1]TCE - ANEXO III - Preencher'!I444</f>
        <v>0</v>
      </c>
      <c r="I435" s="15">
        <f>'[1]TCE - ANEXO III - Preencher'!J444</f>
        <v>111.46639999999999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211.2</v>
      </c>
      <c r="R435" s="16">
        <f>'[1]TCE - ANEXO III - Preencher'!S444</f>
        <v>62.7</v>
      </c>
      <c r="S435" s="17">
        <f t="shared" si="39"/>
        <v>148.5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261.12639999999999</v>
      </c>
    </row>
    <row r="436" spans="1:28" s="4" customFormat="1">
      <c r="A436" s="9">
        <f>IFERROR(VLOOKUP(B436,'[1]DADOS (OCULTAR)'!$P$3:$R$53,3,0),"")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LAUDENISE DIAS DA SILVA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43983</v>
      </c>
      <c r="H436" s="15">
        <f>'[1]TCE - ANEXO III - Preencher'!I445</f>
        <v>0</v>
      </c>
      <c r="I436" s="15">
        <f>'[1]TCE - ANEXO III - Preencher'!J445</f>
        <v>112.86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145.19</v>
      </c>
      <c r="R436" s="16">
        <f>'[1]TCE - ANEXO III - Preencher'!S445</f>
        <v>62.7</v>
      </c>
      <c r="S436" s="17">
        <f t="shared" si="39"/>
        <v>82.49</v>
      </c>
      <c r="T436" s="16">
        <f>'[1]TCE - ANEXO III - Preencher'!U445</f>
        <v>64</v>
      </c>
      <c r="U436" s="16">
        <f>'[1]TCE - ANEXO III - Preencher'!V445</f>
        <v>0</v>
      </c>
      <c r="V436" s="17">
        <f t="shared" si="40"/>
        <v>64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260.51</v>
      </c>
    </row>
    <row r="437" spans="1:28" s="4" customFormat="1">
      <c r="A437" s="9">
        <f>IFERROR(VLOOKUP(B437,'[1]DADOS (OCULTAR)'!$P$3:$R$53,3,0),"")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CRISTIANO FONSECA DE MELO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43983</v>
      </c>
      <c r="H437" s="15">
        <f>'[1]TCE - ANEXO III - Preencher'!I446</f>
        <v>0</v>
      </c>
      <c r="I437" s="15">
        <f>'[1]TCE - ANEXO III - Preencher'!J446</f>
        <v>117.04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248.69</v>
      </c>
      <c r="R437" s="16">
        <f>'[1]TCE - ANEXO III - Preencher'!S446</f>
        <v>60.61</v>
      </c>
      <c r="S437" s="17">
        <f t="shared" si="39"/>
        <v>188.07999999999998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306.27999999999997</v>
      </c>
    </row>
    <row r="438" spans="1:28" s="4" customFormat="1">
      <c r="A438" s="9">
        <f>IFERROR(VLOOKUP(B438,'[1]DADOS (OCULTAR)'!$P$3:$R$53,3,0),"")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SANDRA LUCIA JANUARIO DA SILVA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43983</v>
      </c>
      <c r="H438" s="15">
        <f>'[1]TCE - ANEXO III - Preencher'!I447</f>
        <v>0</v>
      </c>
      <c r="I438" s="15">
        <f>'[1]TCE - ANEXO III - Preencher'!J447</f>
        <v>100.32000000000001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107.69</v>
      </c>
      <c r="R438" s="16">
        <f>'[1]TCE - ANEXO III - Preencher'!S447</f>
        <v>60.61</v>
      </c>
      <c r="S438" s="17">
        <f t="shared" si="39"/>
        <v>47.08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148.56</v>
      </c>
    </row>
    <row r="439" spans="1:28" s="4" customFormat="1">
      <c r="A439" s="9">
        <f>IFERROR(VLOOKUP(B439,'[1]DADOS (OCULTAR)'!$P$3:$R$53,3,0),"")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ELAINE CRISTINA MACHADO JANUARIO DA SILVA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43983</v>
      </c>
      <c r="H439" s="15">
        <f>'[1]TCE - ANEXO III - Preencher'!I448</f>
        <v>0</v>
      </c>
      <c r="I439" s="15">
        <f>'[1]TCE - ANEXO III - Preencher'!J448</f>
        <v>100.9552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145.19</v>
      </c>
      <c r="R439" s="16">
        <f>'[1]TCE - ANEXO III - Preencher'!S448</f>
        <v>62.7</v>
      </c>
      <c r="S439" s="17">
        <f t="shared" si="39"/>
        <v>82.49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184.6052</v>
      </c>
    </row>
    <row r="440" spans="1:28" s="4" customFormat="1">
      <c r="A440" s="9">
        <f>IFERROR(VLOOKUP(B440,'[1]DADOS (OCULTAR)'!$P$3:$R$53,3,0),"")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ANDREA TRAJANO DE AZEVEDO RAMOS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43983</v>
      </c>
      <c r="H440" s="15">
        <f>'[1]TCE - ANEXO III - Preencher'!I449</f>
        <v>0</v>
      </c>
      <c r="I440" s="15">
        <f>'[1]TCE - ANEXO III - Preencher'!J449</f>
        <v>103.0608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104.2208</v>
      </c>
    </row>
    <row r="441" spans="1:28" s="4" customFormat="1">
      <c r="A441" s="9">
        <f>IFERROR(VLOOKUP(B441,'[1]DADOS (OCULTAR)'!$P$3:$R$53,3,0),"")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ANTONIA SOTERO DA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43983</v>
      </c>
      <c r="H441" s="15">
        <f>'[1]TCE - ANEXO III - Preencher'!I450</f>
        <v>0</v>
      </c>
      <c r="I441" s="15">
        <f>'[1]TCE - ANEXO III - Preencher'!J450</f>
        <v>108.43280000000001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145.19999999999999</v>
      </c>
      <c r="R441" s="16">
        <f>'[1]TCE - ANEXO III - Preencher'!S450</f>
        <v>62.7</v>
      </c>
      <c r="S441" s="17">
        <f t="shared" si="39"/>
        <v>82.499999999999986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192.09280000000001</v>
      </c>
    </row>
    <row r="442" spans="1:28" s="4" customFormat="1">
      <c r="A442" s="9">
        <f>IFERROR(VLOOKUP(B442,'[1]DADOS (OCULTAR)'!$P$3:$R$53,3,0),"")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PRISCILLA DE SOUZA GONCALVES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43983</v>
      </c>
      <c r="H442" s="15">
        <f>'[1]TCE - ANEXO III - Preencher'!I451</f>
        <v>0</v>
      </c>
      <c r="I442" s="15">
        <f>'[1]TCE - ANEXO III - Preencher'!J451</f>
        <v>108.59280000000001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248.69</v>
      </c>
      <c r="R442" s="16">
        <f>'[1]TCE - ANEXO III - Preencher'!S451</f>
        <v>62.7</v>
      </c>
      <c r="S442" s="17">
        <f t="shared" si="39"/>
        <v>185.99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295.74279999999999</v>
      </c>
    </row>
    <row r="443" spans="1:28" s="4" customFormat="1">
      <c r="A443" s="9">
        <f>IFERROR(VLOOKUP(B443,'[1]DADOS (OCULTAR)'!$P$3:$R$53,3,0),"")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NATALIA GOMES DA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43983</v>
      </c>
      <c r="H443" s="15">
        <f>'[1]TCE - ANEXO III - Preencher'!I452</f>
        <v>0</v>
      </c>
      <c r="I443" s="15">
        <f>'[1]TCE - ANEXO III - Preencher'!J452</f>
        <v>123.8592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145.19</v>
      </c>
      <c r="R443" s="16">
        <f>'[1]TCE - ANEXO III - Preencher'!S452</f>
        <v>54.34</v>
      </c>
      <c r="S443" s="17">
        <f t="shared" si="39"/>
        <v>90.85</v>
      </c>
      <c r="T443" s="16">
        <f>'[1]TCE - ANEXO III - Preencher'!U452</f>
        <v>55.47</v>
      </c>
      <c r="U443" s="16">
        <f>'[1]TCE - ANEXO III - Preencher'!V452</f>
        <v>0</v>
      </c>
      <c r="V443" s="17">
        <f t="shared" si="40"/>
        <v>55.47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271.33920000000001</v>
      </c>
    </row>
    <row r="444" spans="1:28" s="4" customFormat="1">
      <c r="A444" s="9">
        <f>IFERROR(VLOOKUP(B444,'[1]DADOS (OCULTAR)'!$P$3:$R$53,3,0),"")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AYRLES DE LIMA SANTIAGO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43983</v>
      </c>
      <c r="H444" s="15">
        <f>'[1]TCE - ANEXO III - Preencher'!I453</f>
        <v>0</v>
      </c>
      <c r="I444" s="15">
        <f>'[1]TCE - ANEXO III - Preencher'!J453</f>
        <v>108.68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107.7</v>
      </c>
      <c r="R444" s="16">
        <f>'[1]TCE - ANEXO III - Preencher'!S453</f>
        <v>62.7</v>
      </c>
      <c r="S444" s="17">
        <f t="shared" si="39"/>
        <v>45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154.84</v>
      </c>
    </row>
    <row r="445" spans="1:28" s="4" customFormat="1">
      <c r="A445" s="9">
        <f>IFERROR(VLOOKUP(B445,'[1]DADOS (OCULTAR)'!$P$3:$R$53,3,0),"")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KATIA CILENE FERNANDES VIEIRA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43983</v>
      </c>
      <c r="H445" s="15">
        <f>'[1]TCE - ANEXO III - Preencher'!I454</f>
        <v>0</v>
      </c>
      <c r="I445" s="15">
        <f>'[1]TCE - ANEXO III - Preencher'!J454</f>
        <v>111.46639999999999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145.19</v>
      </c>
      <c r="R445" s="16">
        <f>'[1]TCE - ANEXO III - Preencher'!S454</f>
        <v>62.7</v>
      </c>
      <c r="S445" s="17">
        <f t="shared" si="39"/>
        <v>82.49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195.1164</v>
      </c>
    </row>
    <row r="446" spans="1:28" s="4" customFormat="1">
      <c r="A446" s="9">
        <f>IFERROR(VLOOKUP(B446,'[1]DADOS (OCULTAR)'!$P$3:$R$53,3,0),"")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PATRICIA JANE FERREIRA DE ALENCAR GUIMARAES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43983</v>
      </c>
      <c r="H446" s="15">
        <f>'[1]TCE - ANEXO III - Preencher'!I455</f>
        <v>0</v>
      </c>
      <c r="I446" s="15">
        <f>'[1]TCE - ANEXO III - Preencher'!J455</f>
        <v>103.10639999999999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104.26639999999999</v>
      </c>
    </row>
    <row r="447" spans="1:28" s="4" customFormat="1">
      <c r="A447" s="9">
        <f>IFERROR(VLOOKUP(B447,'[1]DADOS (OCULTAR)'!$P$3:$R$53,3,0),"")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BARBARA PRISCILA SOUSA E SILVA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43983</v>
      </c>
      <c r="H447" s="15">
        <f>'[1]TCE - ANEXO III - Preencher'!I456</f>
        <v>0</v>
      </c>
      <c r="I447" s="15">
        <f>'[1]TCE - ANEXO III - Preencher'!J456</f>
        <v>103.068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145.19999999999999</v>
      </c>
      <c r="R447" s="16">
        <f>'[1]TCE - ANEXO III - Preencher'!S456</f>
        <v>62.7</v>
      </c>
      <c r="S447" s="17">
        <f t="shared" si="39"/>
        <v>82.499999999999986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186.72799999999998</v>
      </c>
    </row>
    <row r="448" spans="1:28" s="4" customFormat="1">
      <c r="A448" s="9">
        <f>IFERROR(VLOOKUP(B448,'[1]DADOS (OCULTAR)'!$P$3:$R$53,3,0),"")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FERNANDA CARLA MARIA FERREIRA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43983</v>
      </c>
      <c r="H448" s="15">
        <f>'[1]TCE - ANEXO III - Preencher'!I457</f>
        <v>0</v>
      </c>
      <c r="I448" s="15">
        <f>'[1]TCE - ANEXO III - Preencher'!J457</f>
        <v>108.68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248.69</v>
      </c>
      <c r="R448" s="16">
        <f>'[1]TCE - ANEXO III - Preencher'!S457</f>
        <v>62.7</v>
      </c>
      <c r="S448" s="17">
        <f t="shared" si="39"/>
        <v>185.99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295.83000000000004</v>
      </c>
    </row>
    <row r="449" spans="1:28" s="4" customFormat="1">
      <c r="A449" s="9">
        <f>IFERROR(VLOOKUP(B449,'[1]DADOS (OCULTAR)'!$P$3:$R$53,3,0),"")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ANA PAULA DA SILVA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43983</v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1.1599999999999999</v>
      </c>
    </row>
    <row r="450" spans="1:28" s="4" customFormat="1">
      <c r="A450" s="9">
        <f>IFERROR(VLOOKUP(B450,'[1]DADOS (OCULTAR)'!$P$3:$R$53,3,0),"")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MOZENITA BARBOSA DOS SANTOS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43983</v>
      </c>
      <c r="H450" s="15">
        <f>'[1]TCE - ANEXO III - Preencher'!I459</f>
        <v>0</v>
      </c>
      <c r="I450" s="15">
        <f>'[1]TCE - ANEXO III - Preencher'!J459</f>
        <v>112.86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145.19</v>
      </c>
      <c r="R450" s="16">
        <f>'[1]TCE - ANEXO III - Preencher'!S459</f>
        <v>62.7</v>
      </c>
      <c r="S450" s="17">
        <f t="shared" si="39"/>
        <v>82.49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196.51</v>
      </c>
    </row>
    <row r="451" spans="1:28" s="4" customFormat="1">
      <c r="A451" s="9">
        <f>IFERROR(VLOOKUP(B451,'[1]DADOS (OCULTAR)'!$P$3:$R$53,3,0),"")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MARIA GENILDA DA SILVA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43983</v>
      </c>
      <c r="H451" s="15">
        <f>'[1]TCE - ANEXO III - Preencher'!I460</f>
        <v>0</v>
      </c>
      <c r="I451" s="15">
        <f>'[1]TCE - ANEXO III - Preencher'!J460</f>
        <v>115.9616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145.19</v>
      </c>
      <c r="R451" s="16">
        <f>'[1]TCE - ANEXO III - Preencher'!S460</f>
        <v>62.7</v>
      </c>
      <c r="S451" s="17">
        <f t="shared" si="39"/>
        <v>82.49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199.61160000000001</v>
      </c>
    </row>
    <row r="452" spans="1:28" s="4" customFormat="1">
      <c r="A452" s="9">
        <f>IFERROR(VLOOKUP(B452,'[1]DADOS (OCULTAR)'!$P$3:$R$53,3,0),"")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JOSIANE DE SOUSA VIANA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43983</v>
      </c>
      <c r="H452" s="15">
        <f>'[1]TCE - ANEXO III - Preencher'!I461</f>
        <v>0</v>
      </c>
      <c r="I452" s="15">
        <f>'[1]TCE - ANEXO III - Preencher'!J461</f>
        <v>111.46639999999999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126.44</v>
      </c>
      <c r="R452" s="16">
        <f>'[1]TCE - ANEXO III - Preencher'!S461</f>
        <v>62.7</v>
      </c>
      <c r="S452" s="17">
        <f t="shared" ref="S452:S515" si="45">Q452-R452</f>
        <v>63.739999999999995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176.3664</v>
      </c>
    </row>
    <row r="453" spans="1:28" s="4" customFormat="1">
      <c r="A453" s="9">
        <f>IFERROR(VLOOKUP(B453,'[1]DADOS (OCULTAR)'!$P$3:$R$53,3,0),"")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ELISABETE PEREIRA DE LIMA COSTA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43983</v>
      </c>
      <c r="H453" s="15">
        <f>'[1]TCE - ANEXO III - Preencher'!I462</f>
        <v>0</v>
      </c>
      <c r="I453" s="15">
        <f>'[1]TCE - ANEXO III - Preencher'!J462</f>
        <v>106.94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145.19</v>
      </c>
      <c r="R453" s="16">
        <f>'[1]TCE - ANEXO III - Preencher'!S462</f>
        <v>60.61</v>
      </c>
      <c r="S453" s="17">
        <f t="shared" si="45"/>
        <v>84.58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192.68</v>
      </c>
    </row>
    <row r="454" spans="1:28" s="4" customFormat="1">
      <c r="A454" s="9">
        <f>IFERROR(VLOOKUP(B454,'[1]DADOS (OCULTAR)'!$P$3:$R$53,3,0),"")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JESSICA KELLY DA SILVA ALVES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43983</v>
      </c>
      <c r="H454" s="15">
        <f>'[1]TCE - ANEXO III - Preencher'!I463</f>
        <v>0</v>
      </c>
      <c r="I454" s="15">
        <f>'[1]TCE - ANEXO III - Preencher'!J463</f>
        <v>104.7848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145.19</v>
      </c>
      <c r="R454" s="16">
        <f>'[1]TCE - ANEXO III - Preencher'!S463</f>
        <v>62.7</v>
      </c>
      <c r="S454" s="17">
        <f t="shared" si="45"/>
        <v>82.49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188.4348</v>
      </c>
    </row>
    <row r="455" spans="1:28" s="4" customFormat="1">
      <c r="A455" s="9">
        <f>IFERROR(VLOOKUP(B455,'[1]DADOS (OCULTAR)'!$P$3:$R$53,3,0),"")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MARIA SOLANGE HERCULANO DA SILVA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43983</v>
      </c>
      <c r="H455" s="15">
        <f>'[1]TCE - ANEXO III - Preencher'!I464</f>
        <v>0</v>
      </c>
      <c r="I455" s="15">
        <f>'[1]TCE - ANEXO III - Preencher'!J464</f>
        <v>103.79520000000001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145.19</v>
      </c>
      <c r="R455" s="16">
        <f>'[1]TCE - ANEXO III - Preencher'!S464</f>
        <v>62.7</v>
      </c>
      <c r="S455" s="17">
        <f t="shared" si="45"/>
        <v>82.49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187.4452</v>
      </c>
    </row>
    <row r="456" spans="1:28" s="4" customFormat="1">
      <c r="A456" s="9">
        <f>IFERROR(VLOOKUP(B456,'[1]DADOS (OCULTAR)'!$P$3:$R$53,3,0),"")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MARIA CAROLINA DE SOUZA SANTOS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322205</v>
      </c>
      <c r="G456" s="14">
        <f>IF('[1]TCE - ANEXO III - Preencher'!H465="","",'[1]TCE - ANEXO III - Preencher'!H465)</f>
        <v>43983</v>
      </c>
      <c r="H456" s="15">
        <f>'[1]TCE - ANEXO III - Preencher'!I465</f>
        <v>0</v>
      </c>
      <c r="I456" s="15">
        <f>'[1]TCE - ANEXO III - Preencher'!J465</f>
        <v>100.06479999999999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107.69</v>
      </c>
      <c r="R456" s="16">
        <f>'[1]TCE - ANEXO III - Preencher'!S465</f>
        <v>58.52</v>
      </c>
      <c r="S456" s="17">
        <f t="shared" si="45"/>
        <v>49.169999999999995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150.39479999999998</v>
      </c>
    </row>
    <row r="457" spans="1:28" s="4" customFormat="1">
      <c r="A457" s="9">
        <f>IFERROR(VLOOKUP(B457,'[1]DADOS (OCULTAR)'!$P$3:$R$53,3,0),"")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LARISSA DE OLIVEIRA SILVA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43983</v>
      </c>
      <c r="H457" s="15">
        <f>'[1]TCE - ANEXO III - Preencher'!I466</f>
        <v>0</v>
      </c>
      <c r="I457" s="15">
        <f>'[1]TCE - ANEXO III - Preencher'!J466</f>
        <v>108.68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145.19</v>
      </c>
      <c r="R457" s="16">
        <f>'[1]TCE - ANEXO III - Preencher'!S466</f>
        <v>62.7</v>
      </c>
      <c r="S457" s="17">
        <f t="shared" si="45"/>
        <v>82.49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192.32999999999998</v>
      </c>
    </row>
    <row r="458" spans="1:28" s="4" customFormat="1">
      <c r="A458" s="9">
        <f>IFERROR(VLOOKUP(B458,'[1]DADOS (OCULTAR)'!$P$3:$R$53,3,0),"")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ELIZA GABRIELLE SILVA DE ARAUJO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43983</v>
      </c>
      <c r="H458" s="15">
        <f>'[1]TCE - ANEXO III - Preencher'!I467</f>
        <v>0</v>
      </c>
      <c r="I458" s="15">
        <f>'[1]TCE - ANEXO III - Preencher'!J467</f>
        <v>100.32000000000001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101.48</v>
      </c>
    </row>
    <row r="459" spans="1:28" s="4" customFormat="1">
      <c r="A459" s="9">
        <f>IFERROR(VLOOKUP(B459,'[1]DADOS (OCULTAR)'!$P$3:$R$53,3,0),"")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MARLENE CORREIA DA SILVA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43983</v>
      </c>
      <c r="H459" s="15">
        <f>'[1]TCE - ANEXO III - Preencher'!I468</f>
        <v>0</v>
      </c>
      <c r="I459" s="15">
        <f>'[1]TCE - ANEXO III - Preencher'!J468</f>
        <v>128.18639999999999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145.19</v>
      </c>
      <c r="R459" s="16">
        <f>'[1]TCE - ANEXO III - Preencher'!S468</f>
        <v>62.7</v>
      </c>
      <c r="S459" s="17">
        <f t="shared" si="45"/>
        <v>82.49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211.83639999999997</v>
      </c>
    </row>
    <row r="460" spans="1:28" s="4" customFormat="1">
      <c r="A460" s="9">
        <f>IFERROR(VLOOKUP(B460,'[1]DADOS (OCULTAR)'!$P$3:$R$53,3,0),"")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MARIA DE FATIMA DA SILVA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43983</v>
      </c>
      <c r="H460" s="15">
        <f>'[1]TCE - ANEXO III - Preencher'!I469</f>
        <v>0</v>
      </c>
      <c r="I460" s="15">
        <f>'[1]TCE - ANEXO III - Preencher'!J469</f>
        <v>121.22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122.38</v>
      </c>
    </row>
    <row r="461" spans="1:28" s="4" customFormat="1">
      <c r="A461" s="9">
        <f>IFERROR(VLOOKUP(B461,'[1]DADOS (OCULTAR)'!$P$3:$R$53,3,0),"")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MARINA FRANCISCA DOS ANJOS SILVA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43983</v>
      </c>
      <c r="H461" s="15">
        <f>'[1]TCE - ANEXO III - Preencher'!I470</f>
        <v>0</v>
      </c>
      <c r="I461" s="15">
        <f>'[1]TCE - ANEXO III - Preencher'!J470</f>
        <v>112.5864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145.19</v>
      </c>
      <c r="R461" s="16">
        <f>'[1]TCE - ANEXO III - Preencher'!S470</f>
        <v>62.7</v>
      </c>
      <c r="S461" s="17">
        <f t="shared" si="45"/>
        <v>82.49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196.2364</v>
      </c>
    </row>
    <row r="462" spans="1:28" s="4" customFormat="1">
      <c r="A462" s="9">
        <f>IFERROR(VLOOKUP(B462,'[1]DADOS (OCULTAR)'!$P$3:$R$53,3,0),"")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NIVIANE FELIPE DE LIRA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43983</v>
      </c>
      <c r="H462" s="15">
        <f>'[1]TCE - ANEXO III - Preencher'!I471</f>
        <v>0</v>
      </c>
      <c r="I462" s="15">
        <f>'[1]TCE - ANEXO III - Preencher'!J471</f>
        <v>112.364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145.19</v>
      </c>
      <c r="R462" s="16">
        <f>'[1]TCE - ANEXO III - Preencher'!S471</f>
        <v>62.7</v>
      </c>
      <c r="S462" s="17">
        <f t="shared" si="45"/>
        <v>82.49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196.01400000000001</v>
      </c>
    </row>
    <row r="463" spans="1:28" s="4" customFormat="1">
      <c r="A463" s="9">
        <f>IFERROR(VLOOKUP(B463,'[1]DADOS (OCULTAR)'!$P$3:$R$53,3,0),"")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LUIZA CAVALCANTE DA SILVA LIMA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43983</v>
      </c>
      <c r="H463" s="15">
        <f>'[1]TCE - ANEXO III - Preencher'!I472</f>
        <v>0</v>
      </c>
      <c r="I463" s="15">
        <f>'[1]TCE - ANEXO III - Preencher'!J472</f>
        <v>111.44959999999999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112.60959999999999</v>
      </c>
    </row>
    <row r="464" spans="1:28" s="4" customFormat="1">
      <c r="A464" s="9">
        <f>IFERROR(VLOOKUP(B464,'[1]DADOS (OCULTAR)'!$P$3:$R$53,3,0),"")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CARLOS FERNANDO LIRA RAMOS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43983</v>
      </c>
      <c r="H464" s="15">
        <f>'[1]TCE - ANEXO III - Preencher'!I473</f>
        <v>0</v>
      </c>
      <c r="I464" s="15">
        <f>'[1]TCE - ANEXO III - Preencher'!J473</f>
        <v>108.2024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267.45</v>
      </c>
      <c r="R464" s="16">
        <f>'[1]TCE - ANEXO III - Preencher'!S473</f>
        <v>62.7</v>
      </c>
      <c r="S464" s="17">
        <f t="shared" si="45"/>
        <v>204.75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314.11239999999998</v>
      </c>
    </row>
    <row r="465" spans="1:28" s="4" customFormat="1">
      <c r="A465" s="9">
        <f>IFERROR(VLOOKUP(B465,'[1]DADOS (OCULTAR)'!$P$3:$R$53,3,0),"")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ANA VANESSA BATISTA DE ALMEIDA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43983</v>
      </c>
      <c r="H465" s="15">
        <f>'[1]TCE - ANEXO III - Preencher'!I474</f>
        <v>0</v>
      </c>
      <c r="I465" s="15">
        <f>'[1]TCE - ANEXO III - Preencher'!J474</f>
        <v>128.18639999999999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61.87</v>
      </c>
      <c r="U465" s="16">
        <f>'[1]TCE - ANEXO III - Preencher'!V474</f>
        <v>0</v>
      </c>
      <c r="V465" s="17">
        <f t="shared" si="46"/>
        <v>61.87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191.21639999999999</v>
      </c>
    </row>
    <row r="466" spans="1:28" s="4" customFormat="1">
      <c r="A466" s="9">
        <f>IFERROR(VLOOKUP(B466,'[1]DADOS (OCULTAR)'!$P$3:$R$53,3,0),"")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FILIPE DA SILVA LIMA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43983</v>
      </c>
      <c r="H466" s="15">
        <f>'[1]TCE - ANEXO III - Preencher'!I475</f>
        <v>0</v>
      </c>
      <c r="I466" s="15">
        <f>'[1]TCE - ANEXO III - Preencher'!J475</f>
        <v>102.07360000000001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145.19</v>
      </c>
      <c r="R466" s="16">
        <f>'[1]TCE - ANEXO III - Preencher'!S475</f>
        <v>58.62</v>
      </c>
      <c r="S466" s="17">
        <f t="shared" si="45"/>
        <v>86.57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189.80360000000002</v>
      </c>
    </row>
    <row r="467" spans="1:28" s="4" customFormat="1">
      <c r="A467" s="9">
        <f>IFERROR(VLOOKUP(B467,'[1]DADOS (OCULTAR)'!$P$3:$R$53,3,0),"")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ANDERSON HERCULANO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43983</v>
      </c>
      <c r="H467" s="15">
        <f>'[1]TCE - ANEXO III - Preencher'!I476</f>
        <v>0</v>
      </c>
      <c r="I467" s="15">
        <f>'[1]TCE - ANEXO III - Preencher'!J476</f>
        <v>108.68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145.19999999999999</v>
      </c>
      <c r="R467" s="16">
        <f>'[1]TCE - ANEXO III - Preencher'!S476</f>
        <v>62.7</v>
      </c>
      <c r="S467" s="17">
        <f t="shared" si="45"/>
        <v>82.499999999999986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192.33999999999997</v>
      </c>
    </row>
    <row r="468" spans="1:28" s="4" customFormat="1">
      <c r="A468" s="9">
        <f>IFERROR(VLOOKUP(B468,'[1]DADOS (OCULTAR)'!$P$3:$R$53,3,0),"")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DEBORA CARLA DE LIMA SOUZA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43983</v>
      </c>
      <c r="H468" s="15">
        <f>'[1]TCE - ANEXO III - Preencher'!I477</f>
        <v>0</v>
      </c>
      <c r="I468" s="15">
        <f>'[1]TCE - ANEXO III - Preencher'!J477</f>
        <v>100.31280000000001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48.07</v>
      </c>
      <c r="S468" s="17">
        <f t="shared" si="45"/>
        <v>-48.07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53.402800000000006</v>
      </c>
    </row>
    <row r="469" spans="1:28" s="4" customFormat="1">
      <c r="A469" s="9">
        <f>IFERROR(VLOOKUP(B469,'[1]DADOS (OCULTAR)'!$P$3:$R$53,3,0),"")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JESSICA MARIA DA SILVA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43983</v>
      </c>
      <c r="H469" s="15">
        <f>'[1]TCE - ANEXO III - Preencher'!I478</f>
        <v>0</v>
      </c>
      <c r="I469" s="15">
        <f>'[1]TCE - ANEXO III - Preencher'!J478</f>
        <v>119.82639999999999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145.19</v>
      </c>
      <c r="R469" s="16">
        <f>'[1]TCE - ANEXO III - Preencher'!S478</f>
        <v>62.7</v>
      </c>
      <c r="S469" s="17">
        <f t="shared" si="45"/>
        <v>82.49</v>
      </c>
      <c r="T469" s="16">
        <f>'[1]TCE - ANEXO III - Preencher'!U478</f>
        <v>64</v>
      </c>
      <c r="U469" s="16">
        <f>'[1]TCE - ANEXO III - Preencher'!V478</f>
        <v>0</v>
      </c>
      <c r="V469" s="17">
        <f t="shared" si="46"/>
        <v>64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267.47640000000001</v>
      </c>
    </row>
    <row r="470" spans="1:28" s="4" customFormat="1">
      <c r="A470" s="9">
        <f>IFERROR(VLOOKUP(B470,'[1]DADOS (OCULTAR)'!$P$3:$R$53,3,0),"")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SEVERINA BRAZ DOS SANTOS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43983</v>
      </c>
      <c r="H470" s="15">
        <f>'[1]TCE - ANEXO III - Preencher'!I479</f>
        <v>0</v>
      </c>
      <c r="I470" s="15">
        <f>'[1]TCE - ANEXO III - Preencher'!J479</f>
        <v>125.4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145.19</v>
      </c>
      <c r="R470" s="16">
        <f>'[1]TCE - ANEXO III - Preencher'!S479</f>
        <v>62.7</v>
      </c>
      <c r="S470" s="17">
        <f t="shared" si="45"/>
        <v>82.49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209.05</v>
      </c>
    </row>
    <row r="471" spans="1:28" s="4" customFormat="1">
      <c r="A471" s="9">
        <f>IFERROR(VLOOKUP(B471,'[1]DADOS (OCULTAR)'!$P$3:$R$53,3,0),"")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MARIA SALOME JOSEFA DA SILVA OLIVEIRA VIDAL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43983</v>
      </c>
      <c r="H471" s="15">
        <f>'[1]TCE - ANEXO III - Preencher'!I480</f>
        <v>0</v>
      </c>
      <c r="I471" s="15">
        <f>'[1]TCE - ANEXO III - Preencher'!J480</f>
        <v>195.04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145.19</v>
      </c>
      <c r="R471" s="16">
        <f>'[1]TCE - ANEXO III - Preencher'!S480</f>
        <v>62.7</v>
      </c>
      <c r="S471" s="17">
        <f t="shared" si="45"/>
        <v>82.49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278.69</v>
      </c>
    </row>
    <row r="472" spans="1:28" s="4" customFormat="1">
      <c r="A472" s="9">
        <f>IFERROR(VLOOKUP(B472,'[1]DADOS (OCULTAR)'!$P$3:$R$53,3,0),"")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VALQUIRIA BERNARDO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43983</v>
      </c>
      <c r="H472" s="15">
        <f>'[1]TCE - ANEXO III - Preencher'!I481</f>
        <v>0</v>
      </c>
      <c r="I472" s="15">
        <f>'[1]TCE - ANEXO III - Preencher'!J481</f>
        <v>117.04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126.44</v>
      </c>
      <c r="R472" s="16">
        <f>'[1]TCE - ANEXO III - Preencher'!S481</f>
        <v>62.7</v>
      </c>
      <c r="S472" s="17">
        <f t="shared" si="45"/>
        <v>63.739999999999995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181.94</v>
      </c>
    </row>
    <row r="473" spans="1:28" s="4" customFormat="1">
      <c r="A473" s="9">
        <f>IFERROR(VLOOKUP(B473,'[1]DADOS (OCULTAR)'!$P$3:$R$53,3,0),"")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ELAINE DA SILVA DIAS DOS SANTOS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43983</v>
      </c>
      <c r="H473" s="15">
        <f>'[1]TCE - ANEXO III - Preencher'!I482</f>
        <v>0</v>
      </c>
      <c r="I473" s="15">
        <f>'[1]TCE - ANEXO III - Preencher'!J482</f>
        <v>123.97920000000001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145.19</v>
      </c>
      <c r="R473" s="16">
        <f>'[1]TCE - ANEXO III - Preencher'!S482</f>
        <v>62.7</v>
      </c>
      <c r="S473" s="17">
        <f t="shared" si="45"/>
        <v>82.49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207.6292</v>
      </c>
    </row>
    <row r="474" spans="1:28" s="4" customFormat="1">
      <c r="A474" s="9">
        <f>IFERROR(VLOOKUP(B474,'[1]DADOS (OCULTAR)'!$P$3:$R$53,3,0),"")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PAULO FRANCISCO BEZERRA JUNIOR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43983</v>
      </c>
      <c r="H474" s="15">
        <f>'[1]TCE - ANEXO III - Preencher'!I483</f>
        <v>0</v>
      </c>
      <c r="I474" s="15">
        <f>'[1]TCE - ANEXO III - Preencher'!J483</f>
        <v>108.49040000000001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145.19</v>
      </c>
      <c r="R474" s="16">
        <f>'[1]TCE - ANEXO III - Preencher'!S483</f>
        <v>62.7</v>
      </c>
      <c r="S474" s="17">
        <f t="shared" si="45"/>
        <v>82.49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192.1404</v>
      </c>
    </row>
    <row r="475" spans="1:28" s="4" customFormat="1">
      <c r="A475" s="9">
        <f>IFERROR(VLOOKUP(B475,'[1]DADOS (OCULTAR)'!$P$3:$R$53,3,0),"")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CLAUDIA MARIA LOPRETE DA SILVA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43983</v>
      </c>
      <c r="H475" s="15">
        <f>'[1]TCE - ANEXO III - Preencher'!I484</f>
        <v>0</v>
      </c>
      <c r="I475" s="15">
        <f>'[1]TCE - ANEXO III - Preencher'!J484</f>
        <v>125.4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211.2</v>
      </c>
      <c r="R475" s="16">
        <f>'[1]TCE - ANEXO III - Preencher'!S484</f>
        <v>62.7</v>
      </c>
      <c r="S475" s="17">
        <f t="shared" si="45"/>
        <v>148.5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275.06</v>
      </c>
    </row>
    <row r="476" spans="1:28" s="4" customFormat="1">
      <c r="A476" s="9">
        <f>IFERROR(VLOOKUP(B476,'[1]DADOS (OCULTAR)'!$P$3:$R$53,3,0),"")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JUSSARA SILVA DE MEDEIROS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43983</v>
      </c>
      <c r="H476" s="15">
        <f>'[1]TCE - ANEXO III - Preencher'!I485</f>
        <v>0</v>
      </c>
      <c r="I476" s="15">
        <f>'[1]TCE - ANEXO III - Preencher'!J485</f>
        <v>117.4224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145.19</v>
      </c>
      <c r="R476" s="16">
        <f>'[1]TCE - ANEXO III - Preencher'!S485</f>
        <v>56.79</v>
      </c>
      <c r="S476" s="17">
        <f t="shared" si="45"/>
        <v>88.4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206.98239999999998</v>
      </c>
    </row>
    <row r="477" spans="1:28" s="4" customFormat="1">
      <c r="A477" s="9">
        <f>IFERROR(VLOOKUP(B477,'[1]DADOS (OCULTAR)'!$P$3:$R$53,3,0),"")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GILZA DE SOUZA NASCIMENTO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43983</v>
      </c>
      <c r="H477" s="15">
        <f>'[1]TCE - ANEXO III - Preencher'!I486</f>
        <v>0</v>
      </c>
      <c r="I477" s="15">
        <f>'[1]TCE - ANEXO III - Preencher'!J486</f>
        <v>121.22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248.69</v>
      </c>
      <c r="R477" s="16">
        <f>'[1]TCE - ANEXO III - Preencher'!S486</f>
        <v>62.7</v>
      </c>
      <c r="S477" s="17">
        <f t="shared" si="45"/>
        <v>185.99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308.37</v>
      </c>
    </row>
    <row r="478" spans="1:28" s="4" customFormat="1">
      <c r="A478" s="9">
        <f>IFERROR(VLOOKUP(B478,'[1]DADOS (OCULTAR)'!$P$3:$R$53,3,0),"")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EDNA BARBOSA DE SOUZA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43983</v>
      </c>
      <c r="H478" s="15">
        <f>'[1]TCE - ANEXO III - Preencher'!I487</f>
        <v>0</v>
      </c>
      <c r="I478" s="15">
        <f>'[1]TCE - ANEXO III - Preencher'!J487</f>
        <v>121.22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145.19</v>
      </c>
      <c r="R478" s="16">
        <f>'[1]TCE - ANEXO III - Preencher'!S487</f>
        <v>62.7</v>
      </c>
      <c r="S478" s="17">
        <f t="shared" si="45"/>
        <v>82.49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204.87</v>
      </c>
    </row>
    <row r="479" spans="1:28" s="4" customFormat="1">
      <c r="A479" s="9">
        <f>IFERROR(VLOOKUP(B479,'[1]DADOS (OCULTAR)'!$P$3:$R$53,3,0),"")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MIDIZAN ABIA DA PAIXAO AMARANTE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43983</v>
      </c>
      <c r="H479" s="15">
        <f>'[1]TCE - ANEXO III - Preencher'!I488</f>
        <v>0</v>
      </c>
      <c r="I479" s="15">
        <f>'[1]TCE - ANEXO III - Preencher'!J488</f>
        <v>116.8416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126.44</v>
      </c>
      <c r="R479" s="16">
        <f>'[1]TCE - ANEXO III - Preencher'!S488</f>
        <v>37.619999999999997</v>
      </c>
      <c r="S479" s="17">
        <f t="shared" si="45"/>
        <v>88.82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206.82159999999999</v>
      </c>
    </row>
    <row r="480" spans="1:28" s="4" customFormat="1">
      <c r="A480" s="9">
        <f>IFERROR(VLOOKUP(B480,'[1]DADOS (OCULTAR)'!$P$3:$R$53,3,0),"")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ROSERLANDE DO NASCIMENTO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43983</v>
      </c>
      <c r="H480" s="15">
        <f>'[1]TCE - ANEXO III - Preencher'!I489</f>
        <v>0</v>
      </c>
      <c r="I480" s="15">
        <f>'[1]TCE - ANEXO III - Preencher'!J489</f>
        <v>121.22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248.69</v>
      </c>
      <c r="R480" s="16">
        <f>'[1]TCE - ANEXO III - Preencher'!S489</f>
        <v>62.7</v>
      </c>
      <c r="S480" s="17">
        <f t="shared" si="45"/>
        <v>185.99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308.37</v>
      </c>
    </row>
    <row r="481" spans="1:28" s="4" customFormat="1">
      <c r="A481" s="9">
        <f>IFERROR(VLOOKUP(B481,'[1]DADOS (OCULTAR)'!$P$3:$R$53,3,0),"")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BRENDA KATTYELLY BEZERRA QUEIROZ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43983</v>
      </c>
      <c r="H481" s="15">
        <f>'[1]TCE - ANEXO III - Preencher'!I490</f>
        <v>0</v>
      </c>
      <c r="I481" s="15">
        <f>'[1]TCE - ANEXO III - Preencher'!J490</f>
        <v>110.7256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145.19999999999999</v>
      </c>
      <c r="R481" s="16">
        <f>'[1]TCE - ANEXO III - Preencher'!S490</f>
        <v>62.7</v>
      </c>
      <c r="S481" s="17">
        <f t="shared" si="45"/>
        <v>82.499999999999986</v>
      </c>
      <c r="T481" s="16">
        <f>'[1]TCE - ANEXO III - Preencher'!U490</f>
        <v>64</v>
      </c>
      <c r="U481" s="16">
        <f>'[1]TCE - ANEXO III - Preencher'!V490</f>
        <v>0</v>
      </c>
      <c r="V481" s="17">
        <f t="shared" si="46"/>
        <v>64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258.38559999999995</v>
      </c>
    </row>
    <row r="482" spans="1:28" s="4" customFormat="1">
      <c r="A482" s="9">
        <f>IFERROR(VLOOKUP(B482,'[1]DADOS (OCULTAR)'!$P$3:$R$53,3,0),"")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BARTOLOMEU FRANCISCO GOMES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43983</v>
      </c>
      <c r="H482" s="15">
        <f>'[1]TCE - ANEXO III - Preencher'!I491</f>
        <v>0</v>
      </c>
      <c r="I482" s="15">
        <f>'[1]TCE - ANEXO III - Preencher'!J491</f>
        <v>108.6632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145.19999999999999</v>
      </c>
      <c r="R482" s="16">
        <f>'[1]TCE - ANEXO III - Preencher'!S491</f>
        <v>62.7</v>
      </c>
      <c r="S482" s="17">
        <f t="shared" si="45"/>
        <v>82.499999999999986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192.32319999999999</v>
      </c>
    </row>
    <row r="483" spans="1:28" s="4" customFormat="1">
      <c r="A483" s="9">
        <f>IFERROR(VLOOKUP(B483,'[1]DADOS (OCULTAR)'!$P$3:$R$53,3,0),"")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MARILIA BEATRIZ DE SOUSA FERREIRA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43983</v>
      </c>
      <c r="H483" s="15">
        <f>'[1]TCE - ANEXO III - Preencher'!I492</f>
        <v>0</v>
      </c>
      <c r="I483" s="15">
        <f>'[1]TCE - ANEXO III - Preencher'!J492</f>
        <v>111.46639999999999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145.19</v>
      </c>
      <c r="R483" s="16">
        <f>'[1]TCE - ANEXO III - Preencher'!S492</f>
        <v>60.61</v>
      </c>
      <c r="S483" s="17">
        <f t="shared" si="45"/>
        <v>84.58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197.20639999999997</v>
      </c>
    </row>
    <row r="484" spans="1:28" s="4" customFormat="1">
      <c r="A484" s="9">
        <f>IFERROR(VLOOKUP(B484,'[1]DADOS (OCULTAR)'!$P$3:$R$53,3,0),"")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RISONETE CARLA CAMPOS DOS SANTOS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43983</v>
      </c>
      <c r="H484" s="15">
        <f>'[1]TCE - ANEXO III - Preencher'!I493</f>
        <v>0</v>
      </c>
      <c r="I484" s="15">
        <f>'[1]TCE - ANEXO III - Preencher'!J493</f>
        <v>94.267199999999988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145.19</v>
      </c>
      <c r="R484" s="16">
        <f>'[1]TCE - ANEXO III - Preencher'!S493</f>
        <v>58.94</v>
      </c>
      <c r="S484" s="17">
        <f t="shared" si="45"/>
        <v>86.25</v>
      </c>
      <c r="T484" s="16">
        <f>'[1]TCE - ANEXO III - Preencher'!U493</f>
        <v>64</v>
      </c>
      <c r="U484" s="16">
        <f>'[1]TCE - ANEXO III - Preencher'!V493</f>
        <v>0</v>
      </c>
      <c r="V484" s="17">
        <f t="shared" si="46"/>
        <v>64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245.67719999999997</v>
      </c>
    </row>
    <row r="485" spans="1:28" s="4" customFormat="1">
      <c r="A485" s="9">
        <f>IFERROR(VLOOKUP(B485,'[1]DADOS (OCULTAR)'!$P$3:$R$53,3,0),"")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SANDRA MARIA DE SOUZA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43983</v>
      </c>
      <c r="H485" s="15">
        <f>'[1]TCE - ANEXO III - Preencher'!I494</f>
        <v>0</v>
      </c>
      <c r="I485" s="15">
        <f>'[1]TCE - ANEXO III - Preencher'!J494</f>
        <v>111.46639999999999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126.44</v>
      </c>
      <c r="R485" s="16">
        <f>'[1]TCE - ANEXO III - Preencher'!S494</f>
        <v>62.7</v>
      </c>
      <c r="S485" s="17">
        <f t="shared" si="45"/>
        <v>63.739999999999995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176.3664</v>
      </c>
    </row>
    <row r="486" spans="1:28" s="4" customFormat="1">
      <c r="A486" s="9">
        <f>IFERROR(VLOOKUP(B486,'[1]DADOS (OCULTAR)'!$P$3:$R$53,3,0),"")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PRISCILA KARLA DA SILVA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43983</v>
      </c>
      <c r="H486" s="15">
        <f>'[1]TCE - ANEXO III - Preencher'!I495</f>
        <v>0</v>
      </c>
      <c r="I486" s="15">
        <f>'[1]TCE - ANEXO III - Preencher'!J495</f>
        <v>125.4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126.56</v>
      </c>
    </row>
    <row r="487" spans="1:28" s="4" customFormat="1">
      <c r="A487" s="9">
        <f>IFERROR(VLOOKUP(B487,'[1]DADOS (OCULTAR)'!$P$3:$R$53,3,0),"")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SANDRA SOARES DA SILVA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43983</v>
      </c>
      <c r="H487" s="15">
        <f>'[1]TCE - ANEXO III - Preencher'!I496</f>
        <v>0</v>
      </c>
      <c r="I487" s="15">
        <f>'[1]TCE - ANEXO III - Preencher'!J496</f>
        <v>125.4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107.69</v>
      </c>
      <c r="R487" s="16">
        <f>'[1]TCE - ANEXO III - Preencher'!S496</f>
        <v>62.7</v>
      </c>
      <c r="S487" s="17">
        <f t="shared" si="45"/>
        <v>44.989999999999995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171.55</v>
      </c>
    </row>
    <row r="488" spans="1:28" s="4" customFormat="1">
      <c r="A488" s="9">
        <f>IFERROR(VLOOKUP(B488,'[1]DADOS (OCULTAR)'!$P$3:$R$53,3,0),"")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RAFAELA DA SILVA RODRIGUES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43983</v>
      </c>
      <c r="H488" s="15">
        <f>'[1]TCE - ANEXO III - Preencher'!I497</f>
        <v>0</v>
      </c>
      <c r="I488" s="15">
        <f>'[1]TCE - ANEXO III - Preencher'!J497</f>
        <v>128.18639999999999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145.19</v>
      </c>
      <c r="R488" s="16">
        <f>'[1]TCE - ANEXO III - Preencher'!S497</f>
        <v>62.7</v>
      </c>
      <c r="S488" s="17">
        <f t="shared" si="45"/>
        <v>82.49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211.83639999999997</v>
      </c>
    </row>
    <row r="489" spans="1:28" s="4" customFormat="1">
      <c r="A489" s="9">
        <f>IFERROR(VLOOKUP(B489,'[1]DADOS (OCULTAR)'!$P$3:$R$53,3,0),"")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REBECA MARIA FONTES DA SILVA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43983</v>
      </c>
      <c r="H489" s="15">
        <f>'[1]TCE - ANEXO III - Preencher'!I498</f>
        <v>0</v>
      </c>
      <c r="I489" s="15">
        <f>'[1]TCE - ANEXO III - Preencher'!J498</f>
        <v>111.2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126.44</v>
      </c>
      <c r="R489" s="16">
        <f>'[1]TCE - ANEXO III - Preencher'!S498</f>
        <v>41.8</v>
      </c>
      <c r="S489" s="17">
        <f t="shared" si="45"/>
        <v>84.64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197</v>
      </c>
    </row>
    <row r="490" spans="1:28" s="4" customFormat="1">
      <c r="A490" s="9">
        <f>IFERROR(VLOOKUP(B490,'[1]DADOS (OCULTAR)'!$P$3:$R$53,3,0),"")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PIERLA RILIA SANTIAGO DA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43983</v>
      </c>
      <c r="H490" s="15">
        <f>'[1]TCE - ANEXO III - Preencher'!I499</f>
        <v>0</v>
      </c>
      <c r="I490" s="15">
        <f>'[1]TCE - ANEXO III - Preencher'!J499</f>
        <v>197.00560000000002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198.16560000000001</v>
      </c>
    </row>
    <row r="491" spans="1:28" s="4" customFormat="1">
      <c r="A491" s="9">
        <f>IFERROR(VLOOKUP(B491,'[1]DADOS (OCULTAR)'!$P$3:$R$53,3,0),"")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JACIARA MAYARA DA SILVA MENDONCA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43983</v>
      </c>
      <c r="H491" s="15">
        <f>'[1]TCE - ANEXO III - Preencher'!I500</f>
        <v>0</v>
      </c>
      <c r="I491" s="15">
        <f>'[1]TCE - ANEXO III - Preencher'!J500</f>
        <v>86.944000000000003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88.103999999999999</v>
      </c>
    </row>
    <row r="492" spans="1:28" s="4" customFormat="1">
      <c r="A492" s="9">
        <f>IFERROR(VLOOKUP(B492,'[1]DADOS (OCULTAR)'!$P$3:$R$53,3,0),"")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MARIA JOSE DOS SANTOS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43983</v>
      </c>
      <c r="H492" s="15">
        <f>'[1]TCE - ANEXO III - Preencher'!I501</f>
        <v>0</v>
      </c>
      <c r="I492" s="15">
        <f>'[1]TCE - ANEXO III - Preencher'!J501</f>
        <v>103.10639999999999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107.69</v>
      </c>
      <c r="R492" s="16">
        <f>'[1]TCE - ANEXO III - Preencher'!S501</f>
        <v>62.7</v>
      </c>
      <c r="S492" s="17">
        <f t="shared" si="45"/>
        <v>44.989999999999995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149.25639999999999</v>
      </c>
    </row>
    <row r="493" spans="1:28" s="4" customFormat="1">
      <c r="A493" s="9">
        <f>IFERROR(VLOOKUP(B493,'[1]DADOS (OCULTAR)'!$P$3:$R$53,3,0),"")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WANESSA GOMES DO NASCIMENTO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43983</v>
      </c>
      <c r="H493" s="15">
        <f>'[1]TCE - ANEXO III - Preencher'!I502</f>
        <v>0</v>
      </c>
      <c r="I493" s="15">
        <f>'[1]TCE - ANEXO III - Preencher'!J502</f>
        <v>43.472000000000001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60.589999999999996</v>
      </c>
      <c r="R493" s="16">
        <f>'[1]TCE - ANEXO III - Preencher'!S502</f>
        <v>0</v>
      </c>
      <c r="S493" s="17">
        <f t="shared" si="45"/>
        <v>60.589999999999996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105.22199999999999</v>
      </c>
    </row>
    <row r="494" spans="1:28" s="4" customFormat="1">
      <c r="A494" s="9">
        <f>IFERROR(VLOOKUP(B494,'[1]DADOS (OCULTAR)'!$P$3:$R$53,3,0),"")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JOANA LAIS ARRUDA DE LIMA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43983</v>
      </c>
      <c r="H494" s="15">
        <f>'[1]TCE - ANEXO III - Preencher'!I503</f>
        <v>0</v>
      </c>
      <c r="I494" s="15">
        <f>'[1]TCE - ANEXO III - Preencher'!J503</f>
        <v>105.42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126.44</v>
      </c>
      <c r="R494" s="16">
        <f>'[1]TCE - ANEXO III - Preencher'!S503</f>
        <v>58.62</v>
      </c>
      <c r="S494" s="17">
        <f t="shared" si="45"/>
        <v>67.819999999999993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174.39999999999998</v>
      </c>
    </row>
    <row r="495" spans="1:28" s="4" customFormat="1">
      <c r="A495" s="9">
        <f>IFERROR(VLOOKUP(B495,'[1]DADOS (OCULTAR)'!$P$3:$R$53,3,0),"")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MONICA SILVA DE ARAUJO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43983</v>
      </c>
      <c r="H495" s="15">
        <f>'[1]TCE - ANEXO III - Preencher'!I504</f>
        <v>0</v>
      </c>
      <c r="I495" s="15">
        <f>'[1]TCE - ANEXO III - Preencher'!J504</f>
        <v>112.9016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145.19</v>
      </c>
      <c r="R495" s="16">
        <f>'[1]TCE - ANEXO III - Preencher'!S504</f>
        <v>62.7</v>
      </c>
      <c r="S495" s="17">
        <f t="shared" si="45"/>
        <v>82.49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196.55160000000001</v>
      </c>
    </row>
    <row r="496" spans="1:28" s="4" customFormat="1">
      <c r="A496" s="9">
        <f>IFERROR(VLOOKUP(B496,'[1]DADOS (OCULTAR)'!$P$3:$R$53,3,0),"")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VANESSA SALES DE ANDRADE CORREIA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43983</v>
      </c>
      <c r="H496" s="15">
        <f>'[1]TCE - ANEXO III - Preencher'!I505</f>
        <v>0</v>
      </c>
      <c r="I496" s="15">
        <f>'[1]TCE - ANEXO III - Preencher'!J505</f>
        <v>90.287999999999997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91.447999999999993</v>
      </c>
    </row>
    <row r="497" spans="1:28" s="4" customFormat="1">
      <c r="A497" s="9">
        <f>IFERROR(VLOOKUP(B497,'[1]DADOS (OCULTAR)'!$P$3:$R$53,3,0),"")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SIMONE FERREIRA DE BARROS MIRANDA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43983</v>
      </c>
      <c r="H497" s="15">
        <f>'[1]TCE - ANEXO III - Preencher'!I506</f>
        <v>0</v>
      </c>
      <c r="I497" s="15">
        <f>'[1]TCE - ANEXO III - Preencher'!J506</f>
        <v>110.5688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145.19</v>
      </c>
      <c r="R497" s="16">
        <f>'[1]TCE - ANEXO III - Preencher'!S506</f>
        <v>62.7</v>
      </c>
      <c r="S497" s="17">
        <f t="shared" si="45"/>
        <v>82.49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194.21879999999999</v>
      </c>
    </row>
    <row r="498" spans="1:28" s="4" customFormat="1">
      <c r="A498" s="9">
        <f>IFERROR(VLOOKUP(B498,'[1]DADOS (OCULTAR)'!$P$3:$R$53,3,0),"")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MARILIA PAULA CAVALCANTI SILVA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43983</v>
      </c>
      <c r="H498" s="15">
        <f>'[1]TCE - ANEXO III - Preencher'!I507</f>
        <v>0</v>
      </c>
      <c r="I498" s="15">
        <f>'[1]TCE - ANEXO III - Preencher'!J507</f>
        <v>44.818400000000004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45.978400000000001</v>
      </c>
    </row>
    <row r="499" spans="1:28" s="4" customFormat="1">
      <c r="A499" s="9">
        <f>IFERROR(VLOOKUP(B499,'[1]DADOS (OCULTAR)'!$P$3:$R$53,3,0),"")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LUCICLEIDE JUSTINO DE ALMEIDA SILVA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43983</v>
      </c>
      <c r="H499" s="15">
        <f>'[1]TCE - ANEXO III - Preencher'!I508</f>
        <v>0</v>
      </c>
      <c r="I499" s="15">
        <f>'[1]TCE - ANEXO III - Preencher'!J508</f>
        <v>110.73120000000002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145.19</v>
      </c>
      <c r="R499" s="16">
        <f>'[1]TCE - ANEXO III - Preencher'!S508</f>
        <v>62.7</v>
      </c>
      <c r="S499" s="17">
        <f t="shared" si="45"/>
        <v>82.49</v>
      </c>
      <c r="T499" s="16">
        <f>'[1]TCE - ANEXO III - Preencher'!U508</f>
        <v>64</v>
      </c>
      <c r="U499" s="16">
        <f>'[1]TCE - ANEXO III - Preencher'!V508</f>
        <v>0</v>
      </c>
      <c r="V499" s="17">
        <f t="shared" si="46"/>
        <v>64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258.38120000000004</v>
      </c>
    </row>
    <row r="500" spans="1:28" s="4" customFormat="1">
      <c r="A500" s="9">
        <f>IFERROR(VLOOKUP(B500,'[1]DADOS (OCULTAR)'!$P$3:$R$53,3,0),"")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SUZANNA MARTHA DE FARIAS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43983</v>
      </c>
      <c r="H500" s="15">
        <f>'[1]TCE - ANEXO III - Preencher'!I509</f>
        <v>0</v>
      </c>
      <c r="I500" s="15">
        <f>'[1]TCE - ANEXO III - Preencher'!J509</f>
        <v>128.18639999999999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145.19</v>
      </c>
      <c r="R500" s="16">
        <f>'[1]TCE - ANEXO III - Preencher'!S509</f>
        <v>62.7</v>
      </c>
      <c r="S500" s="17">
        <f t="shared" si="45"/>
        <v>82.49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211.83639999999997</v>
      </c>
    </row>
    <row r="501" spans="1:28" s="4" customFormat="1">
      <c r="A501" s="9">
        <f>IFERROR(VLOOKUP(B501,'[1]DADOS (OCULTAR)'!$P$3:$R$53,3,0),"")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CRISTIANE PEREIRA DA SILVA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43983</v>
      </c>
      <c r="H501" s="15">
        <f>'[1]TCE - ANEXO III - Preencher'!I510</f>
        <v>0</v>
      </c>
      <c r="I501" s="15">
        <f>'[1]TCE - ANEXO III - Preencher'!J510</f>
        <v>113.95360000000001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145.19</v>
      </c>
      <c r="R501" s="16">
        <f>'[1]TCE - ANEXO III - Preencher'!S510</f>
        <v>62.7</v>
      </c>
      <c r="S501" s="17">
        <f t="shared" si="45"/>
        <v>82.49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197.6036</v>
      </c>
    </row>
    <row r="502" spans="1:28" s="4" customFormat="1">
      <c r="A502" s="9">
        <f>IFERROR(VLOOKUP(B502,'[1]DADOS (OCULTAR)'!$P$3:$R$53,3,0),"")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EMILIA FERNANDA LIMA DOS SANTOS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43983</v>
      </c>
      <c r="H502" s="15">
        <f>'[1]TCE - ANEXO III - Preencher'!I511</f>
        <v>0</v>
      </c>
      <c r="I502" s="15">
        <f>'[1]TCE - ANEXO III - Preencher'!J511</f>
        <v>111.9928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145.19</v>
      </c>
      <c r="R502" s="16">
        <f>'[1]TCE - ANEXO III - Preencher'!S511</f>
        <v>33.44</v>
      </c>
      <c r="S502" s="17">
        <f t="shared" si="45"/>
        <v>111.75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224.90280000000001</v>
      </c>
    </row>
    <row r="503" spans="1:28" s="4" customFormat="1">
      <c r="A503" s="9">
        <f>IFERROR(VLOOKUP(B503,'[1]DADOS (OCULTAR)'!$P$3:$R$53,3,0),"")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GABRIELA XAVIER LOURENCO DA SILVA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43983</v>
      </c>
      <c r="H503" s="15">
        <f>'[1]TCE - ANEXO III - Preencher'!I512</f>
        <v>0</v>
      </c>
      <c r="I503" s="15">
        <f>'[1]TCE - ANEXO III - Preencher'!J512</f>
        <v>124.54559999999999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145.19</v>
      </c>
      <c r="R503" s="16">
        <f>'[1]TCE - ANEXO III - Preencher'!S512</f>
        <v>62.7</v>
      </c>
      <c r="S503" s="17">
        <f t="shared" si="45"/>
        <v>82.49</v>
      </c>
      <c r="T503" s="16">
        <f>'[1]TCE - ANEXO III - Preencher'!U512</f>
        <v>64</v>
      </c>
      <c r="U503" s="16">
        <f>'[1]TCE - ANEXO III - Preencher'!V512</f>
        <v>0</v>
      </c>
      <c r="V503" s="17">
        <f t="shared" si="46"/>
        <v>64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272.19560000000001</v>
      </c>
    </row>
    <row r="504" spans="1:28" s="4" customFormat="1">
      <c r="A504" s="9">
        <f>IFERROR(VLOOKUP(B504,'[1]DADOS (OCULTAR)'!$P$3:$R$53,3,0),"")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ADRIANA DA SILVA OLIVEIRA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43983</v>
      </c>
      <c r="H504" s="15">
        <f>'[1]TCE - ANEXO III - Preencher'!I513</f>
        <v>0</v>
      </c>
      <c r="I504" s="15">
        <f>'[1]TCE - ANEXO III - Preencher'!J513</f>
        <v>120.8832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145.19999999999999</v>
      </c>
      <c r="R504" s="16">
        <f>'[1]TCE - ANEXO III - Preencher'!S513</f>
        <v>52.25</v>
      </c>
      <c r="S504" s="17">
        <f t="shared" si="45"/>
        <v>92.949999999999989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214.9932</v>
      </c>
    </row>
    <row r="505" spans="1:28" s="4" customFormat="1">
      <c r="A505" s="9">
        <f>IFERROR(VLOOKUP(B505,'[1]DADOS (OCULTAR)'!$P$3:$R$53,3,0),"")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PATRICIA TADEU DE BRITO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43983</v>
      </c>
      <c r="H505" s="15">
        <f>'[1]TCE - ANEXO III - Preencher'!I514</f>
        <v>0</v>
      </c>
      <c r="I505" s="15">
        <f>'[1]TCE - ANEXO III - Preencher'!J514</f>
        <v>130.5368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145.19</v>
      </c>
      <c r="R505" s="16">
        <f>'[1]TCE - ANEXO III - Preencher'!S514</f>
        <v>62.7</v>
      </c>
      <c r="S505" s="17">
        <f t="shared" si="45"/>
        <v>82.49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214.18680000000001</v>
      </c>
    </row>
    <row r="506" spans="1:28" s="4" customFormat="1">
      <c r="A506" s="9">
        <f>IFERROR(VLOOKUP(B506,'[1]DADOS (OCULTAR)'!$P$3:$R$53,3,0),"")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JOELMA PAULINO DOS SANTOS CARDOZO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43983</v>
      </c>
      <c r="H506" s="15">
        <f>'[1]TCE - ANEXO III - Preencher'!I515</f>
        <v>0</v>
      </c>
      <c r="I506" s="15">
        <f>'[1]TCE - ANEXO III - Preencher'!J515</f>
        <v>121.22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122.38</v>
      </c>
    </row>
    <row r="507" spans="1:28" s="4" customFormat="1">
      <c r="A507" s="9">
        <f>IFERROR(VLOOKUP(B507,'[1]DADOS (OCULTAR)'!$P$3:$R$53,3,0),"")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ANA PAULA NEVES DA SILVA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43983</v>
      </c>
      <c r="H507" s="15">
        <f>'[1]TCE - ANEXO III - Preencher'!I516</f>
        <v>0</v>
      </c>
      <c r="I507" s="15">
        <f>'[1]TCE - ANEXO III - Preencher'!J516</f>
        <v>112.40719999999999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145.19999999999999</v>
      </c>
      <c r="R507" s="16">
        <f>'[1]TCE - ANEXO III - Preencher'!S516</f>
        <v>62.7</v>
      </c>
      <c r="S507" s="17">
        <f t="shared" si="45"/>
        <v>82.499999999999986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196.06719999999996</v>
      </c>
    </row>
    <row r="508" spans="1:28" s="4" customFormat="1">
      <c r="A508" s="9">
        <f>IFERROR(VLOOKUP(B508,'[1]DADOS (OCULTAR)'!$P$3:$R$53,3,0),"")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JAQUELINE ROCHA SILVA DE SOUZA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43983</v>
      </c>
      <c r="H508" s="15">
        <f>'[1]TCE - ANEXO III - Preencher'!I517</f>
        <v>0</v>
      </c>
      <c r="I508" s="15">
        <f>'[1]TCE - ANEXO III - Preencher'!J517</f>
        <v>117.04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145.19</v>
      </c>
      <c r="R508" s="16">
        <f>'[1]TCE - ANEXO III - Preencher'!S517</f>
        <v>62.7</v>
      </c>
      <c r="S508" s="17">
        <f t="shared" si="45"/>
        <v>82.49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200.69</v>
      </c>
    </row>
    <row r="509" spans="1:28" s="4" customFormat="1">
      <c r="A509" s="9">
        <f>IFERROR(VLOOKUP(B509,'[1]DADOS (OCULTAR)'!$P$3:$R$53,3,0),"")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MONICA AUGUSTA ALVES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43983</v>
      </c>
      <c r="H509" s="15">
        <f>'[1]TCE - ANEXO III - Preencher'!I518</f>
        <v>0</v>
      </c>
      <c r="I509" s="15">
        <f>'[1]TCE - ANEXO III - Preencher'!J518</f>
        <v>137.83760000000001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145.19</v>
      </c>
      <c r="R509" s="16">
        <f>'[1]TCE - ANEXO III - Preencher'!S518</f>
        <v>43.89</v>
      </c>
      <c r="S509" s="17">
        <f t="shared" si="45"/>
        <v>101.3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240.29759999999999</v>
      </c>
    </row>
    <row r="510" spans="1:28" s="4" customFormat="1">
      <c r="A510" s="9">
        <f>IFERROR(VLOOKUP(B510,'[1]DADOS (OCULTAR)'!$P$3:$R$53,3,0),"")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JESSICA LUIZA OLIMPIA TAVORA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43983</v>
      </c>
      <c r="H510" s="15">
        <f>'[1]TCE - ANEXO III - Preencher'!I519</f>
        <v>0</v>
      </c>
      <c r="I510" s="15">
        <f>'[1]TCE - ANEXO III - Preencher'!J519</f>
        <v>124.67280000000001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145.19</v>
      </c>
      <c r="R510" s="16">
        <f>'[1]TCE - ANEXO III - Preencher'!S519</f>
        <v>62.7</v>
      </c>
      <c r="S510" s="17">
        <f t="shared" si="45"/>
        <v>82.49</v>
      </c>
      <c r="T510" s="16">
        <f>'[1]TCE - ANEXO III - Preencher'!U519</f>
        <v>128</v>
      </c>
      <c r="U510" s="16">
        <f>'[1]TCE - ANEXO III - Preencher'!V519</f>
        <v>0</v>
      </c>
      <c r="V510" s="17">
        <f t="shared" si="46"/>
        <v>128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336.32280000000003</v>
      </c>
    </row>
    <row r="511" spans="1:28" s="4" customFormat="1">
      <c r="A511" s="9">
        <f>IFERROR(VLOOKUP(B511,'[1]DADOS (OCULTAR)'!$P$3:$R$53,3,0),"")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VICTORIA REGINA DOS SANTOS TRINDADE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43983</v>
      </c>
      <c r="H511" s="15">
        <f>'[1]TCE - ANEXO III - Preencher'!I520</f>
        <v>0</v>
      </c>
      <c r="I511" s="15">
        <f>'[1]TCE - ANEXO III - Preencher'!J520</f>
        <v>100.32000000000001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207.94</v>
      </c>
      <c r="R511" s="16">
        <f>'[1]TCE - ANEXO III - Preencher'!S520</f>
        <v>55.2</v>
      </c>
      <c r="S511" s="17">
        <f t="shared" si="45"/>
        <v>152.74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254.22000000000003</v>
      </c>
    </row>
    <row r="512" spans="1:28" s="4" customFormat="1">
      <c r="A512" s="9">
        <f>IFERROR(VLOOKUP(B512,'[1]DADOS (OCULTAR)'!$P$3:$R$53,3,0),"")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ELAINE MARQUES DA SILVA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43983</v>
      </c>
      <c r="H512" s="15">
        <f>'[1]TCE - ANEXO III - Preencher'!I521</f>
        <v>0</v>
      </c>
      <c r="I512" s="15">
        <f>'[1]TCE - ANEXO III - Preencher'!J521</f>
        <v>103.10639999999999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104.26639999999999</v>
      </c>
    </row>
    <row r="513" spans="1:28" s="4" customFormat="1">
      <c r="A513" s="9">
        <f>IFERROR(VLOOKUP(B513,'[1]DADOS (OCULTAR)'!$P$3:$R$53,3,0),"")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ANA CLAUDIA SALUSTIANO DA SILVA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43983</v>
      </c>
      <c r="H513" s="15">
        <f>'[1]TCE - ANEXO III - Preencher'!I522</f>
        <v>0</v>
      </c>
      <c r="I513" s="15">
        <f>'[1]TCE - ANEXO III - Preencher'!J522</f>
        <v>100.32000000000001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145.19999999999999</v>
      </c>
      <c r="R513" s="16">
        <f>'[1]TCE - ANEXO III - Preencher'!S522</f>
        <v>58.52</v>
      </c>
      <c r="S513" s="17">
        <f t="shared" si="45"/>
        <v>86.679999999999978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188.15999999999997</v>
      </c>
    </row>
    <row r="514" spans="1:28" s="4" customFormat="1">
      <c r="A514" s="9">
        <f>IFERROR(VLOOKUP(B514,'[1]DADOS (OCULTAR)'!$P$3:$R$53,3,0),"")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ELIANE NUNES DOS SANTOS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43983</v>
      </c>
      <c r="H514" s="15">
        <f>'[1]TCE - ANEXO III - Preencher'!I523</f>
        <v>0</v>
      </c>
      <c r="I514" s="15">
        <f>'[1]TCE - ANEXO III - Preencher'!J523</f>
        <v>110.9088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52.25</v>
      </c>
      <c r="S514" s="17">
        <f t="shared" si="45"/>
        <v>-52.25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59.818799999999996</v>
      </c>
    </row>
    <row r="515" spans="1:28" s="4" customFormat="1">
      <c r="A515" s="9">
        <f>IFERROR(VLOOKUP(B515,'[1]DADOS (OCULTAR)'!$P$3:$R$53,3,0),"")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MARIA JOSE DA SILVA MENESES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43983</v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1.1599999999999999</v>
      </c>
    </row>
    <row r="516" spans="1:28" s="4" customFormat="1">
      <c r="A516" s="9">
        <f>IFERROR(VLOOKUP(B516,'[1]DADOS (OCULTAR)'!$P$3:$R$53,3,0),"")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ANA CYNTIA MATOS MOREIRA DE LIMA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43983</v>
      </c>
      <c r="H516" s="15">
        <f>'[1]TCE - ANEXO III - Preencher'!I525</f>
        <v>0</v>
      </c>
      <c r="I516" s="15">
        <f>'[1]TCE - ANEXO III - Preencher'!J525</f>
        <v>158.8296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159.9896</v>
      </c>
    </row>
    <row r="517" spans="1:28" s="4" customFormat="1">
      <c r="A517" s="9">
        <f>IFERROR(VLOOKUP(B517,'[1]DADOS (OCULTAR)'!$P$3:$R$53,3,0),"")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DENISE CORREIA DA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43983</v>
      </c>
      <c r="H517" s="15">
        <f>'[1]TCE - ANEXO III - Preencher'!I526</f>
        <v>0</v>
      </c>
      <c r="I517" s="15">
        <f>'[1]TCE - ANEXO III - Preencher'!J526</f>
        <v>115.5776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145.19</v>
      </c>
      <c r="R517" s="16">
        <f>'[1]TCE - ANEXO III - Preencher'!S526</f>
        <v>62.7</v>
      </c>
      <c r="S517" s="17">
        <f t="shared" si="51"/>
        <v>82.49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199.2276</v>
      </c>
    </row>
    <row r="518" spans="1:28" s="4" customFormat="1">
      <c r="A518" s="9">
        <f>IFERROR(VLOOKUP(B518,'[1]DADOS (OCULTAR)'!$P$3:$R$53,3,0),"")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SILVANIA FERREIRA MARQUES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43983</v>
      </c>
      <c r="H518" s="15">
        <f>'[1]TCE - ANEXO III - Preencher'!I527</f>
        <v>0</v>
      </c>
      <c r="I518" s="15">
        <f>'[1]TCE - ANEXO III - Preencher'!J527</f>
        <v>128.18639999999999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145.19</v>
      </c>
      <c r="R518" s="16">
        <f>'[1]TCE - ANEXO III - Preencher'!S527</f>
        <v>62.7</v>
      </c>
      <c r="S518" s="17">
        <f t="shared" si="51"/>
        <v>82.49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211.83639999999997</v>
      </c>
    </row>
    <row r="519" spans="1:28" s="4" customFormat="1">
      <c r="A519" s="9">
        <f>IFERROR(VLOOKUP(B519,'[1]DADOS (OCULTAR)'!$P$3:$R$53,3,0),"")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MARIA BETANIA CORREIA DA SILVA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43983</v>
      </c>
      <c r="H519" s="15">
        <f>'[1]TCE - ANEXO III - Preencher'!I528</f>
        <v>0</v>
      </c>
      <c r="I519" s="15">
        <f>'[1]TCE - ANEXO III - Preencher'!J528</f>
        <v>121.22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248.69</v>
      </c>
      <c r="R519" s="16">
        <f>'[1]TCE - ANEXO III - Preencher'!S528</f>
        <v>62.7</v>
      </c>
      <c r="S519" s="17">
        <f t="shared" si="51"/>
        <v>185.99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308.37</v>
      </c>
    </row>
    <row r="520" spans="1:28" s="4" customFormat="1">
      <c r="A520" s="9">
        <f>IFERROR(VLOOKUP(B520,'[1]DADOS (OCULTAR)'!$P$3:$R$53,3,0),"")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EVELLYN AVELINO DE LIMA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43983</v>
      </c>
      <c r="H520" s="15">
        <f>'[1]TCE - ANEXO III - Preencher'!I529</f>
        <v>0</v>
      </c>
      <c r="I520" s="15">
        <f>'[1]TCE - ANEXO III - Preencher'!J529</f>
        <v>115.29600000000001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145.19</v>
      </c>
      <c r="R520" s="16">
        <f>'[1]TCE - ANEXO III - Preencher'!S529</f>
        <v>62.7</v>
      </c>
      <c r="S520" s="17">
        <f t="shared" si="51"/>
        <v>82.49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198.946</v>
      </c>
    </row>
    <row r="521" spans="1:28" s="4" customFormat="1">
      <c r="A521" s="9">
        <f>IFERROR(VLOOKUP(B521,'[1]DADOS (OCULTAR)'!$P$3:$R$53,3,0),"")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MONICA MARIA DA PAIXAO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43983</v>
      </c>
      <c r="H521" s="15">
        <f>'[1]TCE - ANEXO III - Preencher'!I530</f>
        <v>0</v>
      </c>
      <c r="I521" s="15">
        <f>'[1]TCE - ANEXO III - Preencher'!J530</f>
        <v>119.82639999999999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211.19</v>
      </c>
      <c r="R521" s="16">
        <f>'[1]TCE - ANEXO III - Preencher'!S530</f>
        <v>62.7</v>
      </c>
      <c r="S521" s="17">
        <f t="shared" si="51"/>
        <v>148.49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269.47640000000001</v>
      </c>
    </row>
    <row r="522" spans="1:28" s="4" customFormat="1">
      <c r="A522" s="9">
        <f>IFERROR(VLOOKUP(B522,'[1]DADOS (OCULTAR)'!$P$3:$R$53,3,0),"")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MARIA DAS DORES DE SOUZA FIGUEIREDO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43983</v>
      </c>
      <c r="H522" s="15">
        <f>'[1]TCE - ANEXO III - Preencher'!I531</f>
        <v>0</v>
      </c>
      <c r="I522" s="15">
        <f>'[1]TCE - ANEXO III - Preencher'!J531</f>
        <v>124.0064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248.69</v>
      </c>
      <c r="R522" s="16">
        <f>'[1]TCE - ANEXO III - Preencher'!S531</f>
        <v>62.7</v>
      </c>
      <c r="S522" s="17">
        <f t="shared" si="51"/>
        <v>185.99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311.15640000000002</v>
      </c>
    </row>
    <row r="523" spans="1:28" s="4" customFormat="1">
      <c r="A523" s="9">
        <f>IFERROR(VLOOKUP(B523,'[1]DADOS (OCULTAR)'!$P$3:$R$53,3,0),"")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SEBASTIANA JOSEFA DE SANTANA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43983</v>
      </c>
      <c r="H523" s="15">
        <f>'[1]TCE - ANEXO III - Preencher'!I532</f>
        <v>0</v>
      </c>
      <c r="I523" s="15">
        <f>'[1]TCE - ANEXO III - Preencher'!J532</f>
        <v>106.39120000000001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145.19</v>
      </c>
      <c r="R523" s="16">
        <f>'[1]TCE - ANEXO III - Preencher'!S532</f>
        <v>62.7</v>
      </c>
      <c r="S523" s="17">
        <f t="shared" si="51"/>
        <v>82.49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190.0412</v>
      </c>
    </row>
    <row r="524" spans="1:28" s="4" customFormat="1">
      <c r="A524" s="9">
        <f>IFERROR(VLOOKUP(B524,'[1]DADOS (OCULTAR)'!$P$3:$R$53,3,0),"")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ALEXANDRE EUCLIDES LIMA DECOTE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43983</v>
      </c>
      <c r="H524" s="15">
        <f>'[1]TCE - ANEXO III - Preencher'!I533</f>
        <v>0</v>
      </c>
      <c r="I524" s="15">
        <f>'[1]TCE - ANEXO III - Preencher'!J533</f>
        <v>48.828000000000003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145.19999999999999</v>
      </c>
      <c r="R524" s="16">
        <f>'[1]TCE - ANEXO III - Preencher'!S533</f>
        <v>0</v>
      </c>
      <c r="S524" s="17">
        <f t="shared" si="51"/>
        <v>145.19999999999999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195.18799999999999</v>
      </c>
    </row>
    <row r="525" spans="1:28" s="4" customFormat="1">
      <c r="A525" s="9">
        <f>IFERROR(VLOOKUP(B525,'[1]DADOS (OCULTAR)'!$P$3:$R$53,3,0),"")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MARIA DA PENHA ARAUJO DOS SANTOS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43983</v>
      </c>
      <c r="H525" s="15">
        <f>'[1]TCE - ANEXO III - Preencher'!I534</f>
        <v>0</v>
      </c>
      <c r="I525" s="15">
        <f>'[1]TCE - ANEXO III - Preencher'!J534</f>
        <v>136.10560000000001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145.19</v>
      </c>
      <c r="R525" s="16">
        <f>'[1]TCE - ANEXO III - Preencher'!S534</f>
        <v>62.7</v>
      </c>
      <c r="S525" s="17">
        <f t="shared" si="51"/>
        <v>82.49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219.75560000000002</v>
      </c>
    </row>
    <row r="526" spans="1:28" s="4" customFormat="1">
      <c r="A526" s="9">
        <f>IFERROR(VLOOKUP(B526,'[1]DADOS (OCULTAR)'!$P$3:$R$53,3,0),"")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ANA MARGARETH SANTOS DA SILVA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43983</v>
      </c>
      <c r="H526" s="15">
        <f>'[1]TCE - ANEXO III - Preencher'!I535</f>
        <v>0</v>
      </c>
      <c r="I526" s="15">
        <f>'[1]TCE - ANEXO III - Preencher'!J535</f>
        <v>108.5976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126.45</v>
      </c>
      <c r="R526" s="16">
        <f>'[1]TCE - ANEXO III - Preencher'!S535</f>
        <v>62.7</v>
      </c>
      <c r="S526" s="17">
        <f t="shared" si="51"/>
        <v>63.75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173.5076</v>
      </c>
    </row>
    <row r="527" spans="1:28" s="4" customFormat="1">
      <c r="A527" s="9">
        <f>IFERROR(VLOOKUP(B527,'[1]DADOS (OCULTAR)'!$P$3:$R$53,3,0),"")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LUCIANO GLEISON DA SILVA ESTEVES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43983</v>
      </c>
      <c r="H527" s="15">
        <f>'[1]TCE - ANEXO III - Preencher'!I536</f>
        <v>0</v>
      </c>
      <c r="I527" s="15">
        <f>'[1]TCE - ANEXO III - Preencher'!J536</f>
        <v>100.32000000000001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56.43</v>
      </c>
      <c r="S527" s="17">
        <f t="shared" si="51"/>
        <v>-56.43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45.050000000000004</v>
      </c>
    </row>
    <row r="528" spans="1:28" s="4" customFormat="1">
      <c r="A528" s="9">
        <f>IFERROR(VLOOKUP(B528,'[1]DADOS (OCULTAR)'!$P$3:$R$53,3,0),"")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THAMYRYS RODRIGUES DE SOUZA COSTA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43983</v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1.1599999999999999</v>
      </c>
    </row>
    <row r="529" spans="1:28" s="4" customFormat="1">
      <c r="A529" s="9">
        <f>IFERROR(VLOOKUP(B529,'[1]DADOS (OCULTAR)'!$P$3:$R$53,3,0),"")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TARCIANA FLORIANO DE CARVALHO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43983</v>
      </c>
      <c r="H529" s="15">
        <f>'[1]TCE - ANEXO III - Preencher'!I538</f>
        <v>0</v>
      </c>
      <c r="I529" s="15">
        <f>'[1]TCE - ANEXO III - Preencher'!J538</f>
        <v>112.78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145.19</v>
      </c>
      <c r="R529" s="16">
        <f>'[1]TCE - ANEXO III - Preencher'!S538</f>
        <v>43.89</v>
      </c>
      <c r="S529" s="17">
        <f t="shared" si="51"/>
        <v>101.3</v>
      </c>
      <c r="T529" s="16">
        <f>'[1]TCE - ANEXO III - Preencher'!U538</f>
        <v>44.8</v>
      </c>
      <c r="U529" s="16">
        <f>'[1]TCE - ANEXO III - Preencher'!V538</f>
        <v>0</v>
      </c>
      <c r="V529" s="17">
        <f t="shared" si="52"/>
        <v>44.8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260.04000000000002</v>
      </c>
    </row>
    <row r="530" spans="1:28" s="4" customFormat="1">
      <c r="A530" s="9">
        <f>IFERROR(VLOOKUP(B530,'[1]DADOS (OCULTAR)'!$P$3:$R$53,3,0),"")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LILIAN ROBERTA DA SILVA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43983</v>
      </c>
      <c r="H530" s="15">
        <f>'[1]TCE - ANEXO III - Preencher'!I539</f>
        <v>0</v>
      </c>
      <c r="I530" s="15">
        <f>'[1]TCE - ANEXO III - Preencher'!J539</f>
        <v>51.832000000000001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20.9</v>
      </c>
      <c r="S530" s="17">
        <f t="shared" si="51"/>
        <v>-20.9</v>
      </c>
      <c r="T530" s="16">
        <f>'[1]TCE - ANEXO III - Preencher'!U539</f>
        <v>21.33</v>
      </c>
      <c r="U530" s="16">
        <f>'[1]TCE - ANEXO III - Preencher'!V539</f>
        <v>0</v>
      </c>
      <c r="V530" s="17">
        <f t="shared" si="52"/>
        <v>21.33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53.421999999999997</v>
      </c>
    </row>
    <row r="531" spans="1:28" s="4" customFormat="1">
      <c r="A531" s="9">
        <f>IFERROR(VLOOKUP(B531,'[1]DADOS (OCULTAR)'!$P$3:$R$53,3,0),"")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VILMA MARIA ALVES CESAR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43983</v>
      </c>
      <c r="H531" s="15">
        <f>'[1]TCE - ANEXO III - Preencher'!I540</f>
        <v>0</v>
      </c>
      <c r="I531" s="15">
        <f>'[1]TCE - ANEXO III - Preencher'!J540</f>
        <v>119.21440000000001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145.19</v>
      </c>
      <c r="R531" s="16">
        <f>'[1]TCE - ANEXO III - Preencher'!S540</f>
        <v>62.7</v>
      </c>
      <c r="S531" s="17">
        <f t="shared" si="51"/>
        <v>82.49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202.86439999999999</v>
      </c>
    </row>
    <row r="532" spans="1:28" s="4" customFormat="1">
      <c r="A532" s="9">
        <f>IFERROR(VLOOKUP(B532,'[1]DADOS (OCULTAR)'!$P$3:$R$53,3,0),"")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LENILDA FERREIRA DA SILVA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43983</v>
      </c>
      <c r="H532" s="15">
        <f>'[1]TCE - ANEXO III - Preencher'!I541</f>
        <v>0</v>
      </c>
      <c r="I532" s="15">
        <f>'[1]TCE - ANEXO III - Preencher'!J541</f>
        <v>117.03120000000001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145.19</v>
      </c>
      <c r="R532" s="16">
        <f>'[1]TCE - ANEXO III - Preencher'!S541</f>
        <v>62.7</v>
      </c>
      <c r="S532" s="17">
        <f t="shared" si="51"/>
        <v>82.49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200.68119999999999</v>
      </c>
    </row>
    <row r="533" spans="1:28" s="4" customFormat="1">
      <c r="A533" s="9">
        <f>IFERROR(VLOOKUP(B533,'[1]DADOS (OCULTAR)'!$P$3:$R$53,3,0),"")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PATRICIA MARIA DA FONSECA DE OLIVEIRA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43983</v>
      </c>
      <c r="H533" s="15">
        <f>'[1]TCE - ANEXO III - Preencher'!I542</f>
        <v>0</v>
      </c>
      <c r="I533" s="15">
        <f>'[1]TCE - ANEXO III - Preencher'!J542</f>
        <v>117.03120000000001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145.19</v>
      </c>
      <c r="R533" s="16">
        <f>'[1]TCE - ANEXO III - Preencher'!S542</f>
        <v>62.7</v>
      </c>
      <c r="S533" s="17">
        <f t="shared" si="51"/>
        <v>82.49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200.68119999999999</v>
      </c>
    </row>
    <row r="534" spans="1:28" s="4" customFormat="1">
      <c r="A534" s="9">
        <f>IFERROR(VLOOKUP(B534,'[1]DADOS (OCULTAR)'!$P$3:$R$53,3,0),"")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MARIA ISABEL VIEIRA MENDES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43983</v>
      </c>
      <c r="H534" s="15">
        <f>'[1]TCE - ANEXO III - Preencher'!I543</f>
        <v>0</v>
      </c>
      <c r="I534" s="15">
        <f>'[1]TCE - ANEXO III - Preencher'!J543</f>
        <v>116.94240000000001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248.69</v>
      </c>
      <c r="R534" s="16">
        <f>'[1]TCE - ANEXO III - Preencher'!S543</f>
        <v>62.7</v>
      </c>
      <c r="S534" s="17">
        <f t="shared" si="51"/>
        <v>185.99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304.0924</v>
      </c>
    </row>
    <row r="535" spans="1:28" s="4" customFormat="1">
      <c r="A535" s="9">
        <f>IFERROR(VLOOKUP(B535,'[1]DADOS (OCULTAR)'!$P$3:$R$53,3,0),"")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ELOISA MARIA ALVES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43983</v>
      </c>
      <c r="H535" s="15">
        <f>'[1]TCE - ANEXO III - Preencher'!I544</f>
        <v>0</v>
      </c>
      <c r="I535" s="15">
        <f>'[1]TCE - ANEXO III - Preencher'!J544</f>
        <v>112.384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145.19</v>
      </c>
      <c r="R535" s="16">
        <f>'[1]TCE - ANEXO III - Preencher'!S544</f>
        <v>60.61</v>
      </c>
      <c r="S535" s="17">
        <f t="shared" si="51"/>
        <v>84.58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198.124</v>
      </c>
    </row>
    <row r="536" spans="1:28" s="4" customFormat="1">
      <c r="A536" s="9">
        <f>IFERROR(VLOOKUP(B536,'[1]DADOS (OCULTAR)'!$P$3:$R$53,3,0),"")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ROSEMERI RODRIGUES DE SOUZA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43983</v>
      </c>
      <c r="H536" s="15">
        <f>'[1]TCE - ANEXO III - Preencher'!I545</f>
        <v>0</v>
      </c>
      <c r="I536" s="15">
        <f>'[1]TCE - ANEXO III - Preencher'!J545</f>
        <v>124.0064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248.69</v>
      </c>
      <c r="R536" s="16">
        <f>'[1]TCE - ANEXO III - Preencher'!S545</f>
        <v>62.7</v>
      </c>
      <c r="S536" s="17">
        <f t="shared" si="51"/>
        <v>185.99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311.15640000000002</v>
      </c>
    </row>
    <row r="537" spans="1:28" s="4" customFormat="1">
      <c r="A537" s="9">
        <f>IFERROR(VLOOKUP(B537,'[1]DADOS (OCULTAR)'!$P$3:$R$53,3,0),"")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MAYARA DOS SANTOS CORREIA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43983</v>
      </c>
      <c r="H537" s="15">
        <f>'[1]TCE - ANEXO III - Preencher'!I546</f>
        <v>0</v>
      </c>
      <c r="I537" s="15">
        <f>'[1]TCE - ANEXO III - Preencher'!J546</f>
        <v>71.896000000000001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145.19</v>
      </c>
      <c r="R537" s="16">
        <f>'[1]TCE - ANEXO III - Preencher'!S546</f>
        <v>39.71</v>
      </c>
      <c r="S537" s="17">
        <f t="shared" si="51"/>
        <v>105.47999999999999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178.536</v>
      </c>
    </row>
    <row r="538" spans="1:28" s="4" customFormat="1">
      <c r="A538" s="9">
        <f>IFERROR(VLOOKUP(B538,'[1]DADOS (OCULTAR)'!$P$3:$R$53,3,0),"")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CONCEICAO BELO DA SILVA BORBA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43983</v>
      </c>
      <c r="H538" s="15">
        <f>'[1]TCE - ANEXO III - Preencher'!I547</f>
        <v>0</v>
      </c>
      <c r="I538" s="15">
        <f>'[1]TCE - ANEXO III - Preencher'!J547</f>
        <v>91.960000000000008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93.12</v>
      </c>
    </row>
    <row r="539" spans="1:28" s="4" customFormat="1">
      <c r="A539" s="9">
        <f>IFERROR(VLOOKUP(B539,'[1]DADOS (OCULTAR)'!$P$3:$R$53,3,0),"")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DIMAR MARIA DIAS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43983</v>
      </c>
      <c r="H539" s="15">
        <f>'[1]TCE - ANEXO III - Preencher'!I548</f>
        <v>0</v>
      </c>
      <c r="I539" s="15">
        <f>'[1]TCE - ANEXO III - Preencher'!J548</f>
        <v>115.6464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248.69</v>
      </c>
      <c r="R539" s="16">
        <f>'[1]TCE - ANEXO III - Preencher'!S548</f>
        <v>62.7</v>
      </c>
      <c r="S539" s="17">
        <f t="shared" si="51"/>
        <v>185.99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302.79640000000001</v>
      </c>
    </row>
    <row r="540" spans="1:28" s="4" customFormat="1">
      <c r="A540" s="9">
        <f>IFERROR(VLOOKUP(B540,'[1]DADOS (OCULTAR)'!$P$3:$R$53,3,0),"")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ROSINEIDE OLIVEIRA PEREIRA MATOS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43983</v>
      </c>
      <c r="H540" s="15">
        <f>'[1]TCE - ANEXO III - Preencher'!I549</f>
        <v>0</v>
      </c>
      <c r="I540" s="15">
        <f>'[1]TCE - ANEXO III - Preencher'!J549</f>
        <v>110.508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111.66799999999999</v>
      </c>
    </row>
    <row r="541" spans="1:28" s="4" customFormat="1">
      <c r="A541" s="9">
        <f>IFERROR(VLOOKUP(B541,'[1]DADOS (OCULTAR)'!$P$3:$R$53,3,0),"")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MICHELI BARBOSA DA SILVA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43983</v>
      </c>
      <c r="H541" s="15">
        <f>'[1]TCE - ANEXO III - Preencher'!I550</f>
        <v>0</v>
      </c>
      <c r="I541" s="15">
        <f>'[1]TCE - ANEXO III - Preencher'!J550</f>
        <v>102.3944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145.19</v>
      </c>
      <c r="R541" s="16">
        <f>'[1]TCE - ANEXO III - Preencher'!S550</f>
        <v>56.56</v>
      </c>
      <c r="S541" s="17">
        <f t="shared" si="51"/>
        <v>88.63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192.18439999999998</v>
      </c>
    </row>
    <row r="542" spans="1:28" s="4" customFormat="1">
      <c r="A542" s="9">
        <f>IFERROR(VLOOKUP(B542,'[1]DADOS (OCULTAR)'!$P$3:$R$53,3,0),"")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ANDRE ANTONIO PIRES DE MELO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43983</v>
      </c>
      <c r="H542" s="15">
        <f>'[1]TCE - ANEXO III - Preencher'!I551</f>
        <v>0</v>
      </c>
      <c r="I542" s="15">
        <f>'[1]TCE - ANEXO III - Preencher'!J551</f>
        <v>105.75840000000001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145.19999999999999</v>
      </c>
      <c r="R542" s="16">
        <f>'[1]TCE - ANEXO III - Preencher'!S551</f>
        <v>45.98</v>
      </c>
      <c r="S542" s="17">
        <f t="shared" si="51"/>
        <v>99.22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206.13839999999999</v>
      </c>
    </row>
    <row r="543" spans="1:28" s="4" customFormat="1">
      <c r="A543" s="9">
        <f>IFERROR(VLOOKUP(B543,'[1]DADOS (OCULTAR)'!$P$3:$R$53,3,0),"")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MARIA LUCIENE JACINTO DE SOUZA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43983</v>
      </c>
      <c r="H543" s="15">
        <f>'[1]TCE - ANEXO III - Preencher'!I552</f>
        <v>0</v>
      </c>
      <c r="I543" s="15">
        <f>'[1]TCE - ANEXO III - Preencher'!J552</f>
        <v>108.67200000000001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145.19</v>
      </c>
      <c r="R543" s="16">
        <f>'[1]TCE - ANEXO III - Preencher'!S552</f>
        <v>62.7</v>
      </c>
      <c r="S543" s="17">
        <f t="shared" si="51"/>
        <v>82.49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192.322</v>
      </c>
    </row>
    <row r="544" spans="1:28" s="4" customFormat="1">
      <c r="A544" s="9">
        <f>IFERROR(VLOOKUP(B544,'[1]DADOS (OCULTAR)'!$P$3:$R$53,3,0),"")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EMANUELE DA SILVA LIMA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43983</v>
      </c>
      <c r="H544" s="15">
        <f>'[1]TCE - ANEXO III - Preencher'!I553</f>
        <v>0</v>
      </c>
      <c r="I544" s="15">
        <f>'[1]TCE - ANEXO III - Preencher'!J553</f>
        <v>111.25840000000001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248.69</v>
      </c>
      <c r="R544" s="16">
        <f>'[1]TCE - ANEXO III - Preencher'!S553</f>
        <v>58.31</v>
      </c>
      <c r="S544" s="17">
        <f t="shared" si="51"/>
        <v>190.38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302.79840000000002</v>
      </c>
    </row>
    <row r="545" spans="1:28" s="4" customFormat="1">
      <c r="A545" s="9">
        <f>IFERROR(VLOOKUP(B545,'[1]DADOS (OCULTAR)'!$P$3:$R$53,3,0),"")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MARTA CRISTOVAO DA SILVA MELO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43983</v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1.1599999999999999</v>
      </c>
    </row>
    <row r="546" spans="1:28" s="4" customFormat="1">
      <c r="A546" s="9">
        <f>IFERROR(VLOOKUP(B546,'[1]DADOS (OCULTAR)'!$P$3:$R$53,3,0),"")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JACILENE CESARIO DO ESPIRITO SANTO SILVA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43983</v>
      </c>
      <c r="H546" s="15">
        <f>'[1]TCE - ANEXO III - Preencher'!I555</f>
        <v>0</v>
      </c>
      <c r="I546" s="15">
        <f>'[1]TCE - ANEXO III - Preencher'!J555</f>
        <v>116.6056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145.19</v>
      </c>
      <c r="R546" s="16">
        <f>'[1]TCE - ANEXO III - Preencher'!S555</f>
        <v>62.7</v>
      </c>
      <c r="S546" s="17">
        <f t="shared" si="51"/>
        <v>82.49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200.25559999999999</v>
      </c>
    </row>
    <row r="547" spans="1:28" s="4" customFormat="1">
      <c r="A547" s="9">
        <f>IFERROR(VLOOKUP(B547,'[1]DADOS (OCULTAR)'!$P$3:$R$53,3,0),"")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GEANE ABDIAS DA SILVA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43983</v>
      </c>
      <c r="H547" s="15">
        <f>'[1]TCE - ANEXO III - Preencher'!I556</f>
        <v>0</v>
      </c>
      <c r="I547" s="15">
        <f>'[1]TCE - ANEXO III - Preencher'!J556</f>
        <v>124.0064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145.19</v>
      </c>
      <c r="R547" s="16">
        <f>'[1]TCE - ANEXO III - Preencher'!S556</f>
        <v>62.7</v>
      </c>
      <c r="S547" s="17">
        <f t="shared" si="51"/>
        <v>82.49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207.65639999999999</v>
      </c>
    </row>
    <row r="548" spans="1:28" s="4" customFormat="1">
      <c r="A548" s="9">
        <f>IFERROR(VLOOKUP(B548,'[1]DADOS (OCULTAR)'!$P$3:$R$53,3,0),"")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BETIENY SOARES DE PAULA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43983</v>
      </c>
      <c r="H548" s="15">
        <f>'[1]TCE - ANEXO III - Preencher'!I557</f>
        <v>0</v>
      </c>
      <c r="I548" s="15">
        <f>'[1]TCE - ANEXO III - Preencher'!J557</f>
        <v>106.3336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145.19999999999999</v>
      </c>
      <c r="R548" s="16">
        <f>'[1]TCE - ANEXO III - Preencher'!S557</f>
        <v>62.7</v>
      </c>
      <c r="S548" s="17">
        <f t="shared" si="51"/>
        <v>82.499999999999986</v>
      </c>
      <c r="T548" s="16">
        <f>'[1]TCE - ANEXO III - Preencher'!U557</f>
        <v>128</v>
      </c>
      <c r="U548" s="16">
        <f>'[1]TCE - ANEXO III - Preencher'!V557</f>
        <v>0</v>
      </c>
      <c r="V548" s="17">
        <f t="shared" si="52"/>
        <v>128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317.99360000000001</v>
      </c>
    </row>
    <row r="549" spans="1:28" s="4" customFormat="1">
      <c r="A549" s="9">
        <f>IFERROR(VLOOKUP(B549,'[1]DADOS (OCULTAR)'!$P$3:$R$53,3,0),"")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EVERALDO GUILHERME DA SILVA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43983</v>
      </c>
      <c r="H549" s="15">
        <f>'[1]TCE - ANEXO III - Preencher'!I558</f>
        <v>0</v>
      </c>
      <c r="I549" s="15">
        <f>'[1]TCE - ANEXO III - Preencher'!J558</f>
        <v>117.04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248.69</v>
      </c>
      <c r="R549" s="16">
        <f>'[1]TCE - ANEXO III - Preencher'!S558</f>
        <v>58.52</v>
      </c>
      <c r="S549" s="17">
        <f t="shared" si="51"/>
        <v>190.17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308.37</v>
      </c>
    </row>
    <row r="550" spans="1:28" s="4" customFormat="1">
      <c r="A550" s="9">
        <f>IFERROR(VLOOKUP(B550,'[1]DADOS (OCULTAR)'!$P$3:$R$53,3,0),"")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LEANDRA VALERIO DE SALES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43983</v>
      </c>
      <c r="H550" s="15">
        <f>'[1]TCE - ANEXO III - Preencher'!I559</f>
        <v>0</v>
      </c>
      <c r="I550" s="15">
        <f>'[1]TCE - ANEXO III - Preencher'!J559</f>
        <v>111.35120000000001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126.44</v>
      </c>
      <c r="R550" s="16">
        <f>'[1]TCE - ANEXO III - Preencher'!S559</f>
        <v>62.7</v>
      </c>
      <c r="S550" s="17">
        <f t="shared" si="51"/>
        <v>63.739999999999995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176.25119999999998</v>
      </c>
    </row>
    <row r="551" spans="1:28" s="4" customFormat="1">
      <c r="A551" s="9">
        <f>IFERROR(VLOOKUP(B551,'[1]DADOS (OCULTAR)'!$P$3:$R$53,3,0),"")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FERNANDA PAULA PAIXAO DA SILVA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43983</v>
      </c>
      <c r="H551" s="15">
        <f>'[1]TCE - ANEXO III - Preencher'!I560</f>
        <v>0</v>
      </c>
      <c r="I551" s="15">
        <f>'[1]TCE - ANEXO III - Preencher'!J560</f>
        <v>108.524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145.19</v>
      </c>
      <c r="R551" s="16">
        <f>'[1]TCE - ANEXO III - Preencher'!S560</f>
        <v>60.61</v>
      </c>
      <c r="S551" s="17">
        <f t="shared" si="51"/>
        <v>84.58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194.26400000000001</v>
      </c>
    </row>
    <row r="552" spans="1:28" s="4" customFormat="1">
      <c r="A552" s="9">
        <f>IFERROR(VLOOKUP(B552,'[1]DADOS (OCULTAR)'!$P$3:$R$53,3,0),"")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GIRLENE MARIA FEIJO DO NASCIMENTO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43983</v>
      </c>
      <c r="H552" s="15">
        <f>'[1]TCE - ANEXO III - Preencher'!I561</f>
        <v>0</v>
      </c>
      <c r="I552" s="15">
        <f>'[1]TCE - ANEXO III - Preencher'!J561</f>
        <v>111.30959999999999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145.19</v>
      </c>
      <c r="R552" s="16">
        <f>'[1]TCE - ANEXO III - Preencher'!S561</f>
        <v>62.7</v>
      </c>
      <c r="S552" s="17">
        <f t="shared" si="51"/>
        <v>82.49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194.95959999999997</v>
      </c>
    </row>
    <row r="553" spans="1:28" s="4" customFormat="1">
      <c r="A553" s="9">
        <f>IFERROR(VLOOKUP(B553,'[1]DADOS (OCULTAR)'!$P$3:$R$53,3,0),"")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ANA BEATRIZ GONDIM DE OLIVEIRA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43983</v>
      </c>
      <c r="H553" s="15">
        <f>'[1]TCE - ANEXO III - Preencher'!I562</f>
        <v>0</v>
      </c>
      <c r="I553" s="15">
        <f>'[1]TCE - ANEXO III - Preencher'!J562</f>
        <v>107.464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126.45</v>
      </c>
      <c r="R553" s="16">
        <f>'[1]TCE - ANEXO III - Preencher'!S562</f>
        <v>56.43</v>
      </c>
      <c r="S553" s="17">
        <f t="shared" si="51"/>
        <v>70.02000000000001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178.64400000000001</v>
      </c>
    </row>
    <row r="554" spans="1:28" s="4" customFormat="1">
      <c r="A554" s="9">
        <f>IFERROR(VLOOKUP(B554,'[1]DADOS (OCULTAR)'!$P$3:$R$53,3,0),"")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ANDRESSA MYCHELINE ROCHA CASTELO BRANCO DE OLIVEIRA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43983</v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1.1599999999999999</v>
      </c>
    </row>
    <row r="555" spans="1:28" s="4" customFormat="1">
      <c r="A555" s="9">
        <f>IFERROR(VLOOKUP(B555,'[1]DADOS (OCULTAR)'!$P$3:$R$53,3,0),"")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JULIANA FERNANDES DE LIMA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43983</v>
      </c>
      <c r="H555" s="15">
        <f>'[1]TCE - ANEXO III - Preencher'!I564</f>
        <v>0</v>
      </c>
      <c r="I555" s="15">
        <f>'[1]TCE - ANEXO III - Preencher'!J564</f>
        <v>100.2976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145.19</v>
      </c>
      <c r="R555" s="16">
        <f>'[1]TCE - ANEXO III - Preencher'!S564</f>
        <v>60.61</v>
      </c>
      <c r="S555" s="17">
        <f t="shared" si="51"/>
        <v>84.58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186.0376</v>
      </c>
    </row>
    <row r="556" spans="1:28" s="4" customFormat="1">
      <c r="A556" s="9">
        <f>IFERROR(VLOOKUP(B556,'[1]DADOS (OCULTAR)'!$P$3:$R$53,3,0),"")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EDJANE MENDES DA SILVA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43983</v>
      </c>
      <c r="H556" s="15">
        <f>'[1]TCE - ANEXO III - Preencher'!I565</f>
        <v>0</v>
      </c>
      <c r="I556" s="15">
        <f>'[1]TCE - ANEXO III - Preencher'!J565</f>
        <v>102.97680000000001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145.19</v>
      </c>
      <c r="R556" s="16">
        <f>'[1]TCE - ANEXO III - Preencher'!S565</f>
        <v>62.7</v>
      </c>
      <c r="S556" s="17">
        <f t="shared" si="51"/>
        <v>82.49</v>
      </c>
      <c r="T556" s="16">
        <f>'[1]TCE - ANEXO III - Preencher'!U565</f>
        <v>64</v>
      </c>
      <c r="U556" s="16">
        <f>'[1]TCE - ANEXO III - Preencher'!V565</f>
        <v>0</v>
      </c>
      <c r="V556" s="17">
        <f t="shared" si="52"/>
        <v>64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250.6268</v>
      </c>
    </row>
    <row r="557" spans="1:28" s="4" customFormat="1">
      <c r="A557" s="9">
        <f>IFERROR(VLOOKUP(B557,'[1]DADOS (OCULTAR)'!$P$3:$R$53,3,0),"")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FABIO DA PAIXAO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43983</v>
      </c>
      <c r="H557" s="15">
        <f>'[1]TCE - ANEXO III - Preencher'!I566</f>
        <v>0</v>
      </c>
      <c r="I557" s="15">
        <f>'[1]TCE - ANEXO III - Preencher'!J566</f>
        <v>108.55200000000001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145.19</v>
      </c>
      <c r="R557" s="16">
        <f>'[1]TCE - ANEXO III - Preencher'!S566</f>
        <v>62.7</v>
      </c>
      <c r="S557" s="17">
        <f t="shared" si="51"/>
        <v>82.49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192.202</v>
      </c>
    </row>
    <row r="558" spans="1:28" s="4" customFormat="1">
      <c r="A558" s="9">
        <f>IFERROR(VLOOKUP(B558,'[1]DADOS (OCULTAR)'!$P$3:$R$53,3,0),"")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JANAINA MARIA DE LIMA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43983</v>
      </c>
      <c r="H558" s="15">
        <f>'[1]TCE - ANEXO III - Preencher'!I567</f>
        <v>0</v>
      </c>
      <c r="I558" s="15">
        <f>'[1]TCE - ANEXO III - Preencher'!J567</f>
        <v>112.6888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145.19</v>
      </c>
      <c r="R558" s="16">
        <f>'[1]TCE - ANEXO III - Preencher'!S567</f>
        <v>62.7</v>
      </c>
      <c r="S558" s="17">
        <f t="shared" si="51"/>
        <v>82.49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196.33879999999999</v>
      </c>
    </row>
    <row r="559" spans="1:28" s="4" customFormat="1">
      <c r="A559" s="9">
        <f>IFERROR(VLOOKUP(B559,'[1]DADOS (OCULTAR)'!$P$3:$R$53,3,0),"")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SEVERINA VICTORIA DE ARAUJO CURSINO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43983</v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1.1599999999999999</v>
      </c>
    </row>
    <row r="560" spans="1:28" s="4" customFormat="1">
      <c r="A560" s="9">
        <f>IFERROR(VLOOKUP(B560,'[1]DADOS (OCULTAR)'!$P$3:$R$53,3,0),"")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JANE CLEIDE DE LIMA SILVA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43983</v>
      </c>
      <c r="H560" s="15">
        <f>'[1]TCE - ANEXO III - Preencher'!I569</f>
        <v>0</v>
      </c>
      <c r="I560" s="15">
        <f>'[1]TCE - ANEXO III - Preencher'!J569</f>
        <v>105.91840000000001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107.0784</v>
      </c>
    </row>
    <row r="561" spans="1:28" s="4" customFormat="1">
      <c r="A561" s="9">
        <f>IFERROR(VLOOKUP(B561,'[1]DADOS (OCULTAR)'!$P$3:$R$53,3,0),"")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ROSYANE SOBRAL DOS SANTOS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43983</v>
      </c>
      <c r="H561" s="15">
        <f>'[1]TCE - ANEXO III - Preencher'!I570</f>
        <v>0</v>
      </c>
      <c r="I561" s="15">
        <f>'[1]TCE - ANEXO III - Preencher'!J570</f>
        <v>2.6720000000000002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3.8319999999999999</v>
      </c>
    </row>
    <row r="562" spans="1:28" s="4" customFormat="1">
      <c r="A562" s="9">
        <f>IFERROR(VLOOKUP(B562,'[1]DADOS (OCULTAR)'!$P$3:$R$53,3,0),"")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CAROLINA BORGES DE LIMA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43983</v>
      </c>
      <c r="H562" s="15">
        <f>'[1]TCE - ANEXO III - Preencher'!I571</f>
        <v>0</v>
      </c>
      <c r="I562" s="15">
        <f>'[1]TCE - ANEXO III - Preencher'!J571</f>
        <v>115.6464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62.7</v>
      </c>
      <c r="S562" s="17">
        <f t="shared" si="51"/>
        <v>-62.7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54.106399999999994</v>
      </c>
    </row>
    <row r="563" spans="1:28" s="4" customFormat="1">
      <c r="A563" s="9">
        <f>IFERROR(VLOOKUP(B563,'[1]DADOS (OCULTAR)'!$P$3:$R$53,3,0),"")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CRISTIANE MARIA DE LIMA BARBOSA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43983</v>
      </c>
      <c r="H563" s="15">
        <f>'[1]TCE - ANEXO III - Preencher'!I572</f>
        <v>0</v>
      </c>
      <c r="I563" s="15">
        <f>'[1]TCE - ANEXO III - Preencher'!J572</f>
        <v>112.8432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64</v>
      </c>
      <c r="U563" s="16">
        <f>'[1]TCE - ANEXO III - Preencher'!V572</f>
        <v>0</v>
      </c>
      <c r="V563" s="17">
        <f t="shared" si="52"/>
        <v>64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178.00319999999999</v>
      </c>
    </row>
    <row r="564" spans="1:28" s="4" customFormat="1">
      <c r="A564" s="9">
        <f>IFERROR(VLOOKUP(B564,'[1]DADOS (OCULTAR)'!$P$3:$R$53,3,0),"")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LUCICLEIDE INACIA DA SILVA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43983</v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134.59</v>
      </c>
      <c r="R564" s="16">
        <f>'[1]TCE - ANEXO III - Preencher'!S573</f>
        <v>0</v>
      </c>
      <c r="S564" s="17">
        <f t="shared" si="51"/>
        <v>134.59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134.59</v>
      </c>
    </row>
    <row r="565" spans="1:28" s="4" customFormat="1">
      <c r="A565" s="9">
        <f>IFERROR(VLOOKUP(B565,'[1]DADOS (OCULTAR)'!$P$3:$R$53,3,0),"")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GLEICE LUZIA SANTOS DE SOUZA SILVA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43983</v>
      </c>
      <c r="H565" s="15">
        <f>'[1]TCE - ANEXO III - Preencher'!I574</f>
        <v>0</v>
      </c>
      <c r="I565" s="15">
        <f>'[1]TCE - ANEXO III - Preencher'!J574</f>
        <v>115.63760000000001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126.44</v>
      </c>
      <c r="R565" s="16">
        <f>'[1]TCE - ANEXO III - Preencher'!S574</f>
        <v>62.7</v>
      </c>
      <c r="S565" s="17">
        <f t="shared" si="51"/>
        <v>63.739999999999995</v>
      </c>
      <c r="T565" s="16">
        <f>'[1]TCE - ANEXO III - Preencher'!U574</f>
        <v>64</v>
      </c>
      <c r="U565" s="16">
        <f>'[1]TCE - ANEXO III - Preencher'!V574</f>
        <v>0</v>
      </c>
      <c r="V565" s="17">
        <f t="shared" si="52"/>
        <v>64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244.5376</v>
      </c>
    </row>
    <row r="566" spans="1:28" s="4" customFormat="1">
      <c r="A566" s="9">
        <f>IFERROR(VLOOKUP(B566,'[1]DADOS (OCULTAR)'!$P$3:$R$53,3,0),"")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ALEXSANDRA DOS SANTOS BASTESEK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43983</v>
      </c>
      <c r="H566" s="15">
        <f>'[1]TCE - ANEXO III - Preencher'!I575</f>
        <v>0</v>
      </c>
      <c r="I566" s="15">
        <f>'[1]TCE - ANEXO III - Preencher'!J575</f>
        <v>111.4256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211.2</v>
      </c>
      <c r="R566" s="16">
        <f>'[1]TCE - ANEXO III - Preencher'!S575</f>
        <v>62.7</v>
      </c>
      <c r="S566" s="17">
        <f t="shared" si="51"/>
        <v>148.5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261.0856</v>
      </c>
    </row>
    <row r="567" spans="1:28" s="4" customFormat="1">
      <c r="A567" s="9">
        <f>IFERROR(VLOOKUP(B567,'[1]DADOS (OCULTAR)'!$P$3:$R$53,3,0),"")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GISELE MARIA BERNARDO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43983</v>
      </c>
      <c r="H567" s="15">
        <f>'[1]TCE - ANEXO III - Preencher'!I576</f>
        <v>0</v>
      </c>
      <c r="I567" s="15">
        <f>'[1]TCE - ANEXO III - Preencher'!J576</f>
        <v>108.50239999999999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109.66239999999999</v>
      </c>
    </row>
    <row r="568" spans="1:28" s="4" customFormat="1">
      <c r="A568" s="9">
        <f>IFERROR(VLOOKUP(B568,'[1]DADOS (OCULTAR)'!$P$3:$R$53,3,0),"")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GLORIA CONCEICAO DE SOUZA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43983</v>
      </c>
      <c r="H568" s="15">
        <f>'[1]TCE - ANEXO III - Preencher'!I577</f>
        <v>0</v>
      </c>
      <c r="I568" s="15">
        <f>'[1]TCE - ANEXO III - Preencher'!J577</f>
        <v>104.48479999999999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248.69</v>
      </c>
      <c r="R568" s="16">
        <f>'[1]TCE - ANEXO III - Preencher'!S577</f>
        <v>56.56</v>
      </c>
      <c r="S568" s="17">
        <f t="shared" si="51"/>
        <v>192.13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297.77479999999997</v>
      </c>
    </row>
    <row r="569" spans="1:28" s="4" customFormat="1">
      <c r="A569" s="9">
        <f>IFERROR(VLOOKUP(B569,'[1]DADOS (OCULTAR)'!$P$3:$R$53,3,0),"")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FABIANA CANDIDA DE SANTANA OLIVEIRA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43983</v>
      </c>
      <c r="H569" s="15">
        <f>'[1]TCE - ANEXO III - Preencher'!I578</f>
        <v>0</v>
      </c>
      <c r="I569" s="15">
        <f>'[1]TCE - ANEXO III - Preencher'!J578</f>
        <v>117.04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286.19</v>
      </c>
      <c r="R569" s="16">
        <f>'[1]TCE - ANEXO III - Preencher'!S578</f>
        <v>43.89</v>
      </c>
      <c r="S569" s="17">
        <f t="shared" si="51"/>
        <v>242.3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360.5</v>
      </c>
    </row>
    <row r="570" spans="1:28" s="4" customFormat="1">
      <c r="A570" s="9">
        <f>IFERROR(VLOOKUP(B570,'[1]DADOS (OCULTAR)'!$P$3:$R$53,3,0),"")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TATIENY ALESSANDRA VIANA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43983</v>
      </c>
      <c r="H570" s="15">
        <f>'[1]TCE - ANEXO III - Preencher'!I579</f>
        <v>0</v>
      </c>
      <c r="I570" s="15">
        <f>'[1]TCE - ANEXO III - Preencher'!J579</f>
        <v>99.906399999999991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0</v>
      </c>
      <c r="R570" s="16">
        <f>'[1]TCE - ANEXO III - Preencher'!S579</f>
        <v>39.71</v>
      </c>
      <c r="S570" s="17">
        <f t="shared" si="51"/>
        <v>-39.71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61.356399999999987</v>
      </c>
    </row>
    <row r="571" spans="1:28" s="4" customFormat="1">
      <c r="A571" s="9">
        <f>IFERROR(VLOOKUP(B571,'[1]DADOS (OCULTAR)'!$P$3:$R$53,3,0),"")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JOUSE MARIA DA SILVA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43983</v>
      </c>
      <c r="H571" s="15">
        <f>'[1]TCE - ANEXO III - Preencher'!I580</f>
        <v>0</v>
      </c>
      <c r="I571" s="15">
        <f>'[1]TCE - ANEXO III - Preencher'!J580</f>
        <v>120.89920000000001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107.69</v>
      </c>
      <c r="R571" s="16">
        <f>'[1]TCE - ANEXO III - Preencher'!S580</f>
        <v>52.25</v>
      </c>
      <c r="S571" s="17">
        <f t="shared" si="51"/>
        <v>55.44</v>
      </c>
      <c r="T571" s="16">
        <f>'[1]TCE - ANEXO III - Preencher'!U580</f>
        <v>53.33</v>
      </c>
      <c r="U571" s="16">
        <f>'[1]TCE - ANEXO III - Preencher'!V580</f>
        <v>0</v>
      </c>
      <c r="V571" s="17">
        <f t="shared" si="52"/>
        <v>53.33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230.82920000000001</v>
      </c>
    </row>
    <row r="572" spans="1:28" s="4" customFormat="1">
      <c r="A572" s="9">
        <f>IFERROR(VLOOKUP(B572,'[1]DADOS (OCULTAR)'!$P$3:$R$53,3,0),"")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MIRIAM SALES AGUSTINHO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43983</v>
      </c>
      <c r="H572" s="15">
        <f>'[1]TCE - ANEXO III - Preencher'!I581</f>
        <v>0</v>
      </c>
      <c r="I572" s="15">
        <f>'[1]TCE - ANEXO III - Preencher'!J581</f>
        <v>120.616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121.776</v>
      </c>
    </row>
    <row r="573" spans="1:28" s="4" customFormat="1">
      <c r="A573" s="9">
        <f>IFERROR(VLOOKUP(B573,'[1]DADOS (OCULTAR)'!$P$3:$R$53,3,0),"")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LUCIENE MARIA GOMES DA SILVA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43983</v>
      </c>
      <c r="H573" s="15">
        <f>'[1]TCE - ANEXO III - Preencher'!I582</f>
        <v>0</v>
      </c>
      <c r="I573" s="15">
        <f>'[1]TCE - ANEXO III - Preencher'!J582</f>
        <v>128.18639999999999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145.19</v>
      </c>
      <c r="R573" s="16">
        <f>'[1]TCE - ANEXO III - Preencher'!S582</f>
        <v>62.7</v>
      </c>
      <c r="S573" s="17">
        <f t="shared" si="51"/>
        <v>82.49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211.83639999999997</v>
      </c>
    </row>
    <row r="574" spans="1:28" s="4" customFormat="1">
      <c r="A574" s="9">
        <f>IFERROR(VLOOKUP(B574,'[1]DADOS (OCULTAR)'!$P$3:$R$53,3,0),"")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MARCIA REGINA FERRAZ DE VASCONCELOS DOS SANTOS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43983</v>
      </c>
      <c r="H574" s="15">
        <f>'[1]TCE - ANEXO III - Preencher'!I583</f>
        <v>0</v>
      </c>
      <c r="I574" s="15">
        <f>'[1]TCE - ANEXO III - Preencher'!J583</f>
        <v>125.4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126.44</v>
      </c>
      <c r="R574" s="16">
        <f>'[1]TCE - ANEXO III - Preencher'!S583</f>
        <v>62.7</v>
      </c>
      <c r="S574" s="17">
        <f t="shared" si="51"/>
        <v>63.739999999999995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190.3</v>
      </c>
    </row>
    <row r="575" spans="1:28" s="4" customFormat="1">
      <c r="A575" s="9">
        <f>IFERROR(VLOOKUP(B575,'[1]DADOS (OCULTAR)'!$P$3:$R$53,3,0),"")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NATALIA MARIA DA SILVA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43983</v>
      </c>
      <c r="H575" s="15">
        <f>'[1]TCE - ANEXO III - Preencher'!I584</f>
        <v>0</v>
      </c>
      <c r="I575" s="15">
        <f>'[1]TCE - ANEXO III - Preencher'!J584</f>
        <v>128.18639999999999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145.19</v>
      </c>
      <c r="R575" s="16">
        <f>'[1]TCE - ANEXO III - Preencher'!S584</f>
        <v>52.25</v>
      </c>
      <c r="S575" s="17">
        <f t="shared" si="51"/>
        <v>92.94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222.28639999999999</v>
      </c>
    </row>
    <row r="576" spans="1:28" s="4" customFormat="1">
      <c r="A576" s="9">
        <f>IFERROR(VLOOKUP(B576,'[1]DADOS (OCULTAR)'!$P$3:$R$53,3,0),"")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THALYTA CARLA ARAUJO DA SILVA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43983</v>
      </c>
      <c r="H576" s="15">
        <f>'[1]TCE - ANEXO III - Preencher'!I585</f>
        <v>0</v>
      </c>
      <c r="I576" s="15">
        <f>'[1]TCE - ANEXO III - Preencher'!J585</f>
        <v>117.46639999999999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126.44</v>
      </c>
      <c r="R576" s="16">
        <f>'[1]TCE - ANEXO III - Preencher'!S585</f>
        <v>56.43</v>
      </c>
      <c r="S576" s="17">
        <f t="shared" si="51"/>
        <v>70.009999999999991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188.63639999999998</v>
      </c>
    </row>
    <row r="577" spans="1:28" s="4" customFormat="1">
      <c r="A577" s="9">
        <f>IFERROR(VLOOKUP(B577,'[1]DADOS (OCULTAR)'!$P$3:$R$53,3,0),"")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FABIO MOTA DO NASCIMENTO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43983</v>
      </c>
      <c r="H577" s="15">
        <f>'[1]TCE - ANEXO III - Preencher'!I586</f>
        <v>0</v>
      </c>
      <c r="I577" s="15">
        <f>'[1]TCE - ANEXO III - Preencher'!J586</f>
        <v>128.18639999999999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211.19</v>
      </c>
      <c r="R577" s="16">
        <f>'[1]TCE - ANEXO III - Preencher'!S586</f>
        <v>62.7</v>
      </c>
      <c r="S577" s="17">
        <f t="shared" si="51"/>
        <v>148.49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277.83640000000003</v>
      </c>
    </row>
    <row r="578" spans="1:28" s="4" customFormat="1">
      <c r="A578" s="9">
        <f>IFERROR(VLOOKUP(B578,'[1]DADOS (OCULTAR)'!$P$3:$R$53,3,0),"")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ROBERTO BEZERRA DE SOUZA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43983</v>
      </c>
      <c r="H578" s="15">
        <f>'[1]TCE - ANEXO III - Preencher'!I587</f>
        <v>0</v>
      </c>
      <c r="I578" s="15">
        <f>'[1]TCE - ANEXO III - Preencher'!J587</f>
        <v>125.4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107.69</v>
      </c>
      <c r="R578" s="16">
        <f>'[1]TCE - ANEXO III - Preencher'!S587</f>
        <v>62.7</v>
      </c>
      <c r="S578" s="17">
        <f t="shared" si="51"/>
        <v>44.989999999999995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171.55</v>
      </c>
    </row>
    <row r="579" spans="1:28" s="4" customFormat="1">
      <c r="A579" s="9">
        <f>IFERROR(VLOOKUP(B579,'[1]DADOS (OCULTAR)'!$P$3:$R$53,3,0),"")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VALDINEIDE MARIA BARBOZA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43983</v>
      </c>
      <c r="H579" s="15">
        <f>'[1]TCE - ANEXO III - Preencher'!I588</f>
        <v>0</v>
      </c>
      <c r="I579" s="15">
        <f>'[1]TCE - ANEXO III - Preencher'!J588</f>
        <v>50.652000000000001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145.19</v>
      </c>
      <c r="R579" s="16">
        <f>'[1]TCE - ANEXO III - Preencher'!S588</f>
        <v>0</v>
      </c>
      <c r="S579" s="17">
        <f t="shared" si="51"/>
        <v>145.19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197.00200000000001</v>
      </c>
    </row>
    <row r="580" spans="1:28" s="4" customFormat="1">
      <c r="A580" s="9">
        <f>IFERROR(VLOOKUP(B580,'[1]DADOS (OCULTAR)'!$P$3:$R$53,3,0),"")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SIMONE MARIA RIBEIRO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43983</v>
      </c>
      <c r="H580" s="15">
        <f>'[1]TCE - ANEXO III - Preencher'!I589</f>
        <v>0</v>
      </c>
      <c r="I580" s="15">
        <f>'[1]TCE - ANEXO III - Preencher'!J589</f>
        <v>96.975999999999999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98.135999999999996</v>
      </c>
    </row>
    <row r="581" spans="1:28" s="4" customFormat="1">
      <c r="A581" s="9">
        <f>IFERROR(VLOOKUP(B581,'[1]DADOS (OCULTAR)'!$P$3:$R$53,3,0),"")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ANDRE DA SILVA OLIVEIRA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322605</v>
      </c>
      <c r="G581" s="14">
        <f>IF('[1]TCE - ANEXO III - Preencher'!H590="","",'[1]TCE - ANEXO III - Preencher'!H590)</f>
        <v>43983</v>
      </c>
      <c r="H581" s="15">
        <f>'[1]TCE - ANEXO III - Preencher'!I590</f>
        <v>0</v>
      </c>
      <c r="I581" s="15">
        <f>'[1]TCE - ANEXO III - Preencher'!J590</f>
        <v>183.67919999999998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184.83919999999998</v>
      </c>
    </row>
    <row r="582" spans="1:28" s="4" customFormat="1">
      <c r="A582" s="9">
        <f>IFERROR(VLOOKUP(B582,'[1]DADOS (OCULTAR)'!$P$3:$R$53,3,0),"")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PRISCILLA TAVARES RODRIGUES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251605</v>
      </c>
      <c r="G582" s="14">
        <f>IF('[1]TCE - ANEXO III - Preencher'!H591="","",'[1]TCE - ANEXO III - Preencher'!H591)</f>
        <v>43983</v>
      </c>
      <c r="H582" s="15">
        <f>'[1]TCE - ANEXO III - Preencher'!I591</f>
        <v>0</v>
      </c>
      <c r="I582" s="15">
        <f>'[1]TCE - ANEXO III - Preencher'!J591</f>
        <v>234.5728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235.7328</v>
      </c>
    </row>
    <row r="583" spans="1:28" s="4" customFormat="1">
      <c r="A583" s="9">
        <f>IFERROR(VLOOKUP(B583,'[1]DADOS (OCULTAR)'!$P$3:$R$53,3,0),"")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ANA FABIOLA DE FREITAS RUFINO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251605</v>
      </c>
      <c r="G583" s="14">
        <f>IF('[1]TCE - ANEXO III - Preencher'!H592="","",'[1]TCE - ANEXO III - Preencher'!H592)</f>
        <v>43983</v>
      </c>
      <c r="H583" s="15">
        <f>'[1]TCE - ANEXO III - Preencher'!I592</f>
        <v>0</v>
      </c>
      <c r="I583" s="15">
        <f>'[1]TCE - ANEXO III - Preencher'!J592</f>
        <v>243.89680000000001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245.05680000000001</v>
      </c>
    </row>
    <row r="584" spans="1:28" s="4" customFormat="1">
      <c r="A584" s="9">
        <f>IFERROR(VLOOKUP(B584,'[1]DADOS (OCULTAR)'!$P$3:$R$53,3,0),"")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MIKAELLA BUARQUE CORDEIRO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251605</v>
      </c>
      <c r="G584" s="14">
        <f>IF('[1]TCE - ANEXO III - Preencher'!H593="","",'[1]TCE - ANEXO III - Preencher'!H593)</f>
        <v>43983</v>
      </c>
      <c r="H584" s="15">
        <f>'[1]TCE - ANEXO III - Preencher'!I593</f>
        <v>0</v>
      </c>
      <c r="I584" s="15">
        <f>'[1]TCE - ANEXO III - Preencher'!J593</f>
        <v>202.51759999999999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203.67759999999998</v>
      </c>
    </row>
    <row r="585" spans="1:28" s="4" customFormat="1">
      <c r="A585" s="9">
        <f>IFERROR(VLOOKUP(B585,'[1]DADOS (OCULTAR)'!$P$3:$R$53,3,0),"")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MIRELLE FRANCISCA DA SILVA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251605</v>
      </c>
      <c r="G585" s="14">
        <f>IF('[1]TCE - ANEXO III - Preencher'!H594="","",'[1]TCE - ANEXO III - Preencher'!H594)</f>
        <v>43983</v>
      </c>
      <c r="H585" s="15">
        <f>'[1]TCE - ANEXO III - Preencher'!I594</f>
        <v>0</v>
      </c>
      <c r="I585" s="15">
        <f>'[1]TCE - ANEXO III - Preencher'!J594</f>
        <v>242.30240000000003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243.46240000000003</v>
      </c>
    </row>
    <row r="586" spans="1:28" s="4" customFormat="1">
      <c r="A586" s="9">
        <f>IFERROR(VLOOKUP(B586,'[1]DADOS (OCULTAR)'!$P$3:$R$53,3,0),"")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ELEONORA DE LIMA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223405</v>
      </c>
      <c r="G586" s="14">
        <f>IF('[1]TCE - ANEXO III - Preencher'!H595="","",'[1]TCE - ANEXO III - Preencher'!H595)</f>
        <v>43983</v>
      </c>
      <c r="H586" s="15">
        <f>'[1]TCE - ANEXO III - Preencher'!I595</f>
        <v>0</v>
      </c>
      <c r="I586" s="15">
        <f>'[1]TCE - ANEXO III - Preencher'!J595</f>
        <v>574.43360000000007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575.59360000000004</v>
      </c>
    </row>
    <row r="587" spans="1:28" s="4" customFormat="1">
      <c r="A587" s="9">
        <f>IFERROR(VLOOKUP(B587,'[1]DADOS (OCULTAR)'!$P$3:$R$53,3,0),"")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MARIA HELOISE LYRA VASCONCELOS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223405</v>
      </c>
      <c r="G587" s="14">
        <f>IF('[1]TCE - ANEXO III - Preencher'!H596="","",'[1]TCE - ANEXO III - Preencher'!H596)</f>
        <v>43983</v>
      </c>
      <c r="H587" s="15">
        <f>'[1]TCE - ANEXO III - Preencher'!I596</f>
        <v>0</v>
      </c>
      <c r="I587" s="15">
        <f>'[1]TCE - ANEXO III - Preencher'!J596</f>
        <v>476.1456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477.30560000000003</v>
      </c>
    </row>
    <row r="588" spans="1:28" s="4" customFormat="1">
      <c r="A588" s="9">
        <f>IFERROR(VLOOKUP(B588,'[1]DADOS (OCULTAR)'!$P$3:$R$53,3,0),"")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MARIA ALICE NUNES DA SILVA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223405</v>
      </c>
      <c r="G588" s="14">
        <f>IF('[1]TCE - ANEXO III - Preencher'!H597="","",'[1]TCE - ANEXO III - Preencher'!H597)</f>
        <v>43983</v>
      </c>
      <c r="H588" s="15">
        <f>'[1]TCE - ANEXO III - Preencher'!I597</f>
        <v>0</v>
      </c>
      <c r="I588" s="15">
        <f>'[1]TCE - ANEXO III - Preencher'!J597</f>
        <v>520.16719999999998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521.32719999999995</v>
      </c>
    </row>
    <row r="589" spans="1:28" s="4" customFormat="1">
      <c r="A589" s="9">
        <f>IFERROR(VLOOKUP(B589,'[1]DADOS (OCULTAR)'!$P$3:$R$53,3,0),"")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GERSICA MARIA RODRIGUES DA SILVA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223405</v>
      </c>
      <c r="G589" s="14">
        <f>IF('[1]TCE - ANEXO III - Preencher'!H598="","",'[1]TCE - ANEXO III - Preencher'!H598)</f>
        <v>43983</v>
      </c>
      <c r="H589" s="15">
        <f>'[1]TCE - ANEXO III - Preencher'!I598</f>
        <v>0</v>
      </c>
      <c r="I589" s="15">
        <f>'[1]TCE - ANEXO III - Preencher'!J598</f>
        <v>707.52320000000009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708.68320000000006</v>
      </c>
    </row>
    <row r="590" spans="1:28" s="4" customFormat="1">
      <c r="A590" s="9">
        <f>IFERROR(VLOOKUP(B590,'[1]DADOS (OCULTAR)'!$P$3:$R$53,3,0),"")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MONIQUE MARIA ALMEIDA VANDERLEI DE SOUZA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223710</v>
      </c>
      <c r="G590" s="14">
        <f>IF('[1]TCE - ANEXO III - Preencher'!H599="","",'[1]TCE - ANEXO III - Preencher'!H599)</f>
        <v>43983</v>
      </c>
      <c r="H590" s="15">
        <f>'[1]TCE - ANEXO III - Preencher'!I599</f>
        <v>0</v>
      </c>
      <c r="I590" s="15">
        <f>'[1]TCE - ANEXO III - Preencher'!J599</f>
        <v>288.15039999999999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289.31040000000002</v>
      </c>
    </row>
    <row r="591" spans="1:28" s="4" customFormat="1">
      <c r="A591" s="9">
        <f>IFERROR(VLOOKUP(B591,'[1]DADOS (OCULTAR)'!$P$3:$R$53,3,0),"")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LARISSA MARIA CAVALCANTE E SILVA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223710</v>
      </c>
      <c r="G591" s="14">
        <f>IF('[1]TCE - ANEXO III - Preencher'!H600="","",'[1]TCE - ANEXO III - Preencher'!H600)</f>
        <v>43983</v>
      </c>
      <c r="H591" s="15">
        <f>'[1]TCE - ANEXO III - Preencher'!I600</f>
        <v>0</v>
      </c>
      <c r="I591" s="15">
        <f>'[1]TCE - ANEXO III - Preencher'!J600</f>
        <v>288.8152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289.97520000000003</v>
      </c>
    </row>
    <row r="592" spans="1:28" s="4" customFormat="1">
      <c r="A592" s="9">
        <f>IFERROR(VLOOKUP(B592,'[1]DADOS (OCULTAR)'!$P$3:$R$53,3,0),"")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NATALIA MAYARA MENEZES DE SOUZA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223710</v>
      </c>
      <c r="G592" s="14">
        <f>IF('[1]TCE - ANEXO III - Preencher'!H601="","",'[1]TCE - ANEXO III - Preencher'!H601)</f>
        <v>43983</v>
      </c>
      <c r="H592" s="15">
        <f>'[1]TCE - ANEXO III - Preencher'!I601</f>
        <v>0</v>
      </c>
      <c r="I592" s="15">
        <f>'[1]TCE - ANEXO III - Preencher'!J601</f>
        <v>244.17759999999998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245.33759999999998</v>
      </c>
    </row>
    <row r="593" spans="1:28" s="4" customFormat="1">
      <c r="A593" s="9">
        <f>IFERROR(VLOOKUP(B593,'[1]DADOS (OCULTAR)'!$P$3:$R$53,3,0),"")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YLKA ANNY COUTO OLIVEIRA BARBOZA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223710</v>
      </c>
      <c r="G593" s="14">
        <f>IF('[1]TCE - ANEXO III - Preencher'!H602="","",'[1]TCE - ANEXO III - Preencher'!H602)</f>
        <v>43983</v>
      </c>
      <c r="H593" s="15">
        <f>'[1]TCE - ANEXO III - Preencher'!I602</f>
        <v>0</v>
      </c>
      <c r="I593" s="15">
        <f>'[1]TCE - ANEXO III - Preencher'!J602</f>
        <v>240.9736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242.1336</v>
      </c>
    </row>
    <row r="594" spans="1:28" s="4" customFormat="1">
      <c r="A594" s="9">
        <f>IFERROR(VLOOKUP(B594,'[1]DADOS (OCULTAR)'!$P$3:$R$53,3,0),"")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THAIS ADRIANA DA SILVA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223710</v>
      </c>
      <c r="G594" s="14">
        <f>IF('[1]TCE - ANEXO III - Preencher'!H603="","",'[1]TCE - ANEXO III - Preencher'!H603)</f>
        <v>43983</v>
      </c>
      <c r="H594" s="15">
        <f>'[1]TCE - ANEXO III - Preencher'!I603</f>
        <v>0</v>
      </c>
      <c r="I594" s="15">
        <f>'[1]TCE - ANEXO III - Preencher'!J603</f>
        <v>320.06080000000003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321.22080000000005</v>
      </c>
    </row>
    <row r="595" spans="1:28" s="4" customFormat="1">
      <c r="A595" s="9">
        <f>IFERROR(VLOOKUP(B595,'[1]DADOS (OCULTAR)'!$P$3:$R$53,3,0),"")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NATALIA FERREIRA GOMES VASCONCELOS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223710</v>
      </c>
      <c r="G595" s="14">
        <f>IF('[1]TCE - ANEXO III - Preencher'!H604="","",'[1]TCE - ANEXO III - Preencher'!H604)</f>
        <v>43983</v>
      </c>
      <c r="H595" s="15">
        <f>'[1]TCE - ANEXO III - Preencher'!I604</f>
        <v>0</v>
      </c>
      <c r="I595" s="15">
        <f>'[1]TCE - ANEXO III - Preencher'!J604</f>
        <v>235.7696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236.92959999999999</v>
      </c>
    </row>
    <row r="596" spans="1:28" s="4" customFormat="1">
      <c r="A596" s="9">
        <f>IFERROR(VLOOKUP(B596,'[1]DADOS (OCULTAR)'!$P$3:$R$53,3,0),"")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NAILMA LOUISE MENDONCA DE ARAUJO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223710</v>
      </c>
      <c r="G596" s="14">
        <f>IF('[1]TCE - ANEXO III - Preencher'!H605="","",'[1]TCE - ANEXO III - Preencher'!H605)</f>
        <v>43983</v>
      </c>
      <c r="H596" s="15">
        <f>'[1]TCE - ANEXO III - Preencher'!I605</f>
        <v>0</v>
      </c>
      <c r="I596" s="15">
        <f>'[1]TCE - ANEXO III - Preencher'!J605</f>
        <v>287.59200000000004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145.19</v>
      </c>
      <c r="R596" s="16">
        <f>'[1]TCE - ANEXO III - Preencher'!S605</f>
        <v>131.47999999999999</v>
      </c>
      <c r="S596" s="17">
        <f t="shared" si="57"/>
        <v>13.710000000000008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302.4620000000001</v>
      </c>
    </row>
    <row r="597" spans="1:28" s="4" customFormat="1">
      <c r="A597" s="9">
        <f>IFERROR(VLOOKUP(B597,'[1]DADOS (OCULTAR)'!$P$3:$R$53,3,0),"")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LOUISE ANNE DE MELO SANTOS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223710</v>
      </c>
      <c r="G597" s="14">
        <f>IF('[1]TCE - ANEXO III - Preencher'!H606="","",'[1]TCE - ANEXO III - Preencher'!H606)</f>
        <v>43983</v>
      </c>
      <c r="H597" s="15">
        <f>'[1]TCE - ANEXO III - Preencher'!I606</f>
        <v>0</v>
      </c>
      <c r="I597" s="15">
        <f>'[1]TCE - ANEXO III - Preencher'!J606</f>
        <v>469.68559999999997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470.84559999999999</v>
      </c>
    </row>
    <row r="598" spans="1:28" s="4" customFormat="1">
      <c r="A598" s="9">
        <f>IFERROR(VLOOKUP(B598,'[1]DADOS (OCULTAR)'!$P$3:$R$53,3,0),"")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DANUBIA GOMES DE ASSIS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223710</v>
      </c>
      <c r="G598" s="14">
        <f>IF('[1]TCE - ANEXO III - Preencher'!H607="","",'[1]TCE - ANEXO III - Preencher'!H607)</f>
        <v>43983</v>
      </c>
      <c r="H598" s="15">
        <f>'[1]TCE - ANEXO III - Preencher'!I607</f>
        <v>0</v>
      </c>
      <c r="I598" s="15">
        <f>'[1]TCE - ANEXO III - Preencher'!J607</f>
        <v>367.57760000000002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368.73760000000004</v>
      </c>
    </row>
    <row r="599" spans="1:28" s="4" customFormat="1">
      <c r="A599" s="9">
        <f>IFERROR(VLOOKUP(B599,'[1]DADOS (OCULTAR)'!$P$3:$R$53,3,0),"")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BRISCYLA BERNARDO VIEIRA FARIAS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223710</v>
      </c>
      <c r="G599" s="14">
        <f>IF('[1]TCE - ANEXO III - Preencher'!H608="","",'[1]TCE - ANEXO III - Preencher'!H608)</f>
        <v>43983</v>
      </c>
      <c r="H599" s="15">
        <f>'[1]TCE - ANEXO III - Preencher'!I608</f>
        <v>0</v>
      </c>
      <c r="I599" s="15">
        <f>'[1]TCE - ANEXO III - Preencher'!J608</f>
        <v>224.38720000000001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225.5472</v>
      </c>
    </row>
    <row r="600" spans="1:28" s="4" customFormat="1">
      <c r="A600" s="9">
        <f>IFERROR(VLOOKUP(B600,'[1]DADOS (OCULTAR)'!$P$3:$R$53,3,0),"")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SHEILA BRAGA DA SILVA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324205</v>
      </c>
      <c r="G600" s="14">
        <f>IF('[1]TCE - ANEXO III - Preencher'!H609="","",'[1]TCE - ANEXO III - Preencher'!H609)</f>
        <v>43983</v>
      </c>
      <c r="H600" s="15">
        <f>'[1]TCE - ANEXO III - Preencher'!I609</f>
        <v>0</v>
      </c>
      <c r="I600" s="15">
        <f>'[1]TCE - ANEXO III - Preencher'!J609</f>
        <v>255.50640000000001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256.66640000000001</v>
      </c>
    </row>
    <row r="601" spans="1:28" s="4" customFormat="1">
      <c r="A601" s="9">
        <f>IFERROR(VLOOKUP(B601,'[1]DADOS (OCULTAR)'!$P$3:$R$53,3,0),"")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EDJANE MARIA LEOPOLDINO DOS SANTOS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324205</v>
      </c>
      <c r="G601" s="14">
        <f>IF('[1]TCE - ANEXO III - Preencher'!H610="","",'[1]TCE - ANEXO III - Preencher'!H610)</f>
        <v>43983</v>
      </c>
      <c r="H601" s="15">
        <f>'[1]TCE - ANEXO III - Preencher'!I610</f>
        <v>0</v>
      </c>
      <c r="I601" s="15">
        <f>'[1]TCE - ANEXO III - Preencher'!J610</f>
        <v>316.50080000000003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192.19</v>
      </c>
      <c r="R601" s="16">
        <f>'[1]TCE - ANEXO III - Preencher'!S610</f>
        <v>77.540000000000006</v>
      </c>
      <c r="S601" s="17">
        <f t="shared" si="57"/>
        <v>114.64999999999999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432.31080000000003</v>
      </c>
    </row>
    <row r="602" spans="1:28" s="4" customFormat="1">
      <c r="A602" s="9">
        <f>IFERROR(VLOOKUP(B602,'[1]DADOS (OCULTAR)'!$P$3:$R$53,3,0),"")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FABIANA PONCIANO DA SILVA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324205</v>
      </c>
      <c r="G602" s="14">
        <f>IF('[1]TCE - ANEXO III - Preencher'!H611="","",'[1]TCE - ANEXO III - Preencher'!H611)</f>
        <v>43983</v>
      </c>
      <c r="H602" s="15">
        <f>'[1]TCE - ANEXO III - Preencher'!I611</f>
        <v>0</v>
      </c>
      <c r="I602" s="15">
        <f>'[1]TCE - ANEXO III - Preencher'!J611</f>
        <v>181.94240000000002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145.19</v>
      </c>
      <c r="R602" s="16">
        <f>'[1]TCE - ANEXO III - Preencher'!S611</f>
        <v>77.540000000000006</v>
      </c>
      <c r="S602" s="17">
        <f t="shared" si="57"/>
        <v>67.649999999999991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250.75240000000002</v>
      </c>
    </row>
    <row r="603" spans="1:28" s="4" customFormat="1">
      <c r="A603" s="9">
        <f>IFERROR(VLOOKUP(B603,'[1]DADOS (OCULTAR)'!$P$3:$R$53,3,0),"")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KALYNE WANESSA DA SILVA SANTIAGO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324205</v>
      </c>
      <c r="G603" s="14">
        <f>IF('[1]TCE - ANEXO III - Preencher'!H612="","",'[1]TCE - ANEXO III - Preencher'!H612)</f>
        <v>43983</v>
      </c>
      <c r="H603" s="15">
        <f>'[1]TCE - ANEXO III - Preencher'!I612</f>
        <v>0</v>
      </c>
      <c r="I603" s="15">
        <f>'[1]TCE - ANEXO III - Preencher'!J612</f>
        <v>117.8232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167.19</v>
      </c>
      <c r="R603" s="16">
        <f>'[1]TCE - ANEXO III - Preencher'!S612</f>
        <v>71.53</v>
      </c>
      <c r="S603" s="17">
        <f t="shared" si="57"/>
        <v>95.66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214.64319999999998</v>
      </c>
    </row>
    <row r="604" spans="1:28" s="4" customFormat="1">
      <c r="A604" s="9">
        <f>IFERROR(VLOOKUP(B604,'[1]DADOS (OCULTAR)'!$P$3:$R$53,3,0),"")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LUCIENE MARIA DE SOUSA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324205</v>
      </c>
      <c r="G604" s="14">
        <f>IF('[1]TCE - ANEXO III - Preencher'!H613="","",'[1]TCE - ANEXO III - Preencher'!H613)</f>
        <v>43983</v>
      </c>
      <c r="H604" s="15">
        <f>'[1]TCE - ANEXO III - Preencher'!I613</f>
        <v>0</v>
      </c>
      <c r="I604" s="15">
        <f>'[1]TCE - ANEXO III - Preencher'!J613</f>
        <v>120.03840000000001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167.19</v>
      </c>
      <c r="R604" s="16">
        <f>'[1]TCE - ANEXO III - Preencher'!S613</f>
        <v>77.540000000000006</v>
      </c>
      <c r="S604" s="17">
        <f t="shared" si="57"/>
        <v>89.649999999999991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210.8484</v>
      </c>
    </row>
    <row r="605" spans="1:28" s="4" customFormat="1">
      <c r="A605" s="9">
        <f>IFERROR(VLOOKUP(B605,'[1]DADOS (OCULTAR)'!$P$3:$R$53,3,0),"")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MARILDA MARQUES DA SILVA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324205</v>
      </c>
      <c r="G605" s="14">
        <f>IF('[1]TCE - ANEXO III - Preencher'!H614="","",'[1]TCE - ANEXO III - Preencher'!H614)</f>
        <v>43983</v>
      </c>
      <c r="H605" s="15">
        <f>'[1]TCE - ANEXO III - Preencher'!I614</f>
        <v>0</v>
      </c>
      <c r="I605" s="15">
        <f>'[1]TCE - ANEXO III - Preencher'!J614</f>
        <v>147.09200000000001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148.25200000000001</v>
      </c>
    </row>
    <row r="606" spans="1:28" s="4" customFormat="1">
      <c r="A606" s="9">
        <f>IFERROR(VLOOKUP(B606,'[1]DADOS (OCULTAR)'!$P$3:$R$53,3,0),"")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EVELYN PRISCILLA CAVALCANTI DA ROCHA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324205</v>
      </c>
      <c r="G606" s="14">
        <f>IF('[1]TCE - ANEXO III - Preencher'!H615="","",'[1]TCE - ANEXO III - Preencher'!H615)</f>
        <v>43983</v>
      </c>
      <c r="H606" s="15">
        <f>'[1]TCE - ANEXO III - Preencher'!I615</f>
        <v>0</v>
      </c>
      <c r="I606" s="15">
        <f>'[1]TCE - ANEXO III - Preencher'!J615</f>
        <v>149.98480000000001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151.1448</v>
      </c>
    </row>
    <row r="607" spans="1:28" s="4" customFormat="1">
      <c r="A607" s="9">
        <f>IFERROR(VLOOKUP(B607,'[1]DADOS (OCULTAR)'!$P$3:$R$53,3,0),"")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JULIA MARIA DE OLIVEIRA PASTOR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324205</v>
      </c>
      <c r="G607" s="14">
        <f>IF('[1]TCE - ANEXO III - Preencher'!H616="","",'[1]TCE - ANEXO III - Preencher'!H616)</f>
        <v>43983</v>
      </c>
      <c r="H607" s="15">
        <f>'[1]TCE - ANEXO III - Preencher'!I616</f>
        <v>0</v>
      </c>
      <c r="I607" s="15">
        <f>'[1]TCE - ANEXO III - Preencher'!J616</f>
        <v>157.31120000000001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142.19</v>
      </c>
      <c r="R607" s="16">
        <f>'[1]TCE - ANEXO III - Preencher'!S616</f>
        <v>77.540000000000006</v>
      </c>
      <c r="S607" s="17">
        <f t="shared" si="57"/>
        <v>64.649999999999991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223.12119999999999</v>
      </c>
    </row>
    <row r="608" spans="1:28" s="4" customFormat="1">
      <c r="A608" s="9">
        <f>IFERROR(VLOOKUP(B608,'[1]DADOS (OCULTAR)'!$P$3:$R$53,3,0),"")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MARIA JACIARA DE LUCENA ALBUQUERQUE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324205</v>
      </c>
      <c r="G608" s="14">
        <f>IF('[1]TCE - ANEXO III - Preencher'!H617="","",'[1]TCE - ANEXO III - Preencher'!H617)</f>
        <v>43983</v>
      </c>
      <c r="H608" s="15">
        <f>'[1]TCE - ANEXO III - Preencher'!I617</f>
        <v>0</v>
      </c>
      <c r="I608" s="15">
        <f>'[1]TCE - ANEXO III - Preencher'!J617</f>
        <v>120.09120000000001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121.25120000000001</v>
      </c>
    </row>
    <row r="609" spans="1:28" s="4" customFormat="1">
      <c r="A609" s="9">
        <f>IFERROR(VLOOKUP(B609,'[1]DADOS (OCULTAR)'!$P$3:$R$53,3,0),"")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NATALIA LOURENCO CAMARA GOMES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223605</v>
      </c>
      <c r="G609" s="14">
        <f>IF('[1]TCE - ANEXO III - Preencher'!H618="","",'[1]TCE - ANEXO III - Preencher'!H618)</f>
        <v>43983</v>
      </c>
      <c r="H609" s="15">
        <f>'[1]TCE - ANEXO III - Preencher'!I618</f>
        <v>0</v>
      </c>
      <c r="I609" s="15">
        <f>'[1]TCE - ANEXO III - Preencher'!J618</f>
        <v>215.98400000000001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2.44</v>
      </c>
      <c r="O609" s="16">
        <f>'[1]TCE - ANEXO III - Preencher'!P618</f>
        <v>0</v>
      </c>
      <c r="P609" s="17">
        <f t="shared" si="56"/>
        <v>2.44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218.42400000000001</v>
      </c>
    </row>
    <row r="610" spans="1:28" s="4" customFormat="1">
      <c r="A610" s="9">
        <f>IFERROR(VLOOKUP(B610,'[1]DADOS (OCULTAR)'!$P$3:$R$53,3,0),"")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ALICE MIRANDA DOS SANTOS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223605</v>
      </c>
      <c r="G610" s="14">
        <f>IF('[1]TCE - ANEXO III - Preencher'!H619="","",'[1]TCE - ANEXO III - Preencher'!H619)</f>
        <v>43983</v>
      </c>
      <c r="H610" s="15">
        <f>'[1]TCE - ANEXO III - Preencher'!I619</f>
        <v>0</v>
      </c>
      <c r="I610" s="15">
        <f>'[1]TCE - ANEXO III - Preencher'!J619</f>
        <v>237.75360000000001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2.44</v>
      </c>
      <c r="O610" s="16">
        <f>'[1]TCE - ANEXO III - Preencher'!P619</f>
        <v>0</v>
      </c>
      <c r="P610" s="17">
        <f t="shared" si="56"/>
        <v>2.44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240.1936</v>
      </c>
    </row>
    <row r="611" spans="1:28" s="4" customFormat="1">
      <c r="A611" s="9">
        <f>IFERROR(VLOOKUP(B611,'[1]DADOS (OCULTAR)'!$P$3:$R$53,3,0),"")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RENATA AMORIM DE LUCENA</v>
      </c>
      <c r="E611" s="10" t="str">
        <f>IF('[1]TCE - ANEXO III - Preencher'!F620="4 - Assistência Odontológica","2 - Outros Profissionais da Saúde",'[1]TCE - ANEXO II - Enviar TCE'!E610)</f>
        <v>1 - Médico</v>
      </c>
      <c r="F611" s="13">
        <f>'[1]TCE - ANEXO III - Preencher'!G620</f>
        <v>225125</v>
      </c>
      <c r="G611" s="14">
        <f>IF('[1]TCE - ANEXO III - Preencher'!H620="","",'[1]TCE - ANEXO III - Preencher'!H620)</f>
        <v>43983</v>
      </c>
      <c r="H611" s="15">
        <f>'[1]TCE - ANEXO III - Preencher'!I620</f>
        <v>0</v>
      </c>
      <c r="I611" s="15">
        <f>'[1]TCE - ANEXO III - Preencher'!J620</f>
        <v>888.00479999999993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9.2799999999999994</v>
      </c>
      <c r="O611" s="16">
        <f>'[1]TCE - ANEXO III - Preencher'!P620</f>
        <v>0</v>
      </c>
      <c r="P611" s="17">
        <f t="shared" si="56"/>
        <v>9.2799999999999994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897.2847999999999</v>
      </c>
    </row>
    <row r="612" spans="1:28" s="4" customFormat="1">
      <c r="A612" s="9">
        <f>IFERROR(VLOOKUP(B612,'[1]DADOS (OCULTAR)'!$P$3:$R$53,3,0),"")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RELYDA KEZIA DO NASCIMENTO SOARES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324115</v>
      </c>
      <c r="G612" s="14">
        <f>IF('[1]TCE - ANEXO III - Preencher'!H621="","",'[1]TCE - ANEXO III - Preencher'!H621)</f>
        <v>43983</v>
      </c>
      <c r="H612" s="15">
        <f>'[1]TCE - ANEXO III - Preencher'!I621</f>
        <v>0</v>
      </c>
      <c r="I612" s="15">
        <f>'[1]TCE - ANEXO III - Preencher'!J621</f>
        <v>247.06560000000002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248.22560000000001</v>
      </c>
    </row>
    <row r="613" spans="1:28" s="4" customFormat="1">
      <c r="A613" s="9">
        <f>IFERROR(VLOOKUP(B613,'[1]DADOS (OCULTAR)'!$P$3:$R$53,3,0),"")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JEOZADAK NEVES MARQUES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223605</v>
      </c>
      <c r="G613" s="14">
        <f>IF('[1]TCE - ANEXO III - Preencher'!H622="","",'[1]TCE - ANEXO III - Preencher'!H622)</f>
        <v>43983</v>
      </c>
      <c r="H613" s="15">
        <f>'[1]TCE - ANEXO III - Preencher'!I622</f>
        <v>0</v>
      </c>
      <c r="I613" s="15">
        <f>'[1]TCE - ANEXO III - Preencher'!J622</f>
        <v>302.70159999999998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2.44</v>
      </c>
      <c r="O613" s="16">
        <f>'[1]TCE - ANEXO III - Preencher'!P622</f>
        <v>0</v>
      </c>
      <c r="P613" s="17">
        <f t="shared" si="56"/>
        <v>2.44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305.14159999999998</v>
      </c>
    </row>
    <row r="614" spans="1:28" s="4" customFormat="1">
      <c r="A614" s="9">
        <f>IFERROR(VLOOKUP(B614,'[1]DADOS (OCULTAR)'!$P$3:$R$53,3,0),"")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INGRID CARDOSO CIPRIANO</v>
      </c>
      <c r="E614" s="10" t="str">
        <f>IF('[1]TCE - ANEXO III - Preencher'!F623="4 - Assistência Odontológica","2 - Outros Profissionais da Saúde",'[1]TCE - ANEXO II - Enviar TCE'!E613)</f>
        <v>1 - Médico</v>
      </c>
      <c r="F614" s="13">
        <f>'[1]TCE - ANEXO III - Preencher'!G623</f>
        <v>225125</v>
      </c>
      <c r="G614" s="14">
        <f>IF('[1]TCE - ANEXO III - Preencher'!H623="","",'[1]TCE - ANEXO III - Preencher'!H623)</f>
        <v>43983</v>
      </c>
      <c r="H614" s="15">
        <f>'[1]TCE - ANEXO III - Preencher'!I623</f>
        <v>0</v>
      </c>
      <c r="I614" s="15">
        <f>'[1]TCE - ANEXO III - Preencher'!J623</f>
        <v>831.1167999999999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9.2799999999999994</v>
      </c>
      <c r="O614" s="16">
        <f>'[1]TCE - ANEXO III - Preencher'!P623</f>
        <v>0</v>
      </c>
      <c r="P614" s="17">
        <f t="shared" si="56"/>
        <v>9.2799999999999994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840.39679999999987</v>
      </c>
    </row>
    <row r="615" spans="1:28" s="4" customFormat="1">
      <c r="A615" s="9">
        <f>IFERROR(VLOOKUP(B615,'[1]DADOS (OCULTAR)'!$P$3:$R$53,3,0),"")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JULIANA ALVES MEIRELES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223605</v>
      </c>
      <c r="G615" s="14">
        <f>IF('[1]TCE - ANEXO III - Preencher'!H624="","",'[1]TCE - ANEXO III - Preencher'!H624)</f>
        <v>43983</v>
      </c>
      <c r="H615" s="15">
        <f>'[1]TCE - ANEXO III - Preencher'!I624</f>
        <v>0</v>
      </c>
      <c r="I615" s="15">
        <f>'[1]TCE - ANEXO III - Preencher'!J624</f>
        <v>300.476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2.44</v>
      </c>
      <c r="O615" s="16">
        <f>'[1]TCE - ANEXO III - Preencher'!P624</f>
        <v>0</v>
      </c>
      <c r="P615" s="17">
        <f t="shared" si="56"/>
        <v>2.44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190.82</v>
      </c>
      <c r="U615" s="16">
        <f>'[1]TCE - ANEXO III - Preencher'!V624</f>
        <v>0</v>
      </c>
      <c r="V615" s="17">
        <f t="shared" si="58"/>
        <v>190.82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493.73599999999999</v>
      </c>
    </row>
    <row r="616" spans="1:28" s="4" customFormat="1">
      <c r="A616" s="9">
        <f>IFERROR(VLOOKUP(B616,'[1]DADOS (OCULTAR)'!$P$3:$R$53,3,0),"")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ALIANNY RAPHAELY RODRIGUES PEREIRA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223605</v>
      </c>
      <c r="G616" s="14">
        <f>IF('[1]TCE - ANEXO III - Preencher'!H625="","",'[1]TCE - ANEXO III - Preencher'!H625)</f>
        <v>43983</v>
      </c>
      <c r="H616" s="15">
        <f>'[1]TCE - ANEXO III - Preencher'!I625</f>
        <v>0</v>
      </c>
      <c r="I616" s="15">
        <f>'[1]TCE - ANEXO III - Preencher'!J625</f>
        <v>234.46720000000002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2.44</v>
      </c>
      <c r="O616" s="16">
        <f>'[1]TCE - ANEXO III - Preencher'!P625</f>
        <v>0</v>
      </c>
      <c r="P616" s="17">
        <f t="shared" si="56"/>
        <v>2.44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236.90720000000002</v>
      </c>
    </row>
    <row r="617" spans="1:28" s="4" customFormat="1">
      <c r="A617" s="9">
        <f>IFERROR(VLOOKUP(B617,'[1]DADOS (OCULTAR)'!$P$3:$R$53,3,0),"")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LILYAN DE OLIVEIRA PEREIRA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223605</v>
      </c>
      <c r="G617" s="14">
        <f>IF('[1]TCE - ANEXO III - Preencher'!H626="","",'[1]TCE - ANEXO III - Preencher'!H626)</f>
        <v>43983</v>
      </c>
      <c r="H617" s="15">
        <f>'[1]TCE - ANEXO III - Preencher'!I626</f>
        <v>0</v>
      </c>
      <c r="I617" s="15">
        <f>'[1]TCE - ANEXO III - Preencher'!J626</f>
        <v>257.85840000000002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2.44</v>
      </c>
      <c r="O617" s="16">
        <f>'[1]TCE - ANEXO III - Preencher'!P626</f>
        <v>0</v>
      </c>
      <c r="P617" s="17">
        <f t="shared" si="56"/>
        <v>2.44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260.29840000000002</v>
      </c>
    </row>
    <row r="618" spans="1:28" s="4" customFormat="1">
      <c r="A618" s="9">
        <f>IFERROR(VLOOKUP(B618,'[1]DADOS (OCULTAR)'!$P$3:$R$53,3,0),"")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BRENO GIBSON NOTARO</v>
      </c>
      <c r="E618" s="10" t="str">
        <f>IF('[1]TCE - ANEXO III - Preencher'!F627="4 - Assistência Odontológica","2 - Outros Profissionais da Saúde",'[1]TCE - ANEXO II - Enviar TCE'!E617)</f>
        <v>1 - Médico</v>
      </c>
      <c r="F618" s="13">
        <f>'[1]TCE - ANEXO III - Preencher'!G627</f>
        <v>225125</v>
      </c>
      <c r="G618" s="14">
        <f>IF('[1]TCE - ANEXO III - Preencher'!H627="","",'[1]TCE - ANEXO III - Preencher'!H627)</f>
        <v>43983</v>
      </c>
      <c r="H618" s="15">
        <f>'[1]TCE - ANEXO III - Preencher'!I627</f>
        <v>0</v>
      </c>
      <c r="I618" s="15">
        <f>'[1]TCE - ANEXO III - Preencher'!J627</f>
        <v>779.6848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9.2799999999999994</v>
      </c>
      <c r="O618" s="16">
        <f>'[1]TCE - ANEXO III - Preencher'!P627</f>
        <v>0</v>
      </c>
      <c r="P618" s="17">
        <f t="shared" si="56"/>
        <v>9.2799999999999994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788.96479999999997</v>
      </c>
    </row>
    <row r="619" spans="1:28" s="4" customFormat="1">
      <c r="A619" s="9">
        <f>IFERROR(VLOOKUP(B619,'[1]DADOS (OCULTAR)'!$P$3:$R$53,3,0),"")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CELSO DE OLIVEIRA JUNIOR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324115</v>
      </c>
      <c r="G619" s="14">
        <f>IF('[1]TCE - ANEXO III - Preencher'!H628="","",'[1]TCE - ANEXO III - Preencher'!H628)</f>
        <v>43983</v>
      </c>
      <c r="H619" s="15">
        <f>'[1]TCE - ANEXO III - Preencher'!I628</f>
        <v>0</v>
      </c>
      <c r="I619" s="15">
        <f>'[1]TCE - ANEXO III - Preencher'!J628</f>
        <v>360.40720000000005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134.6</v>
      </c>
      <c r="R619" s="16">
        <f>'[1]TCE - ANEXO III - Preencher'!S628</f>
        <v>60.91</v>
      </c>
      <c r="S619" s="17">
        <f t="shared" si="57"/>
        <v>73.69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435.25720000000007</v>
      </c>
    </row>
    <row r="620" spans="1:28" s="4" customFormat="1">
      <c r="A620" s="9">
        <f>IFERROR(VLOOKUP(B620,'[1]DADOS (OCULTAR)'!$P$3:$R$53,3,0),"")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BRENO RAMOS VERAS CAVALCANTI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223605</v>
      </c>
      <c r="G620" s="14">
        <f>IF('[1]TCE - ANEXO III - Preencher'!H629="","",'[1]TCE - ANEXO III - Preencher'!H629)</f>
        <v>43983</v>
      </c>
      <c r="H620" s="15">
        <f>'[1]TCE - ANEXO III - Preencher'!I629</f>
        <v>0</v>
      </c>
      <c r="I620" s="15">
        <f>'[1]TCE - ANEXO III - Preencher'!J629</f>
        <v>284.65520000000004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2.44</v>
      </c>
      <c r="O620" s="16">
        <f>'[1]TCE - ANEXO III - Preencher'!P629</f>
        <v>0</v>
      </c>
      <c r="P620" s="17">
        <f t="shared" si="56"/>
        <v>2.44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287.09520000000003</v>
      </c>
    </row>
    <row r="621" spans="1:28" s="4" customFormat="1">
      <c r="A621" s="9">
        <f>IFERROR(VLOOKUP(B621,'[1]DADOS (OCULTAR)'!$P$3:$R$53,3,0),"")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RAONE MARQUES MOREIRA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223605</v>
      </c>
      <c r="G621" s="14">
        <f>IF('[1]TCE - ANEXO III - Preencher'!H630="","",'[1]TCE - ANEXO III - Preencher'!H630)</f>
        <v>43983</v>
      </c>
      <c r="H621" s="15">
        <f>'[1]TCE - ANEXO III - Preencher'!I630</f>
        <v>0</v>
      </c>
      <c r="I621" s="15">
        <f>'[1]TCE - ANEXO III - Preencher'!J630</f>
        <v>302.7072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305.1472</v>
      </c>
    </row>
    <row r="622" spans="1:28" s="4" customFormat="1">
      <c r="A622" s="9">
        <f>IFERROR(VLOOKUP(B622,'[1]DADOS (OCULTAR)'!$P$3:$R$53,3,0),"")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PEDRO HENRIQUE RAMOS GOES DE MIRANDA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223605</v>
      </c>
      <c r="G622" s="14">
        <f>IF('[1]TCE - ANEXO III - Preencher'!H631="","",'[1]TCE - ANEXO III - Preencher'!H631)</f>
        <v>43983</v>
      </c>
      <c r="H622" s="15">
        <f>'[1]TCE - ANEXO III - Preencher'!I631</f>
        <v>0</v>
      </c>
      <c r="I622" s="15">
        <f>'[1]TCE - ANEXO III - Preencher'!J631</f>
        <v>294.52159999999998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2.44</v>
      </c>
      <c r="O622" s="16">
        <f>'[1]TCE - ANEXO III - Preencher'!P631</f>
        <v>0</v>
      </c>
      <c r="P622" s="17">
        <f t="shared" si="56"/>
        <v>2.44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296.96159999999998</v>
      </c>
    </row>
    <row r="623" spans="1:28" s="4" customFormat="1">
      <c r="A623" s="9">
        <f>IFERROR(VLOOKUP(B623,'[1]DADOS (OCULTAR)'!$P$3:$R$53,3,0),"")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DANDARA PESTANA DE SOUZA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223605</v>
      </c>
      <c r="G623" s="14">
        <f>IF('[1]TCE - ANEXO III - Preencher'!H632="","",'[1]TCE - ANEXO III - Preencher'!H632)</f>
        <v>43983</v>
      </c>
      <c r="H623" s="15">
        <f>'[1]TCE - ANEXO III - Preencher'!I632</f>
        <v>0</v>
      </c>
      <c r="I623" s="15">
        <f>'[1]TCE - ANEXO III - Preencher'!J632</f>
        <v>375.24639999999999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2.44</v>
      </c>
      <c r="O623" s="16">
        <f>'[1]TCE - ANEXO III - Preencher'!P632</f>
        <v>0</v>
      </c>
      <c r="P623" s="17">
        <f t="shared" si="56"/>
        <v>2.44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377.68639999999999</v>
      </c>
    </row>
    <row r="624" spans="1:28" s="4" customFormat="1">
      <c r="A624" s="9">
        <f>IFERROR(VLOOKUP(B624,'[1]DADOS (OCULTAR)'!$P$3:$R$53,3,0),"")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GUILHERME HENRIQUE DOS SANTOS PEREIRA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223605</v>
      </c>
      <c r="G624" s="14">
        <f>IF('[1]TCE - ANEXO III - Preencher'!H633="","",'[1]TCE - ANEXO III - Preencher'!H633)</f>
        <v>43983</v>
      </c>
      <c r="H624" s="15">
        <f>'[1]TCE - ANEXO III - Preencher'!I633</f>
        <v>0</v>
      </c>
      <c r="I624" s="15">
        <f>'[1]TCE - ANEXO III - Preencher'!J633</f>
        <v>262.28880000000004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2.44</v>
      </c>
      <c r="O624" s="16">
        <f>'[1]TCE - ANEXO III - Preencher'!P633</f>
        <v>0</v>
      </c>
      <c r="P624" s="17">
        <f t="shared" si="56"/>
        <v>2.44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264.72880000000004</v>
      </c>
    </row>
    <row r="625" spans="1:28" s="4" customFormat="1">
      <c r="A625" s="9">
        <f>IFERROR(VLOOKUP(B625,'[1]DADOS (OCULTAR)'!$P$3:$R$53,3,0),"")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PEDRO FILIPE DA LUZ SIQUEIRA DE OLIVEIRA MELLO</v>
      </c>
      <c r="E625" s="10" t="str">
        <f>IF('[1]TCE - ANEXO III - Preencher'!F634="4 - Assistência Odontológica","2 - Outros Profissionais da Saúde",'[1]TCE - ANEXO II - Enviar TCE'!E624)</f>
        <v>1 - Médico</v>
      </c>
      <c r="F625" s="13">
        <f>'[1]TCE - ANEXO III - Preencher'!G634</f>
        <v>225151</v>
      </c>
      <c r="G625" s="14">
        <f>IF('[1]TCE - ANEXO III - Preencher'!H634="","",'[1]TCE - ANEXO III - Preencher'!H634)</f>
        <v>43983</v>
      </c>
      <c r="H625" s="15">
        <f>'[1]TCE - ANEXO III - Preencher'!I634</f>
        <v>0</v>
      </c>
      <c r="I625" s="15">
        <f>'[1]TCE - ANEXO III - Preencher'!J634</f>
        <v>875.39760000000001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9.2799999999999994</v>
      </c>
      <c r="O625" s="16">
        <f>'[1]TCE - ANEXO III - Preencher'!P634</f>
        <v>0</v>
      </c>
      <c r="P625" s="17">
        <f t="shared" si="56"/>
        <v>9.2799999999999994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884.67759999999998</v>
      </c>
    </row>
    <row r="626" spans="1:28" s="4" customFormat="1">
      <c r="A626" s="9">
        <f>IFERROR(VLOOKUP(B626,'[1]DADOS (OCULTAR)'!$P$3:$R$53,3,0),"")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WEIDSON BRAYAN PINHEIRO MELO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223605</v>
      </c>
      <c r="G626" s="14">
        <f>IF('[1]TCE - ANEXO III - Preencher'!H635="","",'[1]TCE - ANEXO III - Preencher'!H635)</f>
        <v>43983</v>
      </c>
      <c r="H626" s="15">
        <f>'[1]TCE - ANEXO III - Preencher'!I635</f>
        <v>0</v>
      </c>
      <c r="I626" s="15">
        <f>'[1]TCE - ANEXO III - Preencher'!J635</f>
        <v>234.636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2.44</v>
      </c>
      <c r="O626" s="16">
        <f>'[1]TCE - ANEXO III - Preencher'!P635</f>
        <v>0</v>
      </c>
      <c r="P626" s="17">
        <f t="shared" si="56"/>
        <v>2.44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237.07599999999999</v>
      </c>
    </row>
    <row r="627" spans="1:28" s="4" customFormat="1">
      <c r="A627" s="9">
        <f>IFERROR(VLOOKUP(B627,'[1]DADOS (OCULTAR)'!$P$3:$R$53,3,0),"")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RODRIGO COUTINHO SUASSUNA</v>
      </c>
      <c r="E627" s="10" t="str">
        <f>IF('[1]TCE - ANEXO III - Preencher'!F636="4 - Assistência Odontológica","2 - Outros Profissionais da Saúde",'[1]TCE - ANEXO II - Enviar TCE'!E626)</f>
        <v>1 - Médico</v>
      </c>
      <c r="F627" s="13">
        <f>'[1]TCE - ANEXO III - Preencher'!G636</f>
        <v>225125</v>
      </c>
      <c r="G627" s="14">
        <f>IF('[1]TCE - ANEXO III - Preencher'!H636="","",'[1]TCE - ANEXO III - Preencher'!H636)</f>
        <v>43983</v>
      </c>
      <c r="H627" s="15">
        <f>'[1]TCE - ANEXO III - Preencher'!I636</f>
        <v>0</v>
      </c>
      <c r="I627" s="15">
        <f>'[1]TCE - ANEXO III - Preencher'!J636</f>
        <v>829.59440000000006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9.2799999999999994</v>
      </c>
      <c r="O627" s="16">
        <f>'[1]TCE - ANEXO III - Preencher'!P636</f>
        <v>0</v>
      </c>
      <c r="P627" s="17">
        <f t="shared" si="56"/>
        <v>9.2799999999999994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838.87440000000004</v>
      </c>
    </row>
    <row r="628" spans="1:28" s="4" customFormat="1">
      <c r="A628" s="9">
        <f>IFERROR(VLOOKUP(B628,'[1]DADOS (OCULTAR)'!$P$3:$R$53,3,0),"")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THIAGO DE NOVAES FERREIRA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223605</v>
      </c>
      <c r="G628" s="14">
        <f>IF('[1]TCE - ANEXO III - Preencher'!H637="","",'[1]TCE - ANEXO III - Preencher'!H637)</f>
        <v>43983</v>
      </c>
      <c r="H628" s="15">
        <f>'[1]TCE - ANEXO III - Preencher'!I637</f>
        <v>0</v>
      </c>
      <c r="I628" s="15">
        <f>'[1]TCE - ANEXO III - Preencher'!J637</f>
        <v>19.7408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2.44</v>
      </c>
      <c r="O628" s="16">
        <f>'[1]TCE - ANEXO III - Preencher'!P637</f>
        <v>0</v>
      </c>
      <c r="P628" s="17">
        <f t="shared" si="56"/>
        <v>2.44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22.180800000000001</v>
      </c>
    </row>
    <row r="629" spans="1:28" s="4" customFormat="1">
      <c r="A629" s="9">
        <f>IFERROR(VLOOKUP(B629,'[1]DADOS (OCULTAR)'!$P$3:$R$53,3,0),"")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RENATA MUNIZ FREIRE VINHAL SIQUEIRA JARDIM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223605</v>
      </c>
      <c r="G629" s="14">
        <f>IF('[1]TCE - ANEXO III - Preencher'!H638="","",'[1]TCE - ANEXO III - Preencher'!H638)</f>
        <v>43983</v>
      </c>
      <c r="H629" s="15">
        <f>'[1]TCE - ANEXO III - Preencher'!I638</f>
        <v>0</v>
      </c>
      <c r="I629" s="15">
        <f>'[1]TCE - ANEXO III - Preencher'!J638</f>
        <v>266.98480000000001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2.44</v>
      </c>
      <c r="O629" s="16">
        <f>'[1]TCE - ANEXO III - Preencher'!P638</f>
        <v>0</v>
      </c>
      <c r="P629" s="17">
        <f t="shared" si="56"/>
        <v>2.44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269.4248</v>
      </c>
    </row>
    <row r="630" spans="1:28" s="4" customFormat="1">
      <c r="A630" s="9">
        <f>IFERROR(VLOOKUP(B630,'[1]DADOS (OCULTAR)'!$P$3:$R$53,3,0),"")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MARIA GABRIELA DE LIMA HANSEN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223605</v>
      </c>
      <c r="G630" s="14">
        <f>IF('[1]TCE - ANEXO III - Preencher'!H639="","",'[1]TCE - ANEXO III - Preencher'!H639)</f>
        <v>43983</v>
      </c>
      <c r="H630" s="15">
        <f>'[1]TCE - ANEXO III - Preencher'!I639</f>
        <v>0</v>
      </c>
      <c r="I630" s="15">
        <f>'[1]TCE - ANEXO III - Preencher'!J639</f>
        <v>262.36080000000004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2.44</v>
      </c>
      <c r="O630" s="16">
        <f>'[1]TCE - ANEXO III - Preencher'!P639</f>
        <v>0</v>
      </c>
      <c r="P630" s="17">
        <f t="shared" si="56"/>
        <v>2.44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264.80080000000004</v>
      </c>
    </row>
    <row r="631" spans="1:28" s="4" customFormat="1">
      <c r="A631" s="9">
        <f>IFERROR(VLOOKUP(B631,'[1]DADOS (OCULTAR)'!$P$3:$R$53,3,0),"")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JORGE LUIS VITORINO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223605</v>
      </c>
      <c r="G631" s="14">
        <f>IF('[1]TCE - ANEXO III - Preencher'!H640="","",'[1]TCE - ANEXO III - Preencher'!H640)</f>
        <v>43983</v>
      </c>
      <c r="H631" s="15">
        <f>'[1]TCE - ANEXO III - Preencher'!I640</f>
        <v>0</v>
      </c>
      <c r="I631" s="15">
        <f>'[1]TCE - ANEXO III - Preencher'!J640</f>
        <v>215.98400000000001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2.44</v>
      </c>
      <c r="O631" s="16">
        <f>'[1]TCE - ANEXO III - Preencher'!P640</f>
        <v>0</v>
      </c>
      <c r="P631" s="17">
        <f t="shared" si="56"/>
        <v>2.44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218.42400000000001</v>
      </c>
    </row>
    <row r="632" spans="1:28" s="4" customFormat="1">
      <c r="A632" s="9">
        <f>IFERROR(VLOOKUP(B632,'[1]DADOS (OCULTAR)'!$P$3:$R$53,3,0),"")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JULIANA LIMA BARBOSA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223605</v>
      </c>
      <c r="G632" s="14">
        <f>IF('[1]TCE - ANEXO III - Preencher'!H641="","",'[1]TCE - ANEXO III - Preencher'!H641)</f>
        <v>43983</v>
      </c>
      <c r="H632" s="15">
        <f>'[1]TCE - ANEXO III - Preencher'!I641</f>
        <v>0</v>
      </c>
      <c r="I632" s="15">
        <f>'[1]TCE - ANEXO III - Preencher'!J641</f>
        <v>193.696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2.44</v>
      </c>
      <c r="O632" s="16">
        <f>'[1]TCE - ANEXO III - Preencher'!P641</f>
        <v>0</v>
      </c>
      <c r="P632" s="17">
        <f t="shared" si="56"/>
        <v>2.44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196.136</v>
      </c>
    </row>
    <row r="633" spans="1:28" s="4" customFormat="1">
      <c r="A633" s="9">
        <f>IFERROR(VLOOKUP(B633,'[1]DADOS (OCULTAR)'!$P$3:$R$53,3,0),"")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HELAINY CRISTIAN DE OLIVEIRA PESSOA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223605</v>
      </c>
      <c r="G633" s="14">
        <f>IF('[1]TCE - ANEXO III - Preencher'!H642="","",'[1]TCE - ANEXO III - Preencher'!H642)</f>
        <v>43983</v>
      </c>
      <c r="H633" s="15">
        <f>'[1]TCE - ANEXO III - Preencher'!I642</f>
        <v>0</v>
      </c>
      <c r="I633" s="15">
        <f>'[1]TCE - ANEXO III - Preencher'!J642</f>
        <v>222.50319999999999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2.44</v>
      </c>
      <c r="O633" s="16">
        <f>'[1]TCE - ANEXO III - Preencher'!P642</f>
        <v>0</v>
      </c>
      <c r="P633" s="17">
        <f t="shared" si="56"/>
        <v>2.44</v>
      </c>
      <c r="Q633" s="16">
        <f>'[1]TCE - ANEXO III - Preencher'!R642</f>
        <v>107.69</v>
      </c>
      <c r="R633" s="16">
        <f>'[1]TCE - ANEXO III - Preencher'!S642</f>
        <v>81.37</v>
      </c>
      <c r="S633" s="17">
        <f t="shared" si="57"/>
        <v>26.319999999999993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251.26319999999998</v>
      </c>
    </row>
    <row r="634" spans="1:28" s="4" customFormat="1">
      <c r="A634" s="9">
        <f>IFERROR(VLOOKUP(B634,'[1]DADOS (OCULTAR)'!$P$3:$R$53,3,0),"")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VANESKA DE ANDRADE CAVALCANTI SANTOS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223605</v>
      </c>
      <c r="G634" s="14">
        <f>IF('[1]TCE - ANEXO III - Preencher'!H643="","",'[1]TCE - ANEXO III - Preencher'!H643)</f>
        <v>43983</v>
      </c>
      <c r="H634" s="15">
        <f>'[1]TCE - ANEXO III - Preencher'!I643</f>
        <v>0</v>
      </c>
      <c r="I634" s="15">
        <f>'[1]TCE - ANEXO III - Preencher'!J643</f>
        <v>282.76240000000001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2.44</v>
      </c>
      <c r="O634" s="16">
        <f>'[1]TCE - ANEXO III - Preencher'!P643</f>
        <v>0</v>
      </c>
      <c r="P634" s="17">
        <f t="shared" si="56"/>
        <v>2.44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285.20240000000001</v>
      </c>
    </row>
    <row r="635" spans="1:28" s="4" customFormat="1">
      <c r="A635" s="9">
        <f>IFERROR(VLOOKUP(B635,'[1]DADOS (OCULTAR)'!$P$3:$R$53,3,0),"")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MARIA CAROLINA CORDOVA MEIRA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223605</v>
      </c>
      <c r="G635" s="14">
        <f>IF('[1]TCE - ANEXO III - Preencher'!H644="","",'[1]TCE - ANEXO III - Preencher'!H644)</f>
        <v>43983</v>
      </c>
      <c r="H635" s="15">
        <f>'[1]TCE - ANEXO III - Preencher'!I644</f>
        <v>0</v>
      </c>
      <c r="I635" s="15">
        <f>'[1]TCE - ANEXO III - Preencher'!J644</f>
        <v>256.0976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2.44</v>
      </c>
      <c r="O635" s="16">
        <f>'[1]TCE - ANEXO III - Preencher'!P644</f>
        <v>0</v>
      </c>
      <c r="P635" s="17">
        <f t="shared" si="56"/>
        <v>2.44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258.5376</v>
      </c>
    </row>
    <row r="636" spans="1:28" s="4" customFormat="1">
      <c r="A636" s="9">
        <f>IFERROR(VLOOKUP(B636,'[1]DADOS (OCULTAR)'!$P$3:$R$53,3,0),"")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JESSICA DAYANNE SANTOS BERNARDO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223605</v>
      </c>
      <c r="G636" s="14">
        <f>IF('[1]TCE - ANEXO III - Preencher'!H645="","",'[1]TCE - ANEXO III - Preencher'!H645)</f>
        <v>43983</v>
      </c>
      <c r="H636" s="15">
        <f>'[1]TCE - ANEXO III - Preencher'!I645</f>
        <v>0</v>
      </c>
      <c r="I636" s="15">
        <f>'[1]TCE - ANEXO III - Preencher'!J645</f>
        <v>263.93360000000001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2.44</v>
      </c>
      <c r="O636" s="16">
        <f>'[1]TCE - ANEXO III - Preencher'!P645</f>
        <v>0</v>
      </c>
      <c r="P636" s="17">
        <f t="shared" si="56"/>
        <v>2.44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266.37360000000001</v>
      </c>
    </row>
    <row r="637" spans="1:28" s="4" customFormat="1">
      <c r="A637" s="9">
        <f>IFERROR(VLOOKUP(B637,'[1]DADOS (OCULTAR)'!$P$3:$R$53,3,0),"")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ANDRE LUIZ CERQUEIRA DE OLIVEIRA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223605</v>
      </c>
      <c r="G637" s="14">
        <f>IF('[1]TCE - ANEXO III - Preencher'!H646="","",'[1]TCE - ANEXO III - Preencher'!H646)</f>
        <v>43983</v>
      </c>
      <c r="H637" s="15">
        <f>'[1]TCE - ANEXO III - Preencher'!I646</f>
        <v>0</v>
      </c>
      <c r="I637" s="15">
        <f>'[1]TCE - ANEXO III - Preencher'!J646</f>
        <v>12.6256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15.0656</v>
      </c>
    </row>
    <row r="638" spans="1:28" s="4" customFormat="1">
      <c r="A638" s="9">
        <f>IFERROR(VLOOKUP(B638,'[1]DADOS (OCULTAR)'!$P$3:$R$53,3,0),"")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PATRICIA BRAZ DO MONTE COSTA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223605</v>
      </c>
      <c r="G638" s="14">
        <f>IF('[1]TCE - ANEXO III - Preencher'!H647="","",'[1]TCE - ANEXO III - Preencher'!H647)</f>
        <v>43983</v>
      </c>
      <c r="H638" s="15">
        <f>'[1]TCE - ANEXO III - Preencher'!I647</f>
        <v>0</v>
      </c>
      <c r="I638" s="15">
        <f>'[1]TCE - ANEXO III - Preencher'!J647</f>
        <v>296.3304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190.82</v>
      </c>
      <c r="U638" s="16">
        <f>'[1]TCE - ANEXO III - Preencher'!V647</f>
        <v>0</v>
      </c>
      <c r="V638" s="17">
        <f t="shared" si="58"/>
        <v>190.82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489.59039999999999</v>
      </c>
    </row>
    <row r="639" spans="1:28" s="4" customFormat="1">
      <c r="A639" s="9">
        <f>IFERROR(VLOOKUP(B639,'[1]DADOS (OCULTAR)'!$P$3:$R$53,3,0),"")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RODRIGO RIOS PEREIRA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223605</v>
      </c>
      <c r="G639" s="14">
        <f>IF('[1]TCE - ANEXO III - Preencher'!H648="","",'[1]TCE - ANEXO III - Preencher'!H648)</f>
        <v>43983</v>
      </c>
      <c r="H639" s="15">
        <f>'[1]TCE - ANEXO III - Preencher'!I648</f>
        <v>0</v>
      </c>
      <c r="I639" s="15">
        <f>'[1]TCE - ANEXO III - Preencher'!J648</f>
        <v>295.33359999999999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0</v>
      </c>
      <c r="P639" s="17">
        <f t="shared" si="56"/>
        <v>2.44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297.77359999999999</v>
      </c>
    </row>
    <row r="640" spans="1:28" s="4" customFormat="1">
      <c r="A640" s="9">
        <f>IFERROR(VLOOKUP(B640,'[1]DADOS (OCULTAR)'!$P$3:$R$53,3,0),"")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BEATRIZ CRISOSTOMO DE OLIVEIRA</v>
      </c>
      <c r="E640" s="10" t="str">
        <f>IF('[1]TCE - ANEXO III - Preencher'!F649="4 - Assistência Odontológica","2 - Outros Profissionais da Saúde",'[1]TCE - ANEXO II - Enviar TCE'!E639)</f>
        <v>1 - Médico</v>
      </c>
      <c r="F640" s="13">
        <f>'[1]TCE - ANEXO III - Preencher'!G649</f>
        <v>225125</v>
      </c>
      <c r="G640" s="14">
        <f>IF('[1]TCE - ANEXO III - Preencher'!H649="","",'[1]TCE - ANEXO III - Preencher'!H649)</f>
        <v>43983</v>
      </c>
      <c r="H640" s="15">
        <f>'[1]TCE - ANEXO III - Preencher'!I649</f>
        <v>0</v>
      </c>
      <c r="I640" s="15">
        <f>'[1]TCE - ANEXO III - Preencher'!J649</f>
        <v>833.07360000000006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9.2799999999999994</v>
      </c>
      <c r="O640" s="16">
        <f>'[1]TCE - ANEXO III - Preencher'!P649</f>
        <v>0</v>
      </c>
      <c r="P640" s="17">
        <f t="shared" si="56"/>
        <v>9.2799999999999994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842.35360000000003</v>
      </c>
    </row>
    <row r="641" spans="1:28" s="4" customFormat="1">
      <c r="A641" s="9">
        <f>IFERROR(VLOOKUP(B641,'[1]DADOS (OCULTAR)'!$P$3:$R$53,3,0),"")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ANA PAULA MACIEL CORDEIRO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324115</v>
      </c>
      <c r="G641" s="14">
        <f>IF('[1]TCE - ANEXO III - Preencher'!H650="","",'[1]TCE - ANEXO III - Preencher'!H650)</f>
        <v>43983</v>
      </c>
      <c r="H641" s="15">
        <f>'[1]TCE - ANEXO III - Preencher'!I650</f>
        <v>0</v>
      </c>
      <c r="I641" s="15">
        <f>'[1]TCE - ANEXO III - Preencher'!J650</f>
        <v>245.91679999999999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247.07679999999999</v>
      </c>
    </row>
    <row r="642" spans="1:28" s="4" customFormat="1">
      <c r="A642" s="9">
        <f>IFERROR(VLOOKUP(B642,'[1]DADOS (OCULTAR)'!$P$3:$R$53,3,0),"")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MARIA GABRIELLA CORREIA DE OLIVEIRA ROZA DE MELO</v>
      </c>
      <c r="E642" s="10" t="str">
        <f>IF('[1]TCE - ANEXO III - Preencher'!F651="4 - Assistência Odontológica","2 - Outros Profissionais da Saúde",'[1]TCE - ANEXO II - Enviar TCE'!E641)</f>
        <v>1 - Médico</v>
      </c>
      <c r="F642" s="13">
        <f>'[1]TCE - ANEXO III - Preencher'!G651</f>
        <v>225125</v>
      </c>
      <c r="G642" s="14">
        <f>IF('[1]TCE - ANEXO III - Preencher'!H651="","",'[1]TCE - ANEXO III - Preencher'!H651)</f>
        <v>43983</v>
      </c>
      <c r="H642" s="15">
        <f>'[1]TCE - ANEXO III - Preencher'!I651</f>
        <v>0</v>
      </c>
      <c r="I642" s="15">
        <f>'[1]TCE - ANEXO III - Preencher'!J651</f>
        <v>742.44399999999996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9.2799999999999994</v>
      </c>
      <c r="O642" s="16">
        <f>'[1]TCE - ANEXO III - Preencher'!P651</f>
        <v>0</v>
      </c>
      <c r="P642" s="17">
        <f t="shared" si="56"/>
        <v>9.2799999999999994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751.72399999999993</v>
      </c>
    </row>
    <row r="643" spans="1:28" s="4" customFormat="1">
      <c r="A643" s="9">
        <f>IFERROR(VLOOKUP(B643,'[1]DADOS (OCULTAR)'!$P$3:$R$53,3,0),"")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NORMANDO ANTONIO LOPES DA SILVA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324115</v>
      </c>
      <c r="G643" s="14">
        <f>IF('[1]TCE - ANEXO III - Preencher'!H652="","",'[1]TCE - ANEXO III - Preencher'!H652)</f>
        <v>43983</v>
      </c>
      <c r="H643" s="15">
        <f>'[1]TCE - ANEXO III - Preencher'!I652</f>
        <v>0</v>
      </c>
      <c r="I643" s="15">
        <f>'[1]TCE - ANEXO III - Preencher'!J652</f>
        <v>255.49439999999998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256.65440000000001</v>
      </c>
    </row>
    <row r="644" spans="1:28" s="4" customFormat="1">
      <c r="A644" s="9">
        <f>IFERROR(VLOOKUP(B644,'[1]DADOS (OCULTAR)'!$P$3:$R$53,3,0),"")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ECLAIR AYMEE MORAIS KIRNIEW</v>
      </c>
      <c r="E644" s="10" t="str">
        <f>IF('[1]TCE - ANEXO III - Preencher'!F653="4 - Assistência Odontológica","2 - Outros Profissionais da Saúde",'[1]TCE - ANEXO II - Enviar TCE'!E643)</f>
        <v>1 - Médico</v>
      </c>
      <c r="F644" s="13">
        <f>'[1]TCE - ANEXO III - Preencher'!G653</f>
        <v>225125</v>
      </c>
      <c r="G644" s="14">
        <f>IF('[1]TCE - ANEXO III - Preencher'!H653="","",'[1]TCE - ANEXO III - Preencher'!H653)</f>
        <v>43983</v>
      </c>
      <c r="H644" s="15">
        <f>'[1]TCE - ANEXO III - Preencher'!I653</f>
        <v>0</v>
      </c>
      <c r="I644" s="15">
        <f>'[1]TCE - ANEXO III - Preencher'!J653</f>
        <v>724.97919999999999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9.2799999999999994</v>
      </c>
      <c r="O644" s="16">
        <f>'[1]TCE - ANEXO III - Preencher'!P653</f>
        <v>0</v>
      </c>
      <c r="P644" s="17">
        <f t="shared" ref="P644:P707" si="62">N644-O644</f>
        <v>9.2799999999999994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734.25919999999996</v>
      </c>
    </row>
    <row r="645" spans="1:28" s="4" customFormat="1">
      <c r="A645" s="9">
        <f>IFERROR(VLOOKUP(B645,'[1]DADOS (OCULTAR)'!$P$3:$R$53,3,0),"")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RAFAEL NOVAES LEAL JARDIM</v>
      </c>
      <c r="E645" s="10" t="str">
        <f>IF('[1]TCE - ANEXO III - Preencher'!F654="4 - Assistência Odontológica","2 - Outros Profissionais da Saúde",'[1]TCE - ANEXO II - Enviar TCE'!E644)</f>
        <v>1 - Médico</v>
      </c>
      <c r="F645" s="13">
        <f>'[1]TCE - ANEXO III - Preencher'!G654</f>
        <v>225125</v>
      </c>
      <c r="G645" s="14">
        <f>IF('[1]TCE - ANEXO III - Preencher'!H654="","",'[1]TCE - ANEXO III - Preencher'!H654)</f>
        <v>43983</v>
      </c>
      <c r="H645" s="15">
        <f>'[1]TCE - ANEXO III - Preencher'!I654</f>
        <v>0</v>
      </c>
      <c r="I645" s="15">
        <f>'[1]TCE - ANEXO III - Preencher'!J654</f>
        <v>373.44319999999999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9.2799999999999994</v>
      </c>
      <c r="O645" s="16">
        <f>'[1]TCE - ANEXO III - Preencher'!P654</f>
        <v>0</v>
      </c>
      <c r="P645" s="17">
        <f t="shared" si="62"/>
        <v>9.2799999999999994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382.72319999999996</v>
      </c>
    </row>
    <row r="646" spans="1:28" s="4" customFormat="1">
      <c r="A646" s="9">
        <f>IFERROR(VLOOKUP(B646,'[1]DADOS (OCULTAR)'!$P$3:$R$53,3,0),"")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ARTUR VINICIUS LIMA E SILVA</v>
      </c>
      <c r="E646" s="10" t="str">
        <f>IF('[1]TCE - ANEXO III - Preencher'!F655="4 - Assistência Odontológica","2 - Outros Profissionais da Saúde",'[1]TCE - ANEXO II - Enviar TCE'!E645)</f>
        <v>1 - Médico</v>
      </c>
      <c r="F646" s="13">
        <f>'[1]TCE - ANEXO III - Preencher'!G655</f>
        <v>225125</v>
      </c>
      <c r="G646" s="14">
        <f>IF('[1]TCE - ANEXO III - Preencher'!H655="","",'[1]TCE - ANEXO III - Preencher'!H655)</f>
        <v>43983</v>
      </c>
      <c r="H646" s="15">
        <f>'[1]TCE - ANEXO III - Preencher'!I655</f>
        <v>0</v>
      </c>
      <c r="I646" s="15">
        <f>'[1]TCE - ANEXO III - Preencher'!J655</f>
        <v>772.90880000000004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9.2799999999999994</v>
      </c>
      <c r="O646" s="16">
        <f>'[1]TCE - ANEXO III - Preencher'!P655</f>
        <v>0</v>
      </c>
      <c r="P646" s="17">
        <f t="shared" si="62"/>
        <v>9.2799999999999994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782.18880000000001</v>
      </c>
    </row>
    <row r="647" spans="1:28" s="4" customFormat="1">
      <c r="A647" s="9">
        <f>IFERROR(VLOOKUP(B647,'[1]DADOS (OCULTAR)'!$P$3:$R$53,3,0),"")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SYNARA NUNES MEDEIROS DE SOUZA</v>
      </c>
      <c r="E647" s="10" t="str">
        <f>IF('[1]TCE - ANEXO III - Preencher'!F656="4 - Assistência Odontológica","2 - Outros Profissionais da Saúde",'[1]TCE - ANEXO II - Enviar TCE'!E646)</f>
        <v>1 - Médico</v>
      </c>
      <c r="F647" s="13">
        <f>'[1]TCE - ANEXO III - Preencher'!G656</f>
        <v>225125</v>
      </c>
      <c r="G647" s="14">
        <f>IF('[1]TCE - ANEXO III - Preencher'!H656="","",'[1]TCE - ANEXO III - Preencher'!H656)</f>
        <v>43983</v>
      </c>
      <c r="H647" s="15">
        <f>'[1]TCE - ANEXO III - Preencher'!I656</f>
        <v>0</v>
      </c>
      <c r="I647" s="15">
        <f>'[1]TCE - ANEXO III - Preencher'!J656</f>
        <v>453.44080000000002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9.2799999999999994</v>
      </c>
      <c r="O647" s="16">
        <f>'[1]TCE - ANEXO III - Preencher'!P656</f>
        <v>0</v>
      </c>
      <c r="P647" s="17">
        <f t="shared" si="62"/>
        <v>9.2799999999999994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462.7208</v>
      </c>
    </row>
    <row r="648" spans="1:28" s="4" customFormat="1">
      <c r="A648" s="9">
        <f>IFERROR(VLOOKUP(B648,'[1]DADOS (OCULTAR)'!$P$3:$R$53,3,0),"")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MARIA EDUARDA MOREIRA CARDOSO</v>
      </c>
      <c r="E648" s="10" t="str">
        <f>IF('[1]TCE - ANEXO III - Preencher'!F657="4 - Assistência Odontológica","2 - Outros Profissionais da Saúde",'[1]TCE - ANEXO II - Enviar TCE'!E647)</f>
        <v>1 - Médico</v>
      </c>
      <c r="F648" s="13">
        <f>'[1]TCE - ANEXO III - Preencher'!G657</f>
        <v>225125</v>
      </c>
      <c r="G648" s="14">
        <f>IF('[1]TCE - ANEXO III - Preencher'!H657="","",'[1]TCE - ANEXO III - Preencher'!H657)</f>
        <v>43983</v>
      </c>
      <c r="H648" s="15">
        <f>'[1]TCE - ANEXO III - Preencher'!I657</f>
        <v>0</v>
      </c>
      <c r="I648" s="15">
        <f>'[1]TCE - ANEXO III - Preencher'!J657</f>
        <v>373.44319999999999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9.2799999999999994</v>
      </c>
      <c r="O648" s="16">
        <f>'[1]TCE - ANEXO III - Preencher'!P657</f>
        <v>0</v>
      </c>
      <c r="P648" s="17">
        <f t="shared" si="62"/>
        <v>9.2799999999999994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382.72319999999996</v>
      </c>
    </row>
    <row r="649" spans="1:28" s="4" customFormat="1">
      <c r="A649" s="9">
        <f>IFERROR(VLOOKUP(B649,'[1]DADOS (OCULTAR)'!$P$3:$R$53,3,0),"")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FERNANDA FIGUEIRA VICTOR</v>
      </c>
      <c r="E649" s="10" t="str">
        <f>IF('[1]TCE - ANEXO III - Preencher'!F658="4 - Assistência Odontológica","2 - Outros Profissionais da Saúde",'[1]TCE - ANEXO II - Enviar TCE'!E648)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43983</v>
      </c>
      <c r="H649" s="15">
        <f>'[1]TCE - ANEXO III - Preencher'!I658</f>
        <v>0</v>
      </c>
      <c r="I649" s="15">
        <f>'[1]TCE - ANEXO III - Preencher'!J658</f>
        <v>373.44319999999999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9.2799999999999994</v>
      </c>
      <c r="O649" s="16">
        <f>'[1]TCE - ANEXO III - Preencher'!P658</f>
        <v>0</v>
      </c>
      <c r="P649" s="17">
        <f t="shared" si="62"/>
        <v>9.2799999999999994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382.72319999999996</v>
      </c>
    </row>
    <row r="650" spans="1:28" s="4" customFormat="1">
      <c r="A650" s="9">
        <f>IFERROR(VLOOKUP(B650,'[1]DADOS (OCULTAR)'!$P$3:$R$53,3,0),"")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FERNANDO JORGE DINIZ CAVALCANTI</v>
      </c>
      <c r="E650" s="10" t="str">
        <f>IF('[1]TCE - ANEXO III - Preencher'!F659="4 - Assistência Odontológica","2 - Outros Profissionais da Saúde",'[1]TCE - ANEXO II - Enviar TCE'!E649)</f>
        <v>1 - Médico</v>
      </c>
      <c r="F650" s="13">
        <f>'[1]TCE - ANEXO III - Preencher'!G659</f>
        <v>225225</v>
      </c>
      <c r="G650" s="14">
        <f>IF('[1]TCE - ANEXO III - Preencher'!H659="","",'[1]TCE - ANEXO III - Preencher'!H659)</f>
        <v>43983</v>
      </c>
      <c r="H650" s="15">
        <f>'[1]TCE - ANEXO III - Preencher'!I659</f>
        <v>0</v>
      </c>
      <c r="I650" s="15">
        <f>'[1]TCE - ANEXO III - Preencher'!J659</f>
        <v>370.07839999999999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9.2799999999999994</v>
      </c>
      <c r="O650" s="16">
        <f>'[1]TCE - ANEXO III - Preencher'!P659</f>
        <v>0</v>
      </c>
      <c r="P650" s="17">
        <f t="shared" si="62"/>
        <v>9.2799999999999994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379.35839999999996</v>
      </c>
    </row>
    <row r="651" spans="1:28" s="4" customFormat="1">
      <c r="A651" s="9">
        <f>IFERROR(VLOOKUP(B651,'[1]DADOS (OCULTAR)'!$P$3:$R$53,3,0),"")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RAFAEL GOMES DA SILVA</v>
      </c>
      <c r="E651" s="10" t="str">
        <f>IF('[1]TCE - ANEXO III - Preencher'!F660="4 - Assistência Odontológica","2 - Outros Profissionais da Saúde",'[1]TCE - ANEXO II - Enviar TCE'!E650)</f>
        <v>1 - Médico</v>
      </c>
      <c r="F651" s="13">
        <f>'[1]TCE - ANEXO III - Preencher'!G660</f>
        <v>225125</v>
      </c>
      <c r="G651" s="14">
        <f>IF('[1]TCE - ANEXO III - Preencher'!H660="","",'[1]TCE - ANEXO III - Preencher'!H660)</f>
        <v>43983</v>
      </c>
      <c r="H651" s="15">
        <f>'[1]TCE - ANEXO III - Preencher'!I660</f>
        <v>0</v>
      </c>
      <c r="I651" s="15">
        <f>'[1]TCE - ANEXO III - Preencher'!J660</f>
        <v>341.26960000000003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9.2799999999999994</v>
      </c>
      <c r="O651" s="16">
        <f>'[1]TCE - ANEXO III - Preencher'!P660</f>
        <v>0</v>
      </c>
      <c r="P651" s="17">
        <f t="shared" si="62"/>
        <v>9.2799999999999994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350.5496</v>
      </c>
    </row>
    <row r="652" spans="1:28" s="4" customFormat="1">
      <c r="A652" s="9">
        <f>IFERROR(VLOOKUP(B652,'[1]DADOS (OCULTAR)'!$P$3:$R$53,3,0),"")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HELLENA RACHEL DE SANTANA MARINHO</v>
      </c>
      <c r="E652" s="10" t="str">
        <f>IF('[1]TCE - ANEXO III - Preencher'!F661="4 - Assistência Odontológica","2 - Outros Profissionais da Saúde",'[1]TCE - ANEXO II - Enviar TCE'!E651)</f>
        <v>1 - Médico</v>
      </c>
      <c r="F652" s="13">
        <f>'[1]TCE - ANEXO III - Preencher'!G661</f>
        <v>225125</v>
      </c>
      <c r="G652" s="14">
        <f>IF('[1]TCE - ANEXO III - Preencher'!H661="","",'[1]TCE - ANEXO III - Preencher'!H661)</f>
        <v>43983</v>
      </c>
      <c r="H652" s="15">
        <f>'[1]TCE - ANEXO III - Preencher'!I661</f>
        <v>0</v>
      </c>
      <c r="I652" s="15">
        <f>'[1]TCE - ANEXO III - Preencher'!J661</f>
        <v>343.04640000000001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9.2799999999999994</v>
      </c>
      <c r="O652" s="16">
        <f>'[1]TCE - ANEXO III - Preencher'!P661</f>
        <v>0</v>
      </c>
      <c r="P652" s="17">
        <f t="shared" si="62"/>
        <v>9.2799999999999994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352.32639999999998</v>
      </c>
    </row>
    <row r="653" spans="1:28" s="4" customFormat="1">
      <c r="A653" s="9">
        <f>IFERROR(VLOOKUP(B653,'[1]DADOS (OCULTAR)'!$P$3:$R$53,3,0),"")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GUSTAVO CAVALCANTI ARRUDA</v>
      </c>
      <c r="E653" s="10" t="str">
        <f>IF('[1]TCE - ANEXO III - Preencher'!F662="4 - Assistência Odontológica","2 - Outros Profissionais da Saúde",'[1]TCE - ANEXO II - Enviar TCE'!E652)</f>
        <v>1 - Médico</v>
      </c>
      <c r="F653" s="13">
        <f>'[1]TCE - ANEXO III - Preencher'!G662</f>
        <v>225225</v>
      </c>
      <c r="G653" s="14">
        <f>IF('[1]TCE - ANEXO III - Preencher'!H662="","",'[1]TCE - ANEXO III - Preencher'!H662)</f>
        <v>43983</v>
      </c>
      <c r="H653" s="15">
        <f>'[1]TCE - ANEXO III - Preencher'!I662</f>
        <v>0</v>
      </c>
      <c r="I653" s="15">
        <f>'[1]TCE - ANEXO III - Preencher'!J662</f>
        <v>349.17040000000003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9.2799999999999994</v>
      </c>
      <c r="O653" s="16">
        <f>'[1]TCE - ANEXO III - Preencher'!P662</f>
        <v>0</v>
      </c>
      <c r="P653" s="17">
        <f t="shared" si="62"/>
        <v>9.2799999999999994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358.4504</v>
      </c>
    </row>
    <row r="654" spans="1:28" s="4" customFormat="1">
      <c r="A654" s="9">
        <f>IFERROR(VLOOKUP(B654,'[1]DADOS (OCULTAR)'!$P$3:$R$53,3,0),"")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SERGIO LUIS DA SILVA CALISTO</v>
      </c>
      <c r="E654" s="10" t="str">
        <f>IF('[1]TCE - ANEXO III - Preencher'!F663="4 - Assistência Odontológica","2 - Outros Profissionais da Saúde",'[1]TCE - ANEXO II - Enviar TCE'!E653)</f>
        <v>1 - Médico</v>
      </c>
      <c r="F654" s="13">
        <f>'[1]TCE - ANEXO III - Preencher'!G663</f>
        <v>225125</v>
      </c>
      <c r="G654" s="14">
        <f>IF('[1]TCE - ANEXO III - Preencher'!H663="","",'[1]TCE - ANEXO III - Preencher'!H663)</f>
        <v>43983</v>
      </c>
      <c r="H654" s="15">
        <f>'[1]TCE - ANEXO III - Preencher'!I663</f>
        <v>0</v>
      </c>
      <c r="I654" s="15">
        <f>'[1]TCE - ANEXO III - Preencher'!J663</f>
        <v>359.9744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9.2799999999999994</v>
      </c>
      <c r="O654" s="16">
        <f>'[1]TCE - ANEXO III - Preencher'!P663</f>
        <v>0</v>
      </c>
      <c r="P654" s="17">
        <f t="shared" si="62"/>
        <v>9.2799999999999994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369.25439999999998</v>
      </c>
    </row>
    <row r="655" spans="1:28" s="4" customFormat="1">
      <c r="A655" s="9">
        <f>IFERROR(VLOOKUP(B655,'[1]DADOS (OCULTAR)'!$P$3:$R$53,3,0),"")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NATALIA OLIVEIRA BANJA</v>
      </c>
      <c r="E655" s="10" t="str">
        <f>IF('[1]TCE - ANEXO III - Preencher'!F664="4 - Assistência Odontológica","2 - Outros Profissionais da Saúde",'[1]TCE - ANEXO II - Enviar TCE'!E654)</f>
        <v>1 - Médico</v>
      </c>
      <c r="F655" s="13">
        <f>'[1]TCE - ANEXO III - Preencher'!G664</f>
        <v>225125</v>
      </c>
      <c r="G655" s="14">
        <f>IF('[1]TCE - ANEXO III - Preencher'!H664="","",'[1]TCE - ANEXO III - Preencher'!H664)</f>
        <v>43983</v>
      </c>
      <c r="H655" s="15">
        <f>'[1]TCE - ANEXO III - Preencher'!I664</f>
        <v>0</v>
      </c>
      <c r="I655" s="15">
        <f>'[1]TCE - ANEXO III - Preencher'!J664</f>
        <v>347.66720000000004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9.2799999999999994</v>
      </c>
      <c r="O655" s="16">
        <f>'[1]TCE - ANEXO III - Preencher'!P664</f>
        <v>0</v>
      </c>
      <c r="P655" s="17">
        <f t="shared" si="62"/>
        <v>9.2799999999999994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356.94720000000001</v>
      </c>
    </row>
    <row r="656" spans="1:28" s="4" customFormat="1">
      <c r="A656" s="9">
        <f>IFERROR(VLOOKUP(B656,'[1]DADOS (OCULTAR)'!$P$3:$R$53,3,0),"")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ERIKA ARAUJO EBERLE</v>
      </c>
      <c r="E656" s="10" t="str">
        <f>IF('[1]TCE - ANEXO III - Preencher'!F665="4 - Assistência Odontológica","2 - Outros Profissionais da Saúde",'[1]TCE - ANEXO II - Enviar TCE'!E655)</f>
        <v>1 - Médico</v>
      </c>
      <c r="F656" s="13">
        <f>'[1]TCE - ANEXO III - Preencher'!G665</f>
        <v>225125</v>
      </c>
      <c r="G656" s="14">
        <f>IF('[1]TCE - ANEXO III - Preencher'!H665="","",'[1]TCE - ANEXO III - Preencher'!H665)</f>
        <v>43983</v>
      </c>
      <c r="H656" s="15">
        <f>'[1]TCE - ANEXO III - Preencher'!I665</f>
        <v>0</v>
      </c>
      <c r="I656" s="15">
        <f>'[1]TCE - ANEXO III - Preencher'!J665</f>
        <v>342.20080000000002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9.2799999999999994</v>
      </c>
      <c r="O656" s="16">
        <f>'[1]TCE - ANEXO III - Preencher'!P665</f>
        <v>0</v>
      </c>
      <c r="P656" s="17">
        <f t="shared" si="62"/>
        <v>9.2799999999999994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351.48079999999999</v>
      </c>
    </row>
    <row r="657" spans="1:28" s="4" customFormat="1">
      <c r="A657" s="9">
        <f>IFERROR(VLOOKUP(B657,'[1]DADOS (OCULTAR)'!$P$3:$R$53,3,0),"")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LUCAS MEDEIROS DE ARAUJO LIRA</v>
      </c>
      <c r="E657" s="10" t="str">
        <f>IF('[1]TCE - ANEXO III - Preencher'!F666="4 - Assistência Odontológica","2 - Outros Profissionais da Saúde",'[1]TCE - ANEXO II - Enviar TCE'!E656)</f>
        <v>1 - Médico</v>
      </c>
      <c r="F657" s="13">
        <f>'[1]TCE - ANEXO III - Preencher'!G666</f>
        <v>225125</v>
      </c>
      <c r="G657" s="14">
        <f>IF('[1]TCE - ANEXO III - Preencher'!H666="","",'[1]TCE - ANEXO III - Preencher'!H666)</f>
        <v>43983</v>
      </c>
      <c r="H657" s="15">
        <f>'[1]TCE - ANEXO III - Preencher'!I666</f>
        <v>0</v>
      </c>
      <c r="I657" s="15">
        <f>'[1]TCE - ANEXO III - Preencher'!J666</f>
        <v>329.67120000000006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9.2799999999999994</v>
      </c>
      <c r="O657" s="16">
        <f>'[1]TCE - ANEXO III - Preencher'!P666</f>
        <v>0</v>
      </c>
      <c r="P657" s="17">
        <f t="shared" si="62"/>
        <v>9.2799999999999994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338.95120000000003</v>
      </c>
    </row>
    <row r="658" spans="1:28" s="4" customFormat="1">
      <c r="A658" s="9">
        <f>IFERROR(VLOOKUP(B658,'[1]DADOS (OCULTAR)'!$P$3:$R$53,3,0),"")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FABIANO FERREIRA DE SANTANA</v>
      </c>
      <c r="E658" s="10" t="str">
        <f>IF('[1]TCE - ANEXO III - Preencher'!F667="4 - Assistência Odontológica","2 - Outros Profissionais da Saúde",'[1]TCE - ANEXO II - Enviar TCE'!E657)</f>
        <v>1 - Médico</v>
      </c>
      <c r="F658" s="13">
        <f>'[1]TCE - ANEXO III - Preencher'!G667</f>
        <v>225125</v>
      </c>
      <c r="G658" s="14">
        <f>IF('[1]TCE - ANEXO III - Preencher'!H667="","",'[1]TCE - ANEXO III - Preencher'!H667)</f>
        <v>43983</v>
      </c>
      <c r="H658" s="15">
        <f>'[1]TCE - ANEXO III - Preencher'!I667</f>
        <v>0</v>
      </c>
      <c r="I658" s="15">
        <f>'[1]TCE - ANEXO III - Preencher'!J667</f>
        <v>363.04640000000001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9.2799999999999994</v>
      </c>
      <c r="O658" s="16">
        <f>'[1]TCE - ANEXO III - Preencher'!P667</f>
        <v>0</v>
      </c>
      <c r="P658" s="17">
        <f t="shared" si="62"/>
        <v>9.2799999999999994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372.32639999999998</v>
      </c>
    </row>
    <row r="659" spans="1:28" s="4" customFormat="1">
      <c r="A659" s="9">
        <f>IFERROR(VLOOKUP(B659,'[1]DADOS (OCULTAR)'!$P$3:$R$53,3,0),"")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CAMILA TWANY NUNES DE SOUZA</v>
      </c>
      <c r="E659" s="10" t="str">
        <f>IF('[1]TCE - ANEXO III - Preencher'!F668="4 - Assistência Odontológica","2 - Outros Profissionais da Saúde",'[1]TCE - ANEXO II - Enviar TCE'!E658)</f>
        <v>1 - Médico</v>
      </c>
      <c r="F659" s="13">
        <f>'[1]TCE - ANEXO III - Preencher'!G668</f>
        <v>225125</v>
      </c>
      <c r="G659" s="14">
        <f>IF('[1]TCE - ANEXO III - Preencher'!H668="","",'[1]TCE - ANEXO III - Preencher'!H668)</f>
        <v>43983</v>
      </c>
      <c r="H659" s="15">
        <f>'[1]TCE - ANEXO III - Preencher'!I668</f>
        <v>0</v>
      </c>
      <c r="I659" s="15">
        <f>'[1]TCE - ANEXO III - Preencher'!J668</f>
        <v>343.04640000000001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9.2799999999999994</v>
      </c>
      <c r="O659" s="16">
        <f>'[1]TCE - ANEXO III - Preencher'!P668</f>
        <v>0</v>
      </c>
      <c r="P659" s="17">
        <f t="shared" si="62"/>
        <v>9.2799999999999994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352.32639999999998</v>
      </c>
    </row>
    <row r="660" spans="1:28" s="4" customFormat="1">
      <c r="A660" s="9">
        <f>IFERROR(VLOOKUP(B660,'[1]DADOS (OCULTAR)'!$P$3:$R$53,3,0),"")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GUSTAVO HENRIQUE DE LIMA GUERRA</v>
      </c>
      <c r="E660" s="10" t="str">
        <f>IF('[1]TCE - ANEXO III - Preencher'!F669="4 - Assistência Odontológica","2 - Outros Profissionais da Saúde",'[1]TCE - ANEXO II - Enviar TCE'!E659)</f>
        <v>1 - Médico</v>
      </c>
      <c r="F660" s="13">
        <f>'[1]TCE - ANEXO III - Preencher'!G669</f>
        <v>225125</v>
      </c>
      <c r="G660" s="14">
        <f>IF('[1]TCE - ANEXO III - Preencher'!H669="","",'[1]TCE - ANEXO III - Preencher'!H669)</f>
        <v>43983</v>
      </c>
      <c r="H660" s="15">
        <f>'[1]TCE - ANEXO III - Preencher'!I669</f>
        <v>0</v>
      </c>
      <c r="I660" s="15">
        <f>'[1]TCE - ANEXO III - Preencher'!J669</f>
        <v>355.71839999999997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9.2799999999999994</v>
      </c>
      <c r="O660" s="16">
        <f>'[1]TCE - ANEXO III - Preencher'!P669</f>
        <v>0</v>
      </c>
      <c r="P660" s="17">
        <f t="shared" si="62"/>
        <v>9.2799999999999994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364.99839999999995</v>
      </c>
    </row>
    <row r="661" spans="1:28" s="4" customFormat="1">
      <c r="A661" s="9">
        <f>IFERROR(VLOOKUP(B661,'[1]DADOS (OCULTAR)'!$P$3:$R$53,3,0),"")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NILDEVANDE FIRMINO LIMA JUNIOR</v>
      </c>
      <c r="E661" s="10" t="str">
        <f>IF('[1]TCE - ANEXO III - Preencher'!F670="4 - Assistência Odontológica","2 - Outros Profissionais da Saúde",'[1]TCE - ANEXO II - Enviar TCE'!E660)</f>
        <v>1 - Médico</v>
      </c>
      <c r="F661" s="13">
        <f>'[1]TCE - ANEXO III - Preencher'!G670</f>
        <v>225125</v>
      </c>
      <c r="G661" s="14">
        <f>IF('[1]TCE - ANEXO III - Preencher'!H670="","",'[1]TCE - ANEXO III - Preencher'!H670)</f>
        <v>43983</v>
      </c>
      <c r="H661" s="15">
        <f>'[1]TCE - ANEXO III - Preencher'!I670</f>
        <v>0</v>
      </c>
      <c r="I661" s="15">
        <f>'[1]TCE - ANEXO III - Preencher'!J670</f>
        <v>343.04640000000001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9.2799999999999994</v>
      </c>
      <c r="O661" s="16">
        <f>'[1]TCE - ANEXO III - Preencher'!P670</f>
        <v>0</v>
      </c>
      <c r="P661" s="17">
        <f t="shared" si="62"/>
        <v>9.2799999999999994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352.32639999999998</v>
      </c>
    </row>
    <row r="662" spans="1:28" s="4" customFormat="1">
      <c r="A662" s="9">
        <f>IFERROR(VLOOKUP(B662,'[1]DADOS (OCULTAR)'!$P$3:$R$53,3,0),"")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MARIA JUNIA LIRA E SILVA</v>
      </c>
      <c r="E662" s="10" t="str">
        <f>IF('[1]TCE - ANEXO III - Preencher'!F671="4 - Assistência Odontológica","2 - Outros Profissionais da Saúde",'[1]TCE - ANEXO II - Enviar TCE'!E661)</f>
        <v>1 - Médico</v>
      </c>
      <c r="F662" s="13">
        <f>'[1]TCE - ANEXO III - Preencher'!G671</f>
        <v>225125</v>
      </c>
      <c r="G662" s="14">
        <f>IF('[1]TCE - ANEXO III - Preencher'!H671="","",'[1]TCE - ANEXO III - Preencher'!H671)</f>
        <v>43983</v>
      </c>
      <c r="H662" s="15">
        <f>'[1]TCE - ANEXO III - Preencher'!I671</f>
        <v>0</v>
      </c>
      <c r="I662" s="15">
        <f>'[1]TCE - ANEXO III - Preencher'!J671</f>
        <v>513.55680000000007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9.2799999999999994</v>
      </c>
      <c r="O662" s="16">
        <f>'[1]TCE - ANEXO III - Preencher'!P671</f>
        <v>0</v>
      </c>
      <c r="P662" s="17">
        <f t="shared" si="62"/>
        <v>9.2799999999999994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522.83680000000004</v>
      </c>
    </row>
    <row r="663" spans="1:28" s="4" customFormat="1">
      <c r="A663" s="9">
        <f>IFERROR(VLOOKUP(B663,'[1]DADOS (OCULTAR)'!$P$3:$R$53,3,0),"")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BRUNA MOREIRA LIMA ROCHA</v>
      </c>
      <c r="E663" s="10" t="str">
        <f>IF('[1]TCE - ANEXO III - Preencher'!F672="4 - Assistência Odontológica","2 - Outros Profissionais da Saúde",'[1]TCE - ANEXO II - Enviar TCE'!E662)</f>
        <v>1 - Médico</v>
      </c>
      <c r="F663" s="13">
        <f>'[1]TCE - ANEXO III - Preencher'!G672</f>
        <v>225125</v>
      </c>
      <c r="G663" s="14">
        <f>IF('[1]TCE - ANEXO III - Preencher'!H672="","",'[1]TCE - ANEXO III - Preencher'!H672)</f>
        <v>43983</v>
      </c>
      <c r="H663" s="15">
        <f>'[1]TCE - ANEXO III - Preencher'!I672</f>
        <v>0</v>
      </c>
      <c r="I663" s="15">
        <f>'[1]TCE - ANEXO III - Preencher'!J672</f>
        <v>385.10720000000003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9.2799999999999994</v>
      </c>
      <c r="O663" s="16">
        <f>'[1]TCE - ANEXO III - Preencher'!P672</f>
        <v>0</v>
      </c>
      <c r="P663" s="17">
        <f t="shared" si="62"/>
        <v>9.2799999999999994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394.38720000000001</v>
      </c>
    </row>
    <row r="664" spans="1:28" s="4" customFormat="1">
      <c r="A664" s="9">
        <f>IFERROR(VLOOKUP(B664,'[1]DADOS (OCULTAR)'!$P$3:$R$53,3,0),"")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LILIAN CHRISTINE DE OLIVEIRA PARENTE</v>
      </c>
      <c r="E664" s="10" t="str">
        <f>IF('[1]TCE - ANEXO III - Preencher'!F673="4 - Assistência Odontológica","2 - Outros Profissionais da Saúde",'[1]TCE - ANEXO II - Enviar TCE'!E663)</f>
        <v>1 - Médico</v>
      </c>
      <c r="F664" s="13">
        <f>'[1]TCE - ANEXO III - Preencher'!G673</f>
        <v>225125</v>
      </c>
      <c r="G664" s="14">
        <f>IF('[1]TCE - ANEXO III - Preencher'!H673="","",'[1]TCE - ANEXO III - Preencher'!H673)</f>
        <v>43983</v>
      </c>
      <c r="H664" s="15">
        <f>'[1]TCE - ANEXO III - Preencher'!I673</f>
        <v>0</v>
      </c>
      <c r="I664" s="15">
        <f>'[1]TCE - ANEXO III - Preencher'!J673</f>
        <v>385.10720000000003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9.2799999999999994</v>
      </c>
      <c r="O664" s="16">
        <f>'[1]TCE - ANEXO III - Preencher'!P673</f>
        <v>0</v>
      </c>
      <c r="P664" s="17">
        <f t="shared" si="62"/>
        <v>9.2799999999999994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394.38720000000001</v>
      </c>
    </row>
    <row r="665" spans="1:28" s="4" customFormat="1">
      <c r="A665" s="9">
        <f>IFERROR(VLOOKUP(B665,'[1]DADOS (OCULTAR)'!$P$3:$R$53,3,0),"")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PETRUS THIAGO JORGE LOPES DA SILVA</v>
      </c>
      <c r="E665" s="10" t="str">
        <f>IF('[1]TCE - ANEXO III - Preencher'!F674="4 - Assistência Odontológica","2 - Outros Profissionais da Saúde",'[1]TCE - ANEXO II - Enviar TCE'!E664)</f>
        <v>1 - Médico</v>
      </c>
      <c r="F665" s="13">
        <f>'[1]TCE - ANEXO III - Preencher'!G674</f>
        <v>225125</v>
      </c>
      <c r="G665" s="14">
        <f>IF('[1]TCE - ANEXO III - Preencher'!H674="","",'[1]TCE - ANEXO III - Preencher'!H674)</f>
        <v>43983</v>
      </c>
      <c r="H665" s="15">
        <f>'[1]TCE - ANEXO III - Preencher'!I674</f>
        <v>0</v>
      </c>
      <c r="I665" s="15">
        <f>'[1]TCE - ANEXO III - Preencher'!J674</f>
        <v>380.58319999999998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9.2799999999999994</v>
      </c>
      <c r="O665" s="16">
        <f>'[1]TCE - ANEXO III - Preencher'!P674</f>
        <v>0</v>
      </c>
      <c r="P665" s="17">
        <f t="shared" si="62"/>
        <v>9.2799999999999994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389.86319999999995</v>
      </c>
    </row>
    <row r="666" spans="1:28" s="4" customFormat="1">
      <c r="A666" s="9">
        <f>IFERROR(VLOOKUP(B666,'[1]DADOS (OCULTAR)'!$P$3:$R$53,3,0),"")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ESTHEFANY DIAS BARBOSA</v>
      </c>
      <c r="E666" s="10" t="str">
        <f>IF('[1]TCE - ANEXO III - Preencher'!F675="4 - Assistência Odontológica","2 - Outros Profissionais da Saúde",'[1]TCE - ANEXO II - Enviar TCE'!E665)</f>
        <v>1 - Médico</v>
      </c>
      <c r="F666" s="13">
        <f>'[1]TCE - ANEXO III - Preencher'!G675</f>
        <v>225125</v>
      </c>
      <c r="G666" s="14">
        <f>IF('[1]TCE - ANEXO III - Preencher'!H675="","",'[1]TCE - ANEXO III - Preencher'!H675)</f>
        <v>43983</v>
      </c>
      <c r="H666" s="15">
        <f>'[1]TCE - ANEXO III - Preencher'!I675</f>
        <v>0</v>
      </c>
      <c r="I666" s="15">
        <f>'[1]TCE - ANEXO III - Preencher'!J675</f>
        <v>385.10720000000003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9.2799999999999994</v>
      </c>
      <c r="O666" s="16">
        <f>'[1]TCE - ANEXO III - Preencher'!P675</f>
        <v>0</v>
      </c>
      <c r="P666" s="17">
        <f t="shared" si="62"/>
        <v>9.2799999999999994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394.38720000000001</v>
      </c>
    </row>
    <row r="667" spans="1:28" s="4" customFormat="1">
      <c r="A667" s="9">
        <f>IFERROR(VLOOKUP(B667,'[1]DADOS (OCULTAR)'!$P$3:$R$53,3,0),"")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THAISA ULISSES RIBEIRO LEITE</v>
      </c>
      <c r="E667" s="10" t="str">
        <f>IF('[1]TCE - ANEXO III - Preencher'!F676="4 - Assistência Odontológica","2 - Outros Profissionais da Saúde",'[1]TCE - ANEXO II - Enviar TCE'!E666)</f>
        <v>1 - Médico</v>
      </c>
      <c r="F667" s="13">
        <f>'[1]TCE - ANEXO III - Preencher'!G676</f>
        <v>225125</v>
      </c>
      <c r="G667" s="14">
        <f>IF('[1]TCE - ANEXO III - Preencher'!H676="","",'[1]TCE - ANEXO III - Preencher'!H676)</f>
        <v>43983</v>
      </c>
      <c r="H667" s="15">
        <f>'[1]TCE - ANEXO III - Preencher'!I676</f>
        <v>0</v>
      </c>
      <c r="I667" s="15">
        <f>'[1]TCE - ANEXO III - Preencher'!J676</f>
        <v>266.99680000000001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9.2799999999999994</v>
      </c>
      <c r="O667" s="16">
        <f>'[1]TCE - ANEXO III - Preencher'!P676</f>
        <v>0</v>
      </c>
      <c r="P667" s="17">
        <f t="shared" si="62"/>
        <v>9.2799999999999994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276.27679999999998</v>
      </c>
    </row>
    <row r="668" spans="1:28" s="4" customFormat="1">
      <c r="A668" s="9">
        <f>IFERROR(VLOOKUP(B668,'[1]DADOS (OCULTAR)'!$P$3:$R$53,3,0),"")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HELENA TEIXEIRA ARAUJO DA SILVA</v>
      </c>
      <c r="E668" s="10" t="str">
        <f>IF('[1]TCE - ANEXO III - Preencher'!F677="4 - Assistência Odontológica","2 - Outros Profissionais da Saúde",'[1]TCE - ANEXO II - Enviar TCE'!E667)</f>
        <v>1 - Médico</v>
      </c>
      <c r="F668" s="13">
        <f>'[1]TCE - ANEXO III - Preencher'!G677</f>
        <v>225125</v>
      </c>
      <c r="G668" s="14">
        <f>IF('[1]TCE - ANEXO III - Preencher'!H677="","",'[1]TCE - ANEXO III - Preencher'!H677)</f>
        <v>43983</v>
      </c>
      <c r="H668" s="15">
        <f>'[1]TCE - ANEXO III - Preencher'!I677</f>
        <v>0</v>
      </c>
      <c r="I668" s="15">
        <f>'[1]TCE - ANEXO III - Preencher'!J677</f>
        <v>583.17680000000007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9.2799999999999994</v>
      </c>
      <c r="O668" s="16">
        <f>'[1]TCE - ANEXO III - Preencher'!P677</f>
        <v>0</v>
      </c>
      <c r="P668" s="17">
        <f t="shared" si="62"/>
        <v>9.2799999999999994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592.45680000000004</v>
      </c>
    </row>
    <row r="669" spans="1:28" s="4" customFormat="1">
      <c r="A669" s="9">
        <f>IFERROR(VLOOKUP(B669,'[1]DADOS (OCULTAR)'!$P$3:$R$53,3,0),"")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MURILO VIEIRA DE MIRANDA</v>
      </c>
      <c r="E669" s="10" t="str">
        <f>IF('[1]TCE - ANEXO III - Preencher'!F678="4 - Assistência Odontológica","2 - Outros Profissionais da Saúde",'[1]TCE - ANEXO II - Enviar TCE'!E668)</f>
        <v>1 - Médico</v>
      </c>
      <c r="F669" s="13">
        <f>'[1]TCE - ANEXO III - Preencher'!G678</f>
        <v>225125</v>
      </c>
      <c r="G669" s="14">
        <f>IF('[1]TCE - ANEXO III - Preencher'!H678="","",'[1]TCE - ANEXO III - Preencher'!H678)</f>
        <v>43983</v>
      </c>
      <c r="H669" s="15">
        <f>'[1]TCE - ANEXO III - Preencher'!I678</f>
        <v>0</v>
      </c>
      <c r="I669" s="15">
        <f>'[1]TCE - ANEXO III - Preencher'!J678</f>
        <v>385.10720000000003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9.2799999999999994</v>
      </c>
      <c r="O669" s="16">
        <f>'[1]TCE - ANEXO III - Preencher'!P678</f>
        <v>0</v>
      </c>
      <c r="P669" s="17">
        <f t="shared" si="62"/>
        <v>9.2799999999999994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394.38720000000001</v>
      </c>
    </row>
    <row r="670" spans="1:28" s="4" customFormat="1">
      <c r="A670" s="9">
        <f>IFERROR(VLOOKUP(B670,'[1]DADOS (OCULTAR)'!$P$3:$R$53,3,0),"")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THOMAZ LUCAS FERNANDES SEIXAS</v>
      </c>
      <c r="E670" s="10" t="str">
        <f>IF('[1]TCE - ANEXO III - Preencher'!F679="4 - Assistência Odontológica","2 - Outros Profissionais da Saúde",'[1]TCE - ANEXO II - Enviar TCE'!E669)</f>
        <v>1 - Médico</v>
      </c>
      <c r="F670" s="13">
        <f>'[1]TCE - ANEXO III - Preencher'!G679</f>
        <v>225125</v>
      </c>
      <c r="G670" s="14">
        <f>IF('[1]TCE - ANEXO III - Preencher'!H679="","",'[1]TCE - ANEXO III - Preencher'!H679)</f>
        <v>43983</v>
      </c>
      <c r="H670" s="15">
        <f>'[1]TCE - ANEXO III - Preencher'!I679</f>
        <v>0</v>
      </c>
      <c r="I670" s="15">
        <f>'[1]TCE - ANEXO III - Preencher'!J679</f>
        <v>1095.6880000000001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9.2799999999999994</v>
      </c>
      <c r="O670" s="16">
        <f>'[1]TCE - ANEXO III - Preencher'!P679</f>
        <v>0</v>
      </c>
      <c r="P670" s="17">
        <f t="shared" si="62"/>
        <v>9.2799999999999994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1104.9680000000001</v>
      </c>
    </row>
    <row r="671" spans="1:28" s="4" customFormat="1">
      <c r="A671" s="9">
        <f>IFERROR(VLOOKUP(B671,'[1]DADOS (OCULTAR)'!$P$3:$R$53,3,0),"")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DOMINGOS SAVIO DO REGO LINS JUNIOR</v>
      </c>
      <c r="E671" s="10" t="str">
        <f>IF('[1]TCE - ANEXO III - Preencher'!F680="4 - Assistência Odontológica","2 - Outros Profissionais da Saúde",'[1]TCE - ANEXO II - Enviar TCE'!E670)</f>
        <v>1 - Médico</v>
      </c>
      <c r="F671" s="13">
        <f>'[1]TCE - ANEXO III - Preencher'!G680</f>
        <v>225125</v>
      </c>
      <c r="G671" s="14">
        <f>IF('[1]TCE - ANEXO III - Preencher'!H680="","",'[1]TCE - ANEXO III - Preencher'!H680)</f>
        <v>43983</v>
      </c>
      <c r="H671" s="15">
        <f>'[1]TCE - ANEXO III - Preencher'!I680</f>
        <v>0</v>
      </c>
      <c r="I671" s="15">
        <f>'[1]TCE - ANEXO III - Preencher'!J680</f>
        <v>465.10480000000007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9.2799999999999994</v>
      </c>
      <c r="O671" s="16">
        <f>'[1]TCE - ANEXO III - Preencher'!P680</f>
        <v>0</v>
      </c>
      <c r="P671" s="17">
        <f t="shared" si="62"/>
        <v>9.2799999999999994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474.38480000000004</v>
      </c>
    </row>
    <row r="672" spans="1:28" s="4" customFormat="1">
      <c r="A672" s="9">
        <f>IFERROR(VLOOKUP(B672,'[1]DADOS (OCULTAR)'!$P$3:$R$53,3,0),"")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DANIELLE PATRICIA DE MORAIS DE AZEVEDO</v>
      </c>
      <c r="E672" s="10" t="str">
        <f>IF('[1]TCE - ANEXO III - Preencher'!F681="4 - Assistência Odontológica","2 - Outros Profissionais da Saúde",'[1]TCE - ANEXO II - Enviar TCE'!E671)</f>
        <v>1 - Médico</v>
      </c>
      <c r="F672" s="13">
        <f>'[1]TCE - ANEXO III - Preencher'!G681</f>
        <v>225125</v>
      </c>
      <c r="G672" s="14">
        <f>IF('[1]TCE - ANEXO III - Preencher'!H681="","",'[1]TCE - ANEXO III - Preencher'!H681)</f>
        <v>43983</v>
      </c>
      <c r="H672" s="15">
        <f>'[1]TCE - ANEXO III - Preencher'!I681</f>
        <v>0</v>
      </c>
      <c r="I672" s="15">
        <f>'[1]TCE - ANEXO III - Preencher'!J681</f>
        <v>405.10720000000003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9.2799999999999994</v>
      </c>
      <c r="O672" s="16">
        <f>'[1]TCE - ANEXO III - Preencher'!P681</f>
        <v>0</v>
      </c>
      <c r="P672" s="17">
        <f t="shared" si="62"/>
        <v>9.2799999999999994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414.38720000000001</v>
      </c>
    </row>
    <row r="673" spans="1:28" s="4" customFormat="1">
      <c r="A673" s="9">
        <f>IFERROR(VLOOKUP(B673,'[1]DADOS (OCULTAR)'!$P$3:$R$53,3,0),"")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GABRIELA MELCOP DE CASTRO LEAL DANTAS</v>
      </c>
      <c r="E673" s="10" t="str">
        <f>IF('[1]TCE - ANEXO III - Preencher'!F682="4 - Assistência Odontológica","2 - Outros Profissionais da Saúde",'[1]TCE - ANEXO II - Enviar TCE'!E672)</f>
        <v>1 - Médico</v>
      </c>
      <c r="F673" s="13">
        <f>'[1]TCE - ANEXO III - Preencher'!G682</f>
        <v>225125</v>
      </c>
      <c r="G673" s="14">
        <f>IF('[1]TCE - ANEXO III - Preencher'!H682="","",'[1]TCE - ANEXO III - Preencher'!H682)</f>
        <v>43983</v>
      </c>
      <c r="H673" s="15">
        <f>'[1]TCE - ANEXO III - Preencher'!I682</f>
        <v>0</v>
      </c>
      <c r="I673" s="15">
        <f>'[1]TCE - ANEXO III - Preencher'!J682</f>
        <v>385.10720000000003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9.2799999999999994</v>
      </c>
      <c r="O673" s="16">
        <f>'[1]TCE - ANEXO III - Preencher'!P682</f>
        <v>0</v>
      </c>
      <c r="P673" s="17">
        <f t="shared" si="62"/>
        <v>9.2799999999999994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394.38720000000001</v>
      </c>
    </row>
    <row r="674" spans="1:28" s="4" customFormat="1">
      <c r="A674" s="9">
        <f>IFERROR(VLOOKUP(B674,'[1]DADOS (OCULTAR)'!$P$3:$R$53,3,0),"")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CYNTHIA MARTINS SAMPAIO DE LACERDA</v>
      </c>
      <c r="E674" s="10" t="str">
        <f>IF('[1]TCE - ANEXO III - Preencher'!F683="4 - Assistência Odontológica","2 - Outros Profissionais da Saúde",'[1]TCE - ANEXO II - Enviar TCE'!E673)</f>
        <v>1 - Médico</v>
      </c>
      <c r="F674" s="13">
        <f>'[1]TCE - ANEXO III - Preencher'!G683</f>
        <v>225125</v>
      </c>
      <c r="G674" s="14">
        <f>IF('[1]TCE - ANEXO III - Preencher'!H683="","",'[1]TCE - ANEXO III - Preencher'!H683)</f>
        <v>43983</v>
      </c>
      <c r="H674" s="15">
        <f>'[1]TCE - ANEXO III - Preencher'!I683</f>
        <v>0</v>
      </c>
      <c r="I674" s="15">
        <f>'[1]TCE - ANEXO III - Preencher'!J683</f>
        <v>385.10720000000003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9.2799999999999994</v>
      </c>
      <c r="O674" s="16">
        <f>'[1]TCE - ANEXO III - Preencher'!P683</f>
        <v>0</v>
      </c>
      <c r="P674" s="17">
        <f t="shared" si="62"/>
        <v>9.2799999999999994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394.38720000000001</v>
      </c>
    </row>
    <row r="675" spans="1:28" s="4" customFormat="1">
      <c r="A675" s="9">
        <f>IFERROR(VLOOKUP(B675,'[1]DADOS (OCULTAR)'!$P$3:$R$53,3,0),"")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BARBARA SANTANA ALENCAR</v>
      </c>
      <c r="E675" s="10" t="str">
        <f>IF('[1]TCE - ANEXO III - Preencher'!F684="4 - Assistência Odontológica","2 - Outros Profissionais da Saúde",'[1]TCE - ANEXO II - Enviar TCE'!E674)</f>
        <v>1 - Médico</v>
      </c>
      <c r="F675" s="13">
        <f>'[1]TCE - ANEXO III - Preencher'!G684</f>
        <v>225125</v>
      </c>
      <c r="G675" s="14">
        <f>IF('[1]TCE - ANEXO III - Preencher'!H684="","",'[1]TCE - ANEXO III - Preencher'!H684)</f>
        <v>43983</v>
      </c>
      <c r="H675" s="15">
        <f>'[1]TCE - ANEXO III - Preencher'!I684</f>
        <v>0</v>
      </c>
      <c r="I675" s="15">
        <f>'[1]TCE - ANEXO III - Preencher'!J684</f>
        <v>374.94959999999998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9.2799999999999994</v>
      </c>
      <c r="O675" s="16">
        <f>'[1]TCE - ANEXO III - Preencher'!P684</f>
        <v>0</v>
      </c>
      <c r="P675" s="17">
        <f t="shared" si="62"/>
        <v>9.2799999999999994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384.22959999999995</v>
      </c>
    </row>
    <row r="676" spans="1:28" s="4" customFormat="1">
      <c r="A676" s="9">
        <f>IFERROR(VLOOKUP(B676,'[1]DADOS (OCULTAR)'!$P$3:$R$53,3,0),"")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ALICE LINS MAURICIO BATISTA</v>
      </c>
      <c r="E676" s="10" t="str">
        <f>IF('[1]TCE - ANEXO III - Preencher'!F685="4 - Assistência Odontológica","2 - Outros Profissionais da Saúde",'[1]TCE - ANEXO II - Enviar TCE'!E675)</f>
        <v>1 - Médico</v>
      </c>
      <c r="F676" s="13">
        <f>'[1]TCE - ANEXO III - Preencher'!G685</f>
        <v>225125</v>
      </c>
      <c r="G676" s="14">
        <f>IF('[1]TCE - ANEXO III - Preencher'!H685="","",'[1]TCE - ANEXO III - Preencher'!H685)</f>
        <v>43983</v>
      </c>
      <c r="H676" s="15">
        <f>'[1]TCE - ANEXO III - Preencher'!I685</f>
        <v>0</v>
      </c>
      <c r="I676" s="15">
        <f>'[1]TCE - ANEXO III - Preencher'!J685</f>
        <v>475.62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9.2799999999999994</v>
      </c>
      <c r="O676" s="16">
        <f>'[1]TCE - ANEXO III - Preencher'!P685</f>
        <v>0</v>
      </c>
      <c r="P676" s="17">
        <f t="shared" si="62"/>
        <v>9.2799999999999994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484.9</v>
      </c>
    </row>
    <row r="677" spans="1:28" s="4" customFormat="1">
      <c r="A677" s="9">
        <f>IFERROR(VLOOKUP(B677,'[1]DADOS (OCULTAR)'!$P$3:$R$53,3,0),"")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DIOGO COUTINHO SUASSUNA</v>
      </c>
      <c r="E677" s="10" t="str">
        <f>IF('[1]TCE - ANEXO III - Preencher'!F686="4 - Assistência Odontológica","2 - Outros Profissionais da Saúde",'[1]TCE - ANEXO II - Enviar TCE'!E676)</f>
        <v>1 - Médico</v>
      </c>
      <c r="F677" s="13">
        <f>'[1]TCE - ANEXO III - Preencher'!G686</f>
        <v>225125</v>
      </c>
      <c r="G677" s="14">
        <f>IF('[1]TCE - ANEXO III - Preencher'!H686="","",'[1]TCE - ANEXO III - Preencher'!H686)</f>
        <v>43983</v>
      </c>
      <c r="H677" s="15">
        <f>'[1]TCE - ANEXO III - Preencher'!I686</f>
        <v>0</v>
      </c>
      <c r="I677" s="15">
        <f>'[1]TCE - ANEXO III - Preencher'!J686</f>
        <v>572.39679999999998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9.2799999999999994</v>
      </c>
      <c r="O677" s="16">
        <f>'[1]TCE - ANEXO III - Preencher'!P686</f>
        <v>0</v>
      </c>
      <c r="P677" s="17">
        <f t="shared" si="62"/>
        <v>9.2799999999999994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581.67679999999996</v>
      </c>
    </row>
    <row r="678" spans="1:28" s="4" customFormat="1">
      <c r="A678" s="9">
        <f>IFERROR(VLOOKUP(B678,'[1]DADOS (OCULTAR)'!$P$3:$R$53,3,0),"")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YALLY PRISCILA PESSOA NASCIMENTO</v>
      </c>
      <c r="E678" s="10" t="str">
        <f>IF('[1]TCE - ANEXO III - Preencher'!F687="4 - Assistência Odontológica","2 - Outros Profissionais da Saúde",'[1]TCE - ANEXO II - Enviar TCE'!E677)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43983</v>
      </c>
      <c r="H678" s="15">
        <f>'[1]TCE - ANEXO III - Preencher'!I687</f>
        <v>0</v>
      </c>
      <c r="I678" s="15">
        <f>'[1]TCE - ANEXO III - Preencher'!J687</f>
        <v>385.10720000000003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9.2799999999999994</v>
      </c>
      <c r="O678" s="16">
        <f>'[1]TCE - ANEXO III - Preencher'!P687</f>
        <v>0</v>
      </c>
      <c r="P678" s="17">
        <f t="shared" si="62"/>
        <v>9.2799999999999994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394.38720000000001</v>
      </c>
    </row>
    <row r="679" spans="1:28" s="4" customFormat="1">
      <c r="A679" s="9">
        <f>IFERROR(VLOOKUP(B679,'[1]DADOS (OCULTAR)'!$P$3:$R$53,3,0),"")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TAINA MEDEIROS BASTOS DE ALMEIDA</v>
      </c>
      <c r="E679" s="10" t="str">
        <f>IF('[1]TCE - ANEXO III - Preencher'!F688="4 - Assistência Odontológica","2 - Outros Profissionais da Saúde",'[1]TCE - ANEXO II - Enviar TCE'!E678)</f>
        <v>1 - Médico</v>
      </c>
      <c r="F679" s="13">
        <f>'[1]TCE - ANEXO III - Preencher'!G688</f>
        <v>225125</v>
      </c>
      <c r="G679" s="14">
        <f>IF('[1]TCE - ANEXO III - Preencher'!H688="","",'[1]TCE - ANEXO III - Preencher'!H688)</f>
        <v>43983</v>
      </c>
      <c r="H679" s="15">
        <f>'[1]TCE - ANEXO III - Preencher'!I688</f>
        <v>0</v>
      </c>
      <c r="I679" s="15">
        <f>'[1]TCE - ANEXO III - Preencher'!J688</f>
        <v>452.04559999999998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9.2799999999999994</v>
      </c>
      <c r="O679" s="16">
        <f>'[1]TCE - ANEXO III - Preencher'!P688</f>
        <v>0</v>
      </c>
      <c r="P679" s="17">
        <f t="shared" si="62"/>
        <v>9.2799999999999994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461.32559999999995</v>
      </c>
    </row>
    <row r="680" spans="1:28" s="4" customFormat="1">
      <c r="A680" s="9">
        <f>IFERROR(VLOOKUP(B680,'[1]DADOS (OCULTAR)'!$P$3:$R$53,3,0),"")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 LUCIENE CAVALCANTI DE FONTES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324115</v>
      </c>
      <c r="G680" s="14">
        <f>IF('[1]TCE - ANEXO III - Preencher'!H689="","",'[1]TCE - ANEXO III - Preencher'!H689)</f>
        <v>43983</v>
      </c>
      <c r="H680" s="15">
        <f>'[1]TCE - ANEXO III - Preencher'!I689</f>
        <v>0</v>
      </c>
      <c r="I680" s="15">
        <f>'[1]TCE - ANEXO III - Preencher'!J689</f>
        <v>245.62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246.78</v>
      </c>
    </row>
    <row r="681" spans="1:28" s="4" customFormat="1">
      <c r="A681" s="9">
        <f>IFERROR(VLOOKUP(B681,'[1]DADOS (OCULTAR)'!$P$3:$R$53,3,0),"")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MARCOS PAULO GOMES DE MATTOS</v>
      </c>
      <c r="E681" s="10" t="str">
        <f>IF('[1]TCE - ANEXO III - Preencher'!F690="4 - Assistência Odontológica","2 - Outros Profissionais da Saúde",'[1]TCE - ANEXO II - Enviar TCE'!E680)</f>
        <v>1 - Médico</v>
      </c>
      <c r="F681" s="13">
        <f>'[1]TCE - ANEXO III - Preencher'!G690</f>
        <v>225125</v>
      </c>
      <c r="G681" s="14">
        <f>IF('[1]TCE - ANEXO III - Preencher'!H690="","",'[1]TCE - ANEXO III - Preencher'!H690)</f>
        <v>43983</v>
      </c>
      <c r="H681" s="15">
        <f>'[1]TCE - ANEXO III - Preencher'!I690</f>
        <v>0</v>
      </c>
      <c r="I681" s="15">
        <f>'[1]TCE - ANEXO III - Preencher'!J690</f>
        <v>1079.3960000000002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9.2799999999999994</v>
      </c>
      <c r="O681" s="16">
        <f>'[1]TCE - ANEXO III - Preencher'!P690</f>
        <v>0</v>
      </c>
      <c r="P681" s="17">
        <f t="shared" si="62"/>
        <v>9.2799999999999994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1088.6760000000002</v>
      </c>
    </row>
    <row r="682" spans="1:28" s="4" customFormat="1">
      <c r="A682" s="9">
        <f>IFERROR(VLOOKUP(B682,'[1]DADOS (OCULTAR)'!$P$3:$R$53,3,0),"")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MARKEDONIS ALMEIDA DA SILVA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223605</v>
      </c>
      <c r="G682" s="14">
        <f>IF('[1]TCE - ANEXO III - Preencher'!H691="","",'[1]TCE - ANEXO III - Preencher'!H691)</f>
        <v>43983</v>
      </c>
      <c r="H682" s="15">
        <f>'[1]TCE - ANEXO III - Preencher'!I691</f>
        <v>0</v>
      </c>
      <c r="I682" s="15">
        <f>'[1]TCE - ANEXO III - Preencher'!J691</f>
        <v>292.82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2.44</v>
      </c>
      <c r="O682" s="16">
        <f>'[1]TCE - ANEXO III - Preencher'!P691</f>
        <v>0</v>
      </c>
      <c r="P682" s="17">
        <f t="shared" si="62"/>
        <v>2.44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295.26</v>
      </c>
    </row>
    <row r="683" spans="1:28" s="4" customFormat="1">
      <c r="A683" s="9">
        <f>IFERROR(VLOOKUP(B683,'[1]DADOS (OCULTAR)'!$P$3:$R$53,3,0),"")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CECILIA MERICE LEAL SILVA</v>
      </c>
      <c r="E683" s="10" t="str">
        <f>IF('[1]TCE - ANEXO III - Preencher'!F692="4 - Assistência Odontológica","2 - Outros Profissionais da Saúde",'[1]TCE - ANEXO II - Enviar TCE'!E682)</f>
        <v>1 - Médico</v>
      </c>
      <c r="F683" s="13">
        <f>'[1]TCE - ANEXO III - Preencher'!G692</f>
        <v>225125</v>
      </c>
      <c r="G683" s="14">
        <f>IF('[1]TCE - ANEXO III - Preencher'!H692="","",'[1]TCE - ANEXO III - Preencher'!H692)</f>
        <v>43983</v>
      </c>
      <c r="H683" s="15">
        <f>'[1]TCE - ANEXO III - Preencher'!I692</f>
        <v>0</v>
      </c>
      <c r="I683" s="15">
        <f>'[1]TCE - ANEXO III - Preencher'!J692</f>
        <v>882.56880000000001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9.2799999999999994</v>
      </c>
      <c r="O683" s="16">
        <f>'[1]TCE - ANEXO III - Preencher'!P692</f>
        <v>0</v>
      </c>
      <c r="P683" s="17">
        <f t="shared" si="62"/>
        <v>9.2799999999999994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891.84879999999998</v>
      </c>
    </row>
    <row r="684" spans="1:28" s="4" customFormat="1">
      <c r="A684" s="9">
        <f>IFERROR(VLOOKUP(B684,'[1]DADOS (OCULTAR)'!$P$3:$R$53,3,0),"")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CARLOS ALFREDO RAMIREZ GONZALEZ</v>
      </c>
      <c r="E684" s="10" t="str">
        <f>IF('[1]TCE - ANEXO III - Preencher'!F693="4 - Assistência Odontológica","2 - Outros Profissionais da Saúde",'[1]TCE - ANEXO II - Enviar TCE'!E683)</f>
        <v>1 - Médico</v>
      </c>
      <c r="F684" s="13">
        <f>'[1]TCE - ANEXO III - Preencher'!G693</f>
        <v>225225</v>
      </c>
      <c r="G684" s="14">
        <f>IF('[1]TCE - ANEXO III - Preencher'!H693="","",'[1]TCE - ANEXO III - Preencher'!H693)</f>
        <v>43983</v>
      </c>
      <c r="H684" s="15">
        <f>'[1]TCE - ANEXO III - Preencher'!I693</f>
        <v>0</v>
      </c>
      <c r="I684" s="15">
        <f>'[1]TCE - ANEXO III - Preencher'!J693</f>
        <v>795.73360000000002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9.2799999999999994</v>
      </c>
      <c r="O684" s="16">
        <f>'[1]TCE - ANEXO III - Preencher'!P693</f>
        <v>0</v>
      </c>
      <c r="P684" s="17">
        <f t="shared" si="62"/>
        <v>9.2799999999999994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805.0136</v>
      </c>
    </row>
    <row r="685" spans="1:28" s="4" customFormat="1">
      <c r="A685" s="9">
        <f>IFERROR(VLOOKUP(B685,'[1]DADOS (OCULTAR)'!$P$3:$R$53,3,0),"")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SANDRO CARLOS DE SOUZA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324115</v>
      </c>
      <c r="G685" s="14">
        <f>IF('[1]TCE - ANEXO III - Preencher'!H694="","",'[1]TCE - ANEXO III - Preencher'!H694)</f>
        <v>43983</v>
      </c>
      <c r="H685" s="15">
        <f>'[1]TCE - ANEXO III - Preencher'!I694</f>
        <v>0</v>
      </c>
      <c r="I685" s="15">
        <f>'[1]TCE - ANEXO III - Preencher'!J694</f>
        <v>472.28640000000001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473.44640000000004</v>
      </c>
    </row>
    <row r="686" spans="1:28" s="4" customFormat="1">
      <c r="A686" s="9">
        <f>IFERROR(VLOOKUP(B686,'[1]DADOS (OCULTAR)'!$P$3:$R$53,3,0),"")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CARLOS EDUARDO PINHEIRO BELO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324115</v>
      </c>
      <c r="G686" s="14">
        <f>IF('[1]TCE - ANEXO III - Preencher'!H695="","",'[1]TCE - ANEXO III - Preencher'!H695)</f>
        <v>43983</v>
      </c>
      <c r="H686" s="15">
        <f>'[1]TCE - ANEXO III - Preencher'!I695</f>
        <v>0</v>
      </c>
      <c r="I686" s="15">
        <f>'[1]TCE - ANEXO III - Preencher'!J695</f>
        <v>248.2576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134.6</v>
      </c>
      <c r="R686" s="16">
        <f>'[1]TCE - ANEXO III - Preencher'!S695</f>
        <v>178.68</v>
      </c>
      <c r="S686" s="17">
        <f t="shared" si="63"/>
        <v>-44.080000000000013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205.33759999999998</v>
      </c>
    </row>
    <row r="687" spans="1:28" s="4" customFormat="1">
      <c r="A687" s="9">
        <f>IFERROR(VLOOKUP(B687,'[1]DADOS (OCULTAR)'!$P$3:$R$53,3,0),"")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DA CONCEICAO ALMEIDA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324115</v>
      </c>
      <c r="G687" s="14">
        <f>IF('[1]TCE - ANEXO III - Preencher'!H696="","",'[1]TCE - ANEXO III - Preencher'!H696)</f>
        <v>43983</v>
      </c>
      <c r="H687" s="15">
        <f>'[1]TCE - ANEXO III - Preencher'!I696</f>
        <v>0</v>
      </c>
      <c r="I687" s="15">
        <f>'[1]TCE - ANEXO III - Preencher'!J696</f>
        <v>19.736800000000002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20.896800000000002</v>
      </c>
    </row>
    <row r="688" spans="1:28" s="4" customFormat="1">
      <c r="A688" s="9">
        <f>IFERROR(VLOOKUP(B688,'[1]DADOS (OCULTAR)'!$P$3:$R$53,3,0),"")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RODRIGO SANTOS WALTER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223605</v>
      </c>
      <c r="G688" s="14">
        <f>IF('[1]TCE - ANEXO III - Preencher'!H697="","",'[1]TCE - ANEXO III - Preencher'!H697)</f>
        <v>43983</v>
      </c>
      <c r="H688" s="15">
        <f>'[1]TCE - ANEXO III - Preencher'!I697</f>
        <v>0</v>
      </c>
      <c r="I688" s="15">
        <f>'[1]TCE - ANEXO III - Preencher'!J697</f>
        <v>266.47200000000004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2.44</v>
      </c>
      <c r="O688" s="16">
        <f>'[1]TCE - ANEXO III - Preencher'!P697</f>
        <v>0</v>
      </c>
      <c r="P688" s="17">
        <f t="shared" si="62"/>
        <v>2.44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268.91200000000003</v>
      </c>
    </row>
    <row r="689" spans="1:28" s="4" customFormat="1">
      <c r="A689" s="9">
        <f>IFERROR(VLOOKUP(B689,'[1]DADOS (OCULTAR)'!$P$3:$R$53,3,0),"")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ANINE SURUI SANTANA DA SILVA</v>
      </c>
      <c r="E689" s="10" t="str">
        <f>IF('[1]TCE - ANEXO III - Preencher'!F698="4 - Assistência Odontológica","2 - Outros Profissionais da Saúde",'[1]TCE - ANEXO II - Enviar TCE'!E688)</f>
        <v>1 - Médico</v>
      </c>
      <c r="F689" s="13">
        <f>'[1]TCE - ANEXO III - Preencher'!G698</f>
        <v>225125</v>
      </c>
      <c r="G689" s="14">
        <f>IF('[1]TCE - ANEXO III - Preencher'!H698="","",'[1]TCE - ANEXO III - Preencher'!H698)</f>
        <v>43983</v>
      </c>
      <c r="H689" s="15">
        <f>'[1]TCE - ANEXO III - Preencher'!I698</f>
        <v>0</v>
      </c>
      <c r="I689" s="15">
        <f>'[1]TCE - ANEXO III - Preencher'!J698</f>
        <v>866.36160000000007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9.2799999999999994</v>
      </c>
      <c r="O689" s="16">
        <f>'[1]TCE - ANEXO III - Preencher'!P698</f>
        <v>0</v>
      </c>
      <c r="P689" s="17">
        <f t="shared" si="62"/>
        <v>9.2799999999999994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875.64160000000004</v>
      </c>
    </row>
    <row r="690" spans="1:28" s="4" customFormat="1">
      <c r="A690" s="9">
        <f>IFERROR(VLOOKUP(B690,'[1]DADOS (OCULTAR)'!$P$3:$R$53,3,0),"")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PEDRO ALVES DE FARIAS</v>
      </c>
      <c r="E690" s="10" t="str">
        <f>IF('[1]TCE - ANEXO III - Preencher'!F699="4 - Assistência Odontológica","2 - Outros Profissionais da Saúde",'[1]TCE - ANEXO II - Enviar TCE'!E689)</f>
        <v>1 - Médico</v>
      </c>
      <c r="F690" s="13">
        <f>'[1]TCE - ANEXO III - Preencher'!G699</f>
        <v>225125</v>
      </c>
      <c r="G690" s="14">
        <f>IF('[1]TCE - ANEXO III - Preencher'!H699="","",'[1]TCE - ANEXO III - Preencher'!H699)</f>
        <v>43983</v>
      </c>
      <c r="H690" s="15">
        <f>'[1]TCE - ANEXO III - Preencher'!I699</f>
        <v>0</v>
      </c>
      <c r="I690" s="15">
        <f>'[1]TCE - ANEXO III - Preencher'!J699</f>
        <v>784.63279999999997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9.2799999999999994</v>
      </c>
      <c r="O690" s="16">
        <f>'[1]TCE - ANEXO III - Preencher'!P699</f>
        <v>0</v>
      </c>
      <c r="P690" s="17">
        <f t="shared" si="62"/>
        <v>9.2799999999999994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793.91279999999995</v>
      </c>
    </row>
    <row r="691" spans="1:28" s="4" customFormat="1">
      <c r="A691" s="9">
        <f>IFERROR(VLOOKUP(B691,'[1]DADOS (OCULTAR)'!$P$3:$R$53,3,0),"")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IZABELLE DE ARAUJO VILAR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324115</v>
      </c>
      <c r="G691" s="14">
        <f>IF('[1]TCE - ANEXO III - Preencher'!H700="","",'[1]TCE - ANEXO III - Preencher'!H700)</f>
        <v>43983</v>
      </c>
      <c r="H691" s="15">
        <f>'[1]TCE - ANEXO III - Preencher'!I700</f>
        <v>0</v>
      </c>
      <c r="I691" s="15">
        <f>'[1]TCE - ANEXO III - Preencher'!J700</f>
        <v>250.76160000000002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79.39</v>
      </c>
      <c r="R691" s="16">
        <f>'[1]TCE - ANEXO III - Preencher'!S700</f>
        <v>58.88</v>
      </c>
      <c r="S691" s="17">
        <f t="shared" si="63"/>
        <v>20.509999999999998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272.4316</v>
      </c>
    </row>
    <row r="692" spans="1:28" s="4" customFormat="1">
      <c r="A692" s="9">
        <f>IFERROR(VLOOKUP(B692,'[1]DADOS (OCULTAR)'!$P$3:$R$53,3,0),"")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MARINA DE HOLANDA CAVALCANTI DA FONTE</v>
      </c>
      <c r="E692" s="10" t="str">
        <f>IF('[1]TCE - ANEXO III - Preencher'!F701="4 - Assistência Odontológica","2 - Outros Profissionais da Saúde",'[1]TCE - ANEXO II - Enviar TCE'!E691)</f>
        <v>1 - Médico</v>
      </c>
      <c r="F692" s="13">
        <f>'[1]TCE - ANEXO III - Preencher'!G701</f>
        <v>225125</v>
      </c>
      <c r="G692" s="14">
        <f>IF('[1]TCE - ANEXO III - Preencher'!H701="","",'[1]TCE - ANEXO III - Preencher'!H701)</f>
        <v>43983</v>
      </c>
      <c r="H692" s="15">
        <f>'[1]TCE - ANEXO III - Preencher'!I701</f>
        <v>0</v>
      </c>
      <c r="I692" s="15">
        <f>'[1]TCE - ANEXO III - Preencher'!J701</f>
        <v>795.25119999999993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9.2799999999999994</v>
      </c>
      <c r="O692" s="16">
        <f>'[1]TCE - ANEXO III - Preencher'!P701</f>
        <v>0</v>
      </c>
      <c r="P692" s="17">
        <f t="shared" si="62"/>
        <v>9.2799999999999994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804.5311999999999</v>
      </c>
    </row>
    <row r="693" spans="1:28" s="4" customFormat="1">
      <c r="A693" s="9">
        <f>IFERROR(VLOOKUP(B693,'[1]DADOS (OCULTAR)'!$P$3:$R$53,3,0),"")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UIRES MANOEL DE ANDRADE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324115</v>
      </c>
      <c r="G693" s="14">
        <f>IF('[1]TCE - ANEXO III - Preencher'!H702="","",'[1]TCE - ANEXO III - Preencher'!H702)</f>
        <v>43983</v>
      </c>
      <c r="H693" s="15">
        <f>'[1]TCE - ANEXO III - Preencher'!I702</f>
        <v>0</v>
      </c>
      <c r="I693" s="15">
        <f>'[1]TCE - ANEXO III - Preencher'!J702</f>
        <v>355.34879999999998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154.69</v>
      </c>
      <c r="R693" s="16">
        <f>'[1]TCE - ANEXO III - Preencher'!S702</f>
        <v>60.91</v>
      </c>
      <c r="S693" s="17">
        <f t="shared" si="63"/>
        <v>93.78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450.28880000000004</v>
      </c>
    </row>
    <row r="694" spans="1:28" s="4" customFormat="1">
      <c r="A694" s="9">
        <f>IFERROR(VLOOKUP(B694,'[1]DADOS (OCULTAR)'!$P$3:$R$53,3,0),"")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JEYSSON SUELDO BARROS DOS SANTOS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324115</v>
      </c>
      <c r="G694" s="14">
        <f>IF('[1]TCE - ANEXO III - Preencher'!H703="","",'[1]TCE - ANEXO III - Preencher'!H703)</f>
        <v>43983</v>
      </c>
      <c r="H694" s="15">
        <f>'[1]TCE - ANEXO III - Preencher'!I703</f>
        <v>0</v>
      </c>
      <c r="I694" s="15">
        <f>'[1]TCE - ANEXO III - Preencher'!J703</f>
        <v>298.22160000000002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96.99</v>
      </c>
      <c r="R694" s="16">
        <f>'[1]TCE - ANEXO III - Preencher'!S703</f>
        <v>60.91</v>
      </c>
      <c r="S694" s="17">
        <f t="shared" si="63"/>
        <v>36.08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335.46160000000003</v>
      </c>
    </row>
    <row r="695" spans="1:28" s="4" customFormat="1">
      <c r="A695" s="9">
        <f>IFERROR(VLOOKUP(B695,'[1]DADOS (OCULTAR)'!$P$3:$R$53,3,0),"")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GABRIELLE MARIA DE BRITO MARTINS</v>
      </c>
      <c r="E695" s="10" t="str">
        <f>IF('[1]TCE - ANEXO III - Preencher'!F704="4 - Assistência Odontológica","2 - Outros Profissionais da Saúde",'[1]TCE - ANEXO II - Enviar TCE'!E694)</f>
        <v>1 - Médico</v>
      </c>
      <c r="F695" s="13">
        <f>'[1]TCE - ANEXO III - Preencher'!G704</f>
        <v>225125</v>
      </c>
      <c r="G695" s="14">
        <f>IF('[1]TCE - ANEXO III - Preencher'!H704="","",'[1]TCE - ANEXO III - Preencher'!H704)</f>
        <v>43983</v>
      </c>
      <c r="H695" s="15">
        <f>'[1]TCE - ANEXO III - Preencher'!I704</f>
        <v>0</v>
      </c>
      <c r="I695" s="15">
        <f>'[1]TCE - ANEXO III - Preencher'!J704</f>
        <v>835.38479999999993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9.2799999999999994</v>
      </c>
      <c r="O695" s="16">
        <f>'[1]TCE - ANEXO III - Preencher'!P704</f>
        <v>0</v>
      </c>
      <c r="P695" s="17">
        <f t="shared" si="62"/>
        <v>9.2799999999999994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844.6647999999999</v>
      </c>
    </row>
    <row r="696" spans="1:28" s="4" customFormat="1">
      <c r="A696" s="9">
        <f>IFERROR(VLOOKUP(B696,'[1]DADOS (OCULTAR)'!$P$3:$R$53,3,0),"")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SERVIO FIDNEY BRANDAO DE MENEZES CORREIA</v>
      </c>
      <c r="E696" s="10" t="str">
        <f>IF('[1]TCE - ANEXO III - Preencher'!F705="4 - Assistência Odontológica","2 - Outros Profissionais da Saúde",'[1]TCE - ANEXO II - Enviar TCE'!E695)</f>
        <v>1 - Médico</v>
      </c>
      <c r="F696" s="13">
        <f>'[1]TCE - ANEXO III - Preencher'!G705</f>
        <v>225225</v>
      </c>
      <c r="G696" s="14">
        <f>IF('[1]TCE - ANEXO III - Preencher'!H705="","",'[1]TCE - ANEXO III - Preencher'!H705)</f>
        <v>43983</v>
      </c>
      <c r="H696" s="15">
        <f>'[1]TCE - ANEXO III - Preencher'!I705</f>
        <v>0</v>
      </c>
      <c r="I696" s="15">
        <f>'[1]TCE - ANEXO III - Preencher'!J705</f>
        <v>1159.1856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9.2799999999999994</v>
      </c>
      <c r="O696" s="16">
        <f>'[1]TCE - ANEXO III - Preencher'!P705</f>
        <v>0</v>
      </c>
      <c r="P696" s="17">
        <f t="shared" si="62"/>
        <v>9.2799999999999994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1168.4656</v>
      </c>
    </row>
    <row r="697" spans="1:28" s="4" customFormat="1">
      <c r="A697" s="9">
        <f>IFERROR(VLOOKUP(B697,'[1]DADOS (OCULTAR)'!$P$3:$R$53,3,0),"")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JONAS TRAJANO DE ARAUJO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324115</v>
      </c>
      <c r="G697" s="14">
        <f>IF('[1]TCE - ANEXO III - Preencher'!H706="","",'[1]TCE - ANEXO III - Preencher'!H706)</f>
        <v>43983</v>
      </c>
      <c r="H697" s="15">
        <f>'[1]TCE - ANEXO III - Preencher'!I706</f>
        <v>0</v>
      </c>
      <c r="I697" s="15">
        <f>'[1]TCE - ANEXO III - Preencher'!J706</f>
        <v>396.50720000000001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107.69</v>
      </c>
      <c r="R697" s="16">
        <f>'[1]TCE - ANEXO III - Preencher'!S706</f>
        <v>60.91</v>
      </c>
      <c r="S697" s="17">
        <f t="shared" si="63"/>
        <v>46.78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444.44720000000007</v>
      </c>
    </row>
    <row r="698" spans="1:28" s="4" customFormat="1">
      <c r="A698" s="9">
        <f>IFERROR(VLOOKUP(B698,'[1]DADOS (OCULTAR)'!$P$3:$R$53,3,0),"")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DJAIR DOS SANTOS THORPE JUNIOR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324115</v>
      </c>
      <c r="G698" s="14">
        <f>IF('[1]TCE - ANEXO III - Preencher'!H707="","",'[1]TCE - ANEXO III - Preencher'!H707)</f>
        <v>43983</v>
      </c>
      <c r="H698" s="15">
        <f>'[1]TCE - ANEXO III - Preencher'!I707</f>
        <v>0</v>
      </c>
      <c r="I698" s="15">
        <f>'[1]TCE - ANEXO III - Preencher'!J707</f>
        <v>289.55119999999999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124.59</v>
      </c>
      <c r="R698" s="16">
        <f>'[1]TCE - ANEXO III - Preencher'!S707</f>
        <v>60.91</v>
      </c>
      <c r="S698" s="17">
        <f t="shared" si="63"/>
        <v>63.680000000000007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354.39120000000003</v>
      </c>
    </row>
    <row r="699" spans="1:28" s="4" customFormat="1">
      <c r="A699" s="9">
        <f>IFERROR(VLOOKUP(B699,'[1]DADOS (OCULTAR)'!$P$3:$R$53,3,0),"")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OLIVIA AURELIANO RAMOS</v>
      </c>
      <c r="E699" s="10" t="str">
        <f>IF('[1]TCE - ANEXO III - Preencher'!F708="4 - Assistência Odontológica","2 - Outros Profissionais da Saúde",'[1]TCE - ANEXO II - Enviar TCE'!E698)</f>
        <v>1 - Médico</v>
      </c>
      <c r="F699" s="13">
        <f>'[1]TCE - ANEXO III - Preencher'!G708</f>
        <v>225125</v>
      </c>
      <c r="G699" s="14">
        <f>IF('[1]TCE - ANEXO III - Preencher'!H708="","",'[1]TCE - ANEXO III - Preencher'!H708)</f>
        <v>43983</v>
      </c>
      <c r="H699" s="15">
        <f>'[1]TCE - ANEXO III - Preencher'!I708</f>
        <v>0</v>
      </c>
      <c r="I699" s="15">
        <f>'[1]TCE - ANEXO III - Preencher'!J708</f>
        <v>824.03520000000003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9.2799999999999994</v>
      </c>
      <c r="O699" s="16">
        <f>'[1]TCE - ANEXO III - Preencher'!P708</f>
        <v>0</v>
      </c>
      <c r="P699" s="17">
        <f t="shared" si="62"/>
        <v>9.2799999999999994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833.3152</v>
      </c>
    </row>
    <row r="700" spans="1:28" s="4" customFormat="1">
      <c r="A700" s="9">
        <f>IFERROR(VLOOKUP(B700,'[1]DADOS (OCULTAR)'!$P$3:$R$53,3,0),"")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LUCIANO TEIXEIRA DO CARMO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324115</v>
      </c>
      <c r="G700" s="14">
        <f>IF('[1]TCE - ANEXO III - Preencher'!H709="","",'[1]TCE - ANEXO III - Preencher'!H709)</f>
        <v>43983</v>
      </c>
      <c r="H700" s="15">
        <f>'[1]TCE - ANEXO III - Preencher'!I709</f>
        <v>0</v>
      </c>
      <c r="I700" s="15">
        <f>'[1]TCE - ANEXO III - Preencher'!J709</f>
        <v>421.12480000000005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422.28480000000008</v>
      </c>
    </row>
    <row r="701" spans="1:28" s="4" customFormat="1">
      <c r="A701" s="9">
        <f>IFERROR(VLOOKUP(B701,'[1]DADOS (OCULTAR)'!$P$3:$R$53,3,0),"")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GENESIO GOMES DA CRUZ JUNIOR</v>
      </c>
      <c r="E701" s="10" t="str">
        <f>IF('[1]TCE - ANEXO III - Preencher'!F710="4 - Assistência Odontológica","2 - Outros Profissionais da Saúde",'[1]TCE - ANEXO II - Enviar TCE'!E700)</f>
        <v>1 - Médico</v>
      </c>
      <c r="F701" s="13">
        <f>'[1]TCE - ANEXO III - Preencher'!G710</f>
        <v>225125</v>
      </c>
      <c r="G701" s="14">
        <f>IF('[1]TCE - ANEXO III - Preencher'!H710="","",'[1]TCE - ANEXO III - Preencher'!H710)</f>
        <v>43983</v>
      </c>
      <c r="H701" s="15">
        <f>'[1]TCE - ANEXO III - Preencher'!I710</f>
        <v>0</v>
      </c>
      <c r="I701" s="15">
        <f>'[1]TCE - ANEXO III - Preencher'!J710</f>
        <v>1639.72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9.2799999999999994</v>
      </c>
      <c r="O701" s="16">
        <f>'[1]TCE - ANEXO III - Preencher'!P710</f>
        <v>0</v>
      </c>
      <c r="P701" s="17">
        <f t="shared" si="62"/>
        <v>9.2799999999999994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1649</v>
      </c>
    </row>
    <row r="702" spans="1:28" s="4" customFormat="1">
      <c r="A702" s="9">
        <f>IFERROR(VLOOKUP(B702,'[1]DADOS (OCULTAR)'!$P$3:$R$53,3,0),"")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EUGENIO SOARES LUSTOSA</v>
      </c>
      <c r="E702" s="10" t="str">
        <f>IF('[1]TCE - ANEXO III - Preencher'!F711="4 - Assistência Odontológica","2 - Outros Profissionais da Saúde",'[1]TCE - ANEXO II - Enviar TCE'!E701)</f>
        <v>1 - Médico</v>
      </c>
      <c r="F702" s="13">
        <f>'[1]TCE - ANEXO III - Preencher'!G711</f>
        <v>225225</v>
      </c>
      <c r="G702" s="14">
        <f>IF('[1]TCE - ANEXO III - Preencher'!H711="","",'[1]TCE - ANEXO III - Preencher'!H711)</f>
        <v>43983</v>
      </c>
      <c r="H702" s="15">
        <f>'[1]TCE - ANEXO III - Preencher'!I711</f>
        <v>0</v>
      </c>
      <c r="I702" s="15">
        <f>'[1]TCE - ANEXO III - Preencher'!J711</f>
        <v>1158.1936000000001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9.2799999999999994</v>
      </c>
      <c r="O702" s="16">
        <f>'[1]TCE - ANEXO III - Preencher'!P711</f>
        <v>0</v>
      </c>
      <c r="P702" s="17">
        <f t="shared" si="62"/>
        <v>9.2799999999999994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1167.4736</v>
      </c>
    </row>
    <row r="703" spans="1:28" s="4" customFormat="1">
      <c r="A703" s="9">
        <f>IFERROR(VLOOKUP(B703,'[1]DADOS (OCULTAR)'!$P$3:$R$53,3,0),"")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POLIANA SILVESTRE CORDEIRO</v>
      </c>
      <c r="E703" s="10" t="str">
        <f>IF('[1]TCE - ANEXO III - Preencher'!F712="4 - Assistência Odontológica","2 - Outros Profissionais da Saúde",'[1]TCE - ANEXO II - Enviar TCE'!E702)</f>
        <v>1 - Médico</v>
      </c>
      <c r="F703" s="13">
        <f>'[1]TCE - ANEXO III - Preencher'!G712</f>
        <v>225125</v>
      </c>
      <c r="G703" s="14">
        <f>IF('[1]TCE - ANEXO III - Preencher'!H712="","",'[1]TCE - ANEXO III - Preencher'!H712)</f>
        <v>43983</v>
      </c>
      <c r="H703" s="15">
        <f>'[1]TCE - ANEXO III - Preencher'!I712</f>
        <v>0</v>
      </c>
      <c r="I703" s="15">
        <f>'[1]TCE - ANEXO III - Preencher'!J712</f>
        <v>413.38560000000001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9.2799999999999994</v>
      </c>
      <c r="O703" s="16">
        <f>'[1]TCE - ANEXO III - Preencher'!P712</f>
        <v>0</v>
      </c>
      <c r="P703" s="17">
        <f t="shared" si="62"/>
        <v>9.2799999999999994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422.66559999999998</v>
      </c>
    </row>
    <row r="704" spans="1:28" s="4" customFormat="1">
      <c r="A704" s="9">
        <f>IFERROR(VLOOKUP(B704,'[1]DADOS (OCULTAR)'!$P$3:$R$53,3,0),"")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ELAINE ARAUJO DE SOUZA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223605</v>
      </c>
      <c r="G704" s="14">
        <f>IF('[1]TCE - ANEXO III - Preencher'!H713="","",'[1]TCE - ANEXO III - Preencher'!H713)</f>
        <v>43983</v>
      </c>
      <c r="H704" s="15">
        <f>'[1]TCE - ANEXO III - Preencher'!I713</f>
        <v>0</v>
      </c>
      <c r="I704" s="15">
        <f>'[1]TCE - ANEXO III - Preencher'!J713</f>
        <v>404.524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2.44</v>
      </c>
      <c r="O704" s="16">
        <f>'[1]TCE - ANEXO III - Preencher'!P713</f>
        <v>0</v>
      </c>
      <c r="P704" s="17">
        <f t="shared" si="62"/>
        <v>2.44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406.964</v>
      </c>
    </row>
    <row r="705" spans="1:28" s="4" customFormat="1">
      <c r="A705" s="9">
        <f>IFERROR(VLOOKUP(B705,'[1]DADOS (OCULTAR)'!$P$3:$R$53,3,0),"")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PETERSON CAVALCANTI HOLANDA</v>
      </c>
      <c r="E705" s="10" t="str">
        <f>IF('[1]TCE - ANEXO III - Preencher'!F714="4 - Assistência Odontológica","2 - Outros Profissionais da Saúde",'[1]TCE - ANEXO II - Enviar TCE'!E704)</f>
        <v>1 - Médico</v>
      </c>
      <c r="F705" s="13">
        <f>'[1]TCE - ANEXO III - Preencher'!G714</f>
        <v>225125</v>
      </c>
      <c r="G705" s="14">
        <f>IF('[1]TCE - ANEXO III - Preencher'!H714="","",'[1]TCE - ANEXO III - Preencher'!H714)</f>
        <v>43983</v>
      </c>
      <c r="H705" s="15">
        <f>'[1]TCE - ANEXO III - Preencher'!I714</f>
        <v>0</v>
      </c>
      <c r="I705" s="15">
        <f>'[1]TCE - ANEXO III - Preencher'!J714</f>
        <v>1158.0319999999999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9.2799999999999994</v>
      </c>
      <c r="O705" s="16">
        <f>'[1]TCE - ANEXO III - Preencher'!P714</f>
        <v>0</v>
      </c>
      <c r="P705" s="17">
        <f t="shared" si="62"/>
        <v>9.2799999999999994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1167.3119999999999</v>
      </c>
    </row>
    <row r="706" spans="1:28" s="4" customFormat="1">
      <c r="A706" s="9">
        <f>IFERROR(VLOOKUP(B706,'[1]DADOS (OCULTAR)'!$P$3:$R$53,3,0),"")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ALEXANDRE PEREIRA DE SOUZA FILHO</v>
      </c>
      <c r="E706" s="10" t="str">
        <f>IF('[1]TCE - ANEXO III - Preencher'!F715="4 - Assistência Odontológica","2 - Outros Profissionais da Saúde",'[1]TCE - ANEXO II - Enviar TCE'!E705)</f>
        <v>1 - Médico</v>
      </c>
      <c r="F706" s="13">
        <f>'[1]TCE - ANEXO III - Preencher'!G715</f>
        <v>225125</v>
      </c>
      <c r="G706" s="14">
        <f>IF('[1]TCE - ANEXO III - Preencher'!H715="","",'[1]TCE - ANEXO III - Preencher'!H715)</f>
        <v>43983</v>
      </c>
      <c r="H706" s="15">
        <f>'[1]TCE - ANEXO III - Preencher'!I715</f>
        <v>0</v>
      </c>
      <c r="I706" s="15">
        <f>'[1]TCE - ANEXO III - Preencher'!J715</f>
        <v>1330.7632000000001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9.2799999999999994</v>
      </c>
      <c r="O706" s="16">
        <f>'[1]TCE - ANEXO III - Preencher'!P715</f>
        <v>0</v>
      </c>
      <c r="P706" s="17">
        <f t="shared" si="62"/>
        <v>9.2799999999999994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1340.0432000000001</v>
      </c>
    </row>
    <row r="707" spans="1:28" s="4" customFormat="1">
      <c r="A707" s="9">
        <f>IFERROR(VLOOKUP(B707,'[1]DADOS (OCULTAR)'!$P$3:$R$53,3,0),"")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ERICK BARRETO PORDEUS</v>
      </c>
      <c r="E707" s="10" t="str">
        <f>IF('[1]TCE - ANEXO III - Preencher'!F716="4 - Assistência Odontológica","2 - Outros Profissionais da Saúde",'[1]TCE - ANEXO II - Enviar TCE'!E706)</f>
        <v>1 - Médico</v>
      </c>
      <c r="F707" s="13">
        <f>'[1]TCE - ANEXO III - Preencher'!G716</f>
        <v>225125</v>
      </c>
      <c r="G707" s="14">
        <f>IF('[1]TCE - ANEXO III - Preencher'!H716="","",'[1]TCE - ANEXO III - Preencher'!H716)</f>
        <v>43983</v>
      </c>
      <c r="H707" s="15">
        <f>'[1]TCE - ANEXO III - Preencher'!I716</f>
        <v>0</v>
      </c>
      <c r="I707" s="15">
        <f>'[1]TCE - ANEXO III - Preencher'!J716</f>
        <v>430.78879999999998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9.2799999999999994</v>
      </c>
      <c r="O707" s="16">
        <f>'[1]TCE - ANEXO III - Preencher'!P716</f>
        <v>0</v>
      </c>
      <c r="P707" s="17">
        <f t="shared" si="62"/>
        <v>9.2799999999999994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440.06879999999995</v>
      </c>
    </row>
    <row r="708" spans="1:28" s="4" customFormat="1">
      <c r="A708" s="9">
        <f>IFERROR(VLOOKUP(B708,'[1]DADOS (OCULTAR)'!$P$3:$R$53,3,0),"")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MARCELA DE HOLANDA CAVALCANTI DA FONTE</v>
      </c>
      <c r="E708" s="10" t="str">
        <f>IF('[1]TCE - ANEXO III - Preencher'!F717="4 - Assistência Odontológica","2 - Outros Profissionais da Saúde",'[1]TCE - ANEXO II - Enviar TCE'!E707)</f>
        <v>1 - Médico</v>
      </c>
      <c r="F708" s="13">
        <f>'[1]TCE - ANEXO III - Preencher'!G717</f>
        <v>225125</v>
      </c>
      <c r="G708" s="14">
        <f>IF('[1]TCE - ANEXO III - Preencher'!H717="","",'[1]TCE - ANEXO III - Preencher'!H717)</f>
        <v>43983</v>
      </c>
      <c r="H708" s="15">
        <f>'[1]TCE - ANEXO III - Preencher'!I717</f>
        <v>0</v>
      </c>
      <c r="I708" s="15">
        <f>'[1]TCE - ANEXO III - Preencher'!J717</f>
        <v>558.45360000000005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9.2799999999999994</v>
      </c>
      <c r="O708" s="16">
        <f>'[1]TCE - ANEXO III - Preencher'!P717</f>
        <v>0</v>
      </c>
      <c r="P708" s="17">
        <f t="shared" ref="P708:P771" si="68">N708-O708</f>
        <v>9.2799999999999994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567.73360000000002</v>
      </c>
    </row>
    <row r="709" spans="1:28" s="4" customFormat="1">
      <c r="A709" s="9">
        <f>IFERROR(VLOOKUP(B709,'[1]DADOS (OCULTAR)'!$P$3:$R$53,3,0),"")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ILKA ROCHA FLORENCIO RODRIGUES</v>
      </c>
      <c r="E709" s="10" t="str">
        <f>IF('[1]TCE - ANEXO III - Preencher'!F718="4 - Assistência Odontológica","2 - Outros Profissionais da Saúde",'[1]TCE - ANEXO II - Enviar TCE'!E708)</f>
        <v>1 - Médico</v>
      </c>
      <c r="F709" s="13">
        <f>'[1]TCE - ANEXO III - Preencher'!G718</f>
        <v>225150</v>
      </c>
      <c r="G709" s="14">
        <f>IF('[1]TCE - ANEXO III - Preencher'!H718="","",'[1]TCE - ANEXO III - Preencher'!H718)</f>
        <v>43983</v>
      </c>
      <c r="H709" s="15">
        <f>'[1]TCE - ANEXO III - Preencher'!I718</f>
        <v>0</v>
      </c>
      <c r="I709" s="15">
        <f>'[1]TCE - ANEXO III - Preencher'!J718</f>
        <v>411.26480000000004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9.2799999999999994</v>
      </c>
      <c r="O709" s="16">
        <f>'[1]TCE - ANEXO III - Preencher'!P718</f>
        <v>0</v>
      </c>
      <c r="P709" s="17">
        <f t="shared" si="68"/>
        <v>9.2799999999999994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420.54480000000001</v>
      </c>
    </row>
    <row r="710" spans="1:28" s="4" customFormat="1">
      <c r="A710" s="9">
        <f>IFERROR(VLOOKUP(B710,'[1]DADOS (OCULTAR)'!$P$3:$R$53,3,0),"")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JESSICA MARQUES DOURADO</v>
      </c>
      <c r="E710" s="10" t="str">
        <f>IF('[1]TCE - ANEXO III - Preencher'!F719="4 - Assistência Odontológica","2 - Outros Profissionais da Saúde",'[1]TCE - ANEXO II - Enviar TCE'!E709)</f>
        <v>1 - Médico</v>
      </c>
      <c r="F710" s="13">
        <f>'[1]TCE - ANEXO III - Preencher'!G719</f>
        <v>225125</v>
      </c>
      <c r="G710" s="14">
        <f>IF('[1]TCE - ANEXO III - Preencher'!H719="","",'[1]TCE - ANEXO III - Preencher'!H719)</f>
        <v>43983</v>
      </c>
      <c r="H710" s="15">
        <f>'[1]TCE - ANEXO III - Preencher'!I719</f>
        <v>0</v>
      </c>
      <c r="I710" s="15">
        <f>'[1]TCE - ANEXO III - Preencher'!J719</f>
        <v>1244.4408000000001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9.2799999999999994</v>
      </c>
      <c r="O710" s="16">
        <f>'[1]TCE - ANEXO III - Preencher'!P719</f>
        <v>0</v>
      </c>
      <c r="P710" s="17">
        <f t="shared" si="68"/>
        <v>9.2799999999999994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1253.7208000000001</v>
      </c>
    </row>
    <row r="711" spans="1:28" s="4" customFormat="1">
      <c r="A711" s="9">
        <f>IFERROR(VLOOKUP(B711,'[1]DADOS (OCULTAR)'!$P$3:$R$53,3,0),"")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ARNALDO AMORIM DE LEMOS NETO</v>
      </c>
      <c r="E711" s="10" t="str">
        <f>IF('[1]TCE - ANEXO III - Preencher'!F720="4 - Assistência Odontológica","2 - Outros Profissionais da Saúde",'[1]TCE - ANEXO II - Enviar TCE'!E710)</f>
        <v>1 - Médico</v>
      </c>
      <c r="F711" s="13">
        <f>'[1]TCE - ANEXO III - Preencher'!G720</f>
        <v>225225</v>
      </c>
      <c r="G711" s="14">
        <f>IF('[1]TCE - ANEXO III - Preencher'!H720="","",'[1]TCE - ANEXO III - Preencher'!H720)</f>
        <v>43983</v>
      </c>
      <c r="H711" s="15">
        <f>'[1]TCE - ANEXO III - Preencher'!I720</f>
        <v>0</v>
      </c>
      <c r="I711" s="15">
        <f>'[1]TCE - ANEXO III - Preencher'!J720</f>
        <v>587.45920000000001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9.2799999999999994</v>
      </c>
      <c r="O711" s="16">
        <f>'[1]TCE - ANEXO III - Preencher'!P720</f>
        <v>0</v>
      </c>
      <c r="P711" s="17">
        <f t="shared" si="68"/>
        <v>9.2799999999999994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596.73919999999998</v>
      </c>
    </row>
    <row r="712" spans="1:28" s="4" customFormat="1">
      <c r="A712" s="9">
        <f>IFERROR(VLOOKUP(B712,'[1]DADOS (OCULTAR)'!$P$3:$R$53,3,0),"")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DAPHINY RIBEIRO MARTINS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223605</v>
      </c>
      <c r="G712" s="14">
        <f>IF('[1]TCE - ANEXO III - Preencher'!H721="","",'[1]TCE - ANEXO III - Preencher'!H721)</f>
        <v>43983</v>
      </c>
      <c r="H712" s="15">
        <f>'[1]TCE - ANEXO III - Preencher'!I721</f>
        <v>0</v>
      </c>
      <c r="I712" s="15">
        <f>'[1]TCE - ANEXO III - Preencher'!J721</f>
        <v>278.64319999999998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167.19</v>
      </c>
      <c r="R712" s="16">
        <f>'[1]TCE - ANEXO III - Preencher'!S721</f>
        <v>92.78</v>
      </c>
      <c r="S712" s="17">
        <f t="shared" si="69"/>
        <v>74.41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354.21320000000003</v>
      </c>
    </row>
    <row r="713" spans="1:28" s="4" customFormat="1">
      <c r="A713" s="9">
        <f>IFERROR(VLOOKUP(B713,'[1]DADOS (OCULTAR)'!$P$3:$R$53,3,0),"")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POLLYANA MARQUES SAMPAIO DO MONTE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223505</v>
      </c>
      <c r="G713" s="14">
        <f>IF('[1]TCE - ANEXO III - Preencher'!H722="","",'[1]TCE - ANEXO III - Preencher'!H722)</f>
        <v>43983</v>
      </c>
      <c r="H713" s="15">
        <f>'[1]TCE - ANEXO III - Preencher'!I722</f>
        <v>0</v>
      </c>
      <c r="I713" s="15">
        <f>'[1]TCE - ANEXO III - Preencher'!J722</f>
        <v>381.22480000000002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2.44</v>
      </c>
      <c r="O713" s="16">
        <f>'[1]TCE - ANEXO III - Preencher'!P722</f>
        <v>0</v>
      </c>
      <c r="P713" s="17">
        <f t="shared" si="68"/>
        <v>2.44</v>
      </c>
      <c r="Q713" s="16">
        <f>'[1]TCE - ANEXO III - Preencher'!R722</f>
        <v>126.44</v>
      </c>
      <c r="R713" s="16">
        <f>'[1]TCE - ANEXO III - Preencher'!S722</f>
        <v>117.75</v>
      </c>
      <c r="S713" s="17">
        <f t="shared" si="69"/>
        <v>8.6899999999999977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392.35480000000001</v>
      </c>
    </row>
    <row r="714" spans="1:28" s="4" customFormat="1">
      <c r="A714" s="9">
        <f>IFERROR(VLOOKUP(B714,'[1]DADOS (OCULTAR)'!$P$3:$R$53,3,0),"")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THAISE CHAVES CAVALCANTE FERREIRA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223505</v>
      </c>
      <c r="G714" s="14">
        <f>IF('[1]TCE - ANEXO III - Preencher'!H723="","",'[1]TCE - ANEXO III - Preencher'!H723)</f>
        <v>43983</v>
      </c>
      <c r="H714" s="15">
        <f>'[1]TCE - ANEXO III - Preencher'!I723</f>
        <v>0</v>
      </c>
      <c r="I714" s="15">
        <f>'[1]TCE - ANEXO III - Preencher'!J723</f>
        <v>451.23360000000002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2.44</v>
      </c>
      <c r="O714" s="16">
        <f>'[1]TCE - ANEXO III - Preencher'!P723</f>
        <v>0</v>
      </c>
      <c r="P714" s="17">
        <f t="shared" si="68"/>
        <v>2.44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453.67360000000002</v>
      </c>
    </row>
    <row r="715" spans="1:28" s="4" customFormat="1">
      <c r="A715" s="9">
        <f>IFERROR(VLOOKUP(B715,'[1]DADOS (OCULTAR)'!$P$3:$R$53,3,0),"")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ARELANIA MARIA DE CASTRO SOUZA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223505</v>
      </c>
      <c r="G715" s="14">
        <f>IF('[1]TCE - ANEXO III - Preencher'!H724="","",'[1]TCE - ANEXO III - Preencher'!H724)</f>
        <v>43983</v>
      </c>
      <c r="H715" s="15">
        <f>'[1]TCE - ANEXO III - Preencher'!I724</f>
        <v>0</v>
      </c>
      <c r="I715" s="15">
        <f>'[1]TCE - ANEXO III - Preencher'!J724</f>
        <v>428.60800000000006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2.44</v>
      </c>
      <c r="O715" s="16">
        <f>'[1]TCE - ANEXO III - Preencher'!P724</f>
        <v>0</v>
      </c>
      <c r="P715" s="17">
        <f t="shared" si="68"/>
        <v>2.44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93.33</v>
      </c>
      <c r="U715" s="16">
        <f>'[1]TCE - ANEXO III - Preencher'!V724</f>
        <v>0</v>
      </c>
      <c r="V715" s="17">
        <f t="shared" si="70"/>
        <v>93.33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524.37800000000004</v>
      </c>
    </row>
    <row r="716" spans="1:28" s="4" customFormat="1">
      <c r="A716" s="9">
        <f>IFERROR(VLOOKUP(B716,'[1]DADOS (OCULTAR)'!$P$3:$R$53,3,0),"")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RITA DE CASSIA REIS DE LIMA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223505</v>
      </c>
      <c r="G716" s="14">
        <f>IF('[1]TCE - ANEXO III - Preencher'!H725="","",'[1]TCE - ANEXO III - Preencher'!H725)</f>
        <v>43983</v>
      </c>
      <c r="H716" s="15">
        <f>'[1]TCE - ANEXO III - Preencher'!I725</f>
        <v>0</v>
      </c>
      <c r="I716" s="15">
        <f>'[1]TCE - ANEXO III - Preencher'!J725</f>
        <v>407.61599999999999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2.44</v>
      </c>
      <c r="O716" s="16">
        <f>'[1]TCE - ANEXO III - Preencher'!P725</f>
        <v>0</v>
      </c>
      <c r="P716" s="17">
        <f t="shared" si="68"/>
        <v>2.44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410.05599999999998</v>
      </c>
    </row>
    <row r="717" spans="1:28" s="4" customFormat="1">
      <c r="A717" s="9">
        <f>IFERROR(VLOOKUP(B717,'[1]DADOS (OCULTAR)'!$P$3:$R$53,3,0),"")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JOSEFA PINHEIRO ALVES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223505</v>
      </c>
      <c r="G717" s="14">
        <f>IF('[1]TCE - ANEXO III - Preencher'!H726="","",'[1]TCE - ANEXO III - Preencher'!H726)</f>
        <v>43983</v>
      </c>
      <c r="H717" s="15">
        <f>'[1]TCE - ANEXO III - Preencher'!I726</f>
        <v>0</v>
      </c>
      <c r="I717" s="15">
        <f>'[1]TCE - ANEXO III - Preencher'!J726</f>
        <v>387.65600000000001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2.44</v>
      </c>
      <c r="O717" s="16">
        <f>'[1]TCE - ANEXO III - Preencher'!P726</f>
        <v>0</v>
      </c>
      <c r="P717" s="17">
        <f t="shared" si="68"/>
        <v>2.44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390.096</v>
      </c>
    </row>
    <row r="718" spans="1:28" s="4" customFormat="1">
      <c r="A718" s="9">
        <f>IFERROR(VLOOKUP(B718,'[1]DADOS (OCULTAR)'!$P$3:$R$53,3,0),"")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ANDRESA FERREIRA DE CARVALHO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223605</v>
      </c>
      <c r="G718" s="14">
        <f>IF('[1]TCE - ANEXO III - Preencher'!H727="","",'[1]TCE - ANEXO III - Preencher'!H727)</f>
        <v>43983</v>
      </c>
      <c r="H718" s="15">
        <f>'[1]TCE - ANEXO III - Preencher'!I727</f>
        <v>0</v>
      </c>
      <c r="I718" s="15">
        <f>'[1]TCE - ANEXO III - Preencher'!J727</f>
        <v>289.32240000000002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2.44</v>
      </c>
      <c r="O718" s="16">
        <f>'[1]TCE - ANEXO III - Preencher'!P727</f>
        <v>0</v>
      </c>
      <c r="P718" s="17">
        <f t="shared" si="68"/>
        <v>2.44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291.76240000000001</v>
      </c>
    </row>
    <row r="719" spans="1:28" s="4" customFormat="1">
      <c r="A719" s="9">
        <f>IFERROR(VLOOKUP(B719,'[1]DADOS (OCULTAR)'!$P$3:$R$53,3,0),"")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MONICA VASCONCELOS FLORIO GONCALVES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223605</v>
      </c>
      <c r="G719" s="14">
        <f>IF('[1]TCE - ANEXO III - Preencher'!H728="","",'[1]TCE - ANEXO III - Preencher'!H728)</f>
        <v>43983</v>
      </c>
      <c r="H719" s="15">
        <f>'[1]TCE - ANEXO III - Preencher'!I728</f>
        <v>0</v>
      </c>
      <c r="I719" s="15">
        <f>'[1]TCE - ANEXO III - Preencher'!J728</f>
        <v>346.29760000000005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2.44</v>
      </c>
      <c r="O719" s="16">
        <f>'[1]TCE - ANEXO III - Preencher'!P728</f>
        <v>0</v>
      </c>
      <c r="P719" s="17">
        <f t="shared" si="68"/>
        <v>2.44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348.73760000000004</v>
      </c>
    </row>
    <row r="720" spans="1:28" s="4" customFormat="1">
      <c r="A720" s="9">
        <f>IFERROR(VLOOKUP(B720,'[1]DADOS (OCULTAR)'!$P$3:$R$53,3,0),"")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THIAGO MARCOS PEIXOTO DE MENEZES PEREIRA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223605</v>
      </c>
      <c r="G720" s="14">
        <f>IF('[1]TCE - ANEXO III - Preencher'!H729="","",'[1]TCE - ANEXO III - Preencher'!H729)</f>
        <v>43983</v>
      </c>
      <c r="H720" s="15">
        <f>'[1]TCE - ANEXO III - Preencher'!I729</f>
        <v>0</v>
      </c>
      <c r="I720" s="15">
        <f>'[1]TCE - ANEXO III - Preencher'!J729</f>
        <v>328.2552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3.01</v>
      </c>
      <c r="M720" s="16">
        <f t="shared" si="67"/>
        <v>-3.01</v>
      </c>
      <c r="N720" s="16">
        <f>'[1]TCE - ANEXO III - Preencher'!O729</f>
        <v>2.44</v>
      </c>
      <c r="O720" s="16">
        <f>'[1]TCE - ANEXO III - Preencher'!P729</f>
        <v>0</v>
      </c>
      <c r="P720" s="17">
        <f t="shared" si="68"/>
        <v>2.44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327.68520000000001</v>
      </c>
    </row>
    <row r="721" spans="1:28" s="4" customFormat="1">
      <c r="A721" s="9">
        <f>IFERROR(VLOOKUP(B721,'[1]DADOS (OCULTAR)'!$P$3:$R$53,3,0),"")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PATRICIA GUERRA CAVALCANTI</v>
      </c>
      <c r="E721" s="10" t="str">
        <f>IF('[1]TCE - ANEXO III - Preencher'!F730="4 - Assistência Odontológica","2 - Outros Profissionais da Saúde",'[1]TCE - ANEXO II - Enviar TCE'!E720)</f>
        <v>2 - Outros Profissionais da Saúde</v>
      </c>
      <c r="F721" s="13">
        <f>'[1]TCE - ANEXO III - Preencher'!G730</f>
        <v>223505</v>
      </c>
      <c r="G721" s="14">
        <f>IF('[1]TCE - ANEXO III - Preencher'!H730="","",'[1]TCE - ANEXO III - Preencher'!H730)</f>
        <v>43983</v>
      </c>
      <c r="H721" s="15">
        <f>'[1]TCE - ANEXO III - Preencher'!I730</f>
        <v>0</v>
      </c>
      <c r="I721" s="15">
        <f>'[1]TCE - ANEXO III - Preencher'!J730</f>
        <v>427.83760000000001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2.44</v>
      </c>
      <c r="O721" s="16">
        <f>'[1]TCE - ANEXO III - Preencher'!P730</f>
        <v>0</v>
      </c>
      <c r="P721" s="17">
        <f t="shared" si="68"/>
        <v>2.44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430.27760000000001</v>
      </c>
    </row>
    <row r="722" spans="1:28" s="4" customFormat="1">
      <c r="A722" s="9">
        <f>IFERROR(VLOOKUP(B722,'[1]DADOS (OCULTAR)'!$P$3:$R$53,3,0),"")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ANDREIA QUEIROZ DE ANDRADE</v>
      </c>
      <c r="E722" s="10" t="str">
        <f>IF('[1]TCE - ANEXO III - Preencher'!F731="4 - Assistência Odontológica","2 - Outros Profissionais da Saúde",'[1]TCE - ANEXO II - Enviar TCE'!E721)</f>
        <v>2 - Outros Profissionais da Saúde</v>
      </c>
      <c r="F722" s="13">
        <f>'[1]TCE - ANEXO III - Preencher'!G731</f>
        <v>223505</v>
      </c>
      <c r="G722" s="14">
        <f>IF('[1]TCE - ANEXO III - Preencher'!H731="","",'[1]TCE - ANEXO III - Preencher'!H731)</f>
        <v>43983</v>
      </c>
      <c r="H722" s="15">
        <f>'[1]TCE - ANEXO III - Preencher'!I731</f>
        <v>0</v>
      </c>
      <c r="I722" s="15">
        <f>'[1]TCE - ANEXO III - Preencher'!J731</f>
        <v>227.11520000000002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2.44</v>
      </c>
      <c r="O722" s="16">
        <f>'[1]TCE - ANEXO III - Preencher'!P731</f>
        <v>0</v>
      </c>
      <c r="P722" s="17">
        <f t="shared" si="68"/>
        <v>2.44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229.55520000000001</v>
      </c>
    </row>
    <row r="723" spans="1:28" s="4" customFormat="1">
      <c r="A723" s="9">
        <f>IFERROR(VLOOKUP(B723,'[1]DADOS (OCULTAR)'!$P$3:$R$53,3,0),"")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JOSIAS NELSON TORRES DE AMORIM</v>
      </c>
      <c r="E723" s="10" t="str">
        <f>IF('[1]TCE - ANEXO III - Preencher'!F732="4 - Assistência Odontológica","2 - Outros Profissionais da Saúde",'[1]TCE - ANEXO II - Enviar TCE'!E722)</f>
        <v>2 - Outros Profissionais da Saúde</v>
      </c>
      <c r="F723" s="13">
        <f>'[1]TCE - ANEXO III - Preencher'!G732</f>
        <v>223505</v>
      </c>
      <c r="G723" s="14">
        <f>IF('[1]TCE - ANEXO III - Preencher'!H732="","",'[1]TCE - ANEXO III - Preencher'!H732)</f>
        <v>43983</v>
      </c>
      <c r="H723" s="15">
        <f>'[1]TCE - ANEXO III - Preencher'!I732</f>
        <v>0</v>
      </c>
      <c r="I723" s="15">
        <f>'[1]TCE - ANEXO III - Preencher'!J732</f>
        <v>373.42959999999999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2.44</v>
      </c>
      <c r="O723" s="16">
        <f>'[1]TCE - ANEXO III - Preencher'!P732</f>
        <v>0</v>
      </c>
      <c r="P723" s="17">
        <f t="shared" si="68"/>
        <v>2.44</v>
      </c>
      <c r="Q723" s="16">
        <f>'[1]TCE - ANEXO III - Preencher'!R732</f>
        <v>199.79</v>
      </c>
      <c r="R723" s="16">
        <f>'[1]TCE - ANEXO III - Preencher'!S732</f>
        <v>119.44</v>
      </c>
      <c r="S723" s="17">
        <f t="shared" si="69"/>
        <v>80.349999999999994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456.21960000000001</v>
      </c>
    </row>
    <row r="724" spans="1:28" s="4" customFormat="1">
      <c r="A724" s="9">
        <f>IFERROR(VLOOKUP(B724,'[1]DADOS (OCULTAR)'!$P$3:$R$53,3,0),"")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MARILIA DOS SANTOS SILVA FALCAO TAVARES</v>
      </c>
      <c r="E724" s="10" t="str">
        <f>IF('[1]TCE - ANEXO III - Preencher'!F733="4 - Assistência Odontológica","2 - Outros Profissionais da Saúde",'[1]TCE - ANEXO II - Enviar TCE'!E723)</f>
        <v>2 - Outros Profissionais da Saúde</v>
      </c>
      <c r="F724" s="13">
        <f>'[1]TCE - ANEXO III - Preencher'!G733</f>
        <v>223505</v>
      </c>
      <c r="G724" s="14">
        <f>IF('[1]TCE - ANEXO III - Preencher'!H733="","",'[1]TCE - ANEXO III - Preencher'!H733)</f>
        <v>43983</v>
      </c>
      <c r="H724" s="15">
        <f>'[1]TCE - ANEXO III - Preencher'!I733</f>
        <v>0</v>
      </c>
      <c r="I724" s="15">
        <f>'[1]TCE - ANEXO III - Preencher'!J733</f>
        <v>200.80959999999999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2.44</v>
      </c>
      <c r="O724" s="16">
        <f>'[1]TCE - ANEXO III - Preencher'!P733</f>
        <v>0</v>
      </c>
      <c r="P724" s="17">
        <f t="shared" si="68"/>
        <v>2.44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153.33000000000001</v>
      </c>
      <c r="U724" s="16">
        <f>'[1]TCE - ANEXO III - Preencher'!V733</f>
        <v>0</v>
      </c>
      <c r="V724" s="17">
        <f t="shared" si="70"/>
        <v>153.33000000000001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356.57960000000003</v>
      </c>
    </row>
    <row r="725" spans="1:28" s="4" customFormat="1">
      <c r="A725" s="9">
        <f>IFERROR(VLOOKUP(B725,'[1]DADOS (OCULTAR)'!$P$3:$R$53,3,0),"")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ELISANDRA CELY BASILIO GUALBERTO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43983</v>
      </c>
      <c r="H725" s="15">
        <f>'[1]TCE - ANEXO III - Preencher'!I734</f>
        <v>0</v>
      </c>
      <c r="I725" s="15">
        <f>'[1]TCE - ANEXO III - Preencher'!J734</f>
        <v>370.81599999999997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2.44</v>
      </c>
      <c r="O725" s="16">
        <f>'[1]TCE - ANEXO III - Preencher'!P734</f>
        <v>0</v>
      </c>
      <c r="P725" s="17">
        <f t="shared" si="68"/>
        <v>2.44</v>
      </c>
      <c r="Q725" s="16">
        <f>'[1]TCE - ANEXO III - Preencher'!R734</f>
        <v>145.19</v>
      </c>
      <c r="R725" s="16">
        <f>'[1]TCE - ANEXO III - Preencher'!S734</f>
        <v>119.44</v>
      </c>
      <c r="S725" s="17">
        <f t="shared" si="69"/>
        <v>25.75</v>
      </c>
      <c r="T725" s="16">
        <f>'[1]TCE - ANEXO III - Preencher'!U734</f>
        <v>100</v>
      </c>
      <c r="U725" s="16">
        <f>'[1]TCE - ANEXO III - Preencher'!V734</f>
        <v>0</v>
      </c>
      <c r="V725" s="17">
        <f t="shared" si="70"/>
        <v>100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499.00599999999997</v>
      </c>
    </row>
    <row r="726" spans="1:28" s="4" customFormat="1">
      <c r="A726" s="9">
        <f>IFERROR(VLOOKUP(B726,'[1]DADOS (OCULTAR)'!$P$3:$R$53,3,0),"")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ANDRESA DE AGUIAR PAES BARRETO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223505</v>
      </c>
      <c r="G726" s="14">
        <f>IF('[1]TCE - ANEXO III - Preencher'!H735="","",'[1]TCE - ANEXO III - Preencher'!H735)</f>
        <v>43983</v>
      </c>
      <c r="H726" s="15">
        <f>'[1]TCE - ANEXO III - Preencher'!I735</f>
        <v>0</v>
      </c>
      <c r="I726" s="15">
        <f>'[1]TCE - ANEXO III - Preencher'!J735</f>
        <v>328.18959999999998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2.44</v>
      </c>
      <c r="O726" s="16">
        <f>'[1]TCE - ANEXO III - Preencher'!P735</f>
        <v>0</v>
      </c>
      <c r="P726" s="17">
        <f t="shared" si="68"/>
        <v>2.44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330.62959999999998</v>
      </c>
    </row>
    <row r="727" spans="1:28" s="4" customFormat="1">
      <c r="A727" s="9">
        <f>IFERROR(VLOOKUP(B727,'[1]DADOS (OCULTAR)'!$P$3:$R$53,3,0),"")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IZABELE MARIA BARBOSA SILVA MOTTA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223505</v>
      </c>
      <c r="G727" s="14">
        <f>IF('[1]TCE - ANEXO III - Preencher'!H736="","",'[1]TCE - ANEXO III - Preencher'!H736)</f>
        <v>43983</v>
      </c>
      <c r="H727" s="15">
        <f>'[1]TCE - ANEXO III - Preencher'!I736</f>
        <v>0</v>
      </c>
      <c r="I727" s="15">
        <f>'[1]TCE - ANEXO III - Preencher'!J736</f>
        <v>328.06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2.44</v>
      </c>
      <c r="O727" s="16">
        <f>'[1]TCE - ANEXO III - Preencher'!P736</f>
        <v>0</v>
      </c>
      <c r="P727" s="17">
        <f t="shared" si="68"/>
        <v>2.44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330.5</v>
      </c>
    </row>
    <row r="728" spans="1:28" s="4" customFormat="1">
      <c r="A728" s="9">
        <f>IFERROR(VLOOKUP(B728,'[1]DADOS (OCULTAR)'!$P$3:$R$53,3,0),"")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LAIS REGINA RAMOS DE ALBUQUERQUE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223505</v>
      </c>
      <c r="G728" s="14">
        <f>IF('[1]TCE - ANEXO III - Preencher'!H737="","",'[1]TCE - ANEXO III - Preencher'!H737)</f>
        <v>43983</v>
      </c>
      <c r="H728" s="15">
        <f>'[1]TCE - ANEXO III - Preencher'!I737</f>
        <v>0</v>
      </c>
      <c r="I728" s="15">
        <f>'[1]TCE - ANEXO III - Preencher'!J737</f>
        <v>306.2688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2.44</v>
      </c>
      <c r="O728" s="16">
        <f>'[1]TCE - ANEXO III - Preencher'!P737</f>
        <v>0</v>
      </c>
      <c r="P728" s="17">
        <f t="shared" si="68"/>
        <v>2.44</v>
      </c>
      <c r="Q728" s="16">
        <f>'[1]TCE - ANEXO III - Preencher'!R737</f>
        <v>145.19</v>
      </c>
      <c r="R728" s="16">
        <f>'[1]TCE - ANEXO III - Preencher'!S737</f>
        <v>101.54</v>
      </c>
      <c r="S728" s="17">
        <f t="shared" si="69"/>
        <v>43.649999999999991</v>
      </c>
      <c r="T728" s="16">
        <f>'[1]TCE - ANEXO III - Preencher'!U737</f>
        <v>300</v>
      </c>
      <c r="U728" s="16">
        <f>'[1]TCE - ANEXO III - Preencher'!V737</f>
        <v>0</v>
      </c>
      <c r="V728" s="17">
        <f t="shared" si="70"/>
        <v>300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652.35879999999997</v>
      </c>
    </row>
    <row r="729" spans="1:28" s="4" customFormat="1">
      <c r="A729" s="9">
        <f>IFERROR(VLOOKUP(B729,'[1]DADOS (OCULTAR)'!$P$3:$R$53,3,0),"")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MARCIA RODRIGUES LOPES DO NASCIMENTO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223505</v>
      </c>
      <c r="G729" s="14">
        <f>IF('[1]TCE - ANEXO III - Preencher'!H738="","",'[1]TCE - ANEXO III - Preencher'!H738)</f>
        <v>43983</v>
      </c>
      <c r="H729" s="15">
        <f>'[1]TCE - ANEXO III - Preencher'!I738</f>
        <v>0</v>
      </c>
      <c r="I729" s="15">
        <f>'[1]TCE - ANEXO III - Preencher'!J738</f>
        <v>341.56959999999998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2.44</v>
      </c>
      <c r="O729" s="16">
        <f>'[1]TCE - ANEXO III - Preencher'!P738</f>
        <v>0</v>
      </c>
      <c r="P729" s="17">
        <f t="shared" si="68"/>
        <v>2.44</v>
      </c>
      <c r="Q729" s="16">
        <f>'[1]TCE - ANEXO III - Preencher'!R738</f>
        <v>158.38999999999999</v>
      </c>
      <c r="R729" s="16">
        <f>'[1]TCE - ANEXO III - Preencher'!S738</f>
        <v>94.2</v>
      </c>
      <c r="S729" s="17">
        <f t="shared" si="69"/>
        <v>64.189999999999984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408.19959999999998</v>
      </c>
    </row>
    <row r="730" spans="1:28" s="4" customFormat="1">
      <c r="A730" s="9">
        <f>IFERROR(VLOOKUP(B730,'[1]DADOS (OCULTAR)'!$P$3:$R$53,3,0),"")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LUANA APARECIDA CORREA DE OLIVEIRA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223505</v>
      </c>
      <c r="G730" s="14">
        <f>IF('[1]TCE - ANEXO III - Preencher'!H739="","",'[1]TCE - ANEXO III - Preencher'!H739)</f>
        <v>43983</v>
      </c>
      <c r="H730" s="15">
        <f>'[1]TCE - ANEXO III - Preencher'!I739</f>
        <v>0</v>
      </c>
      <c r="I730" s="15">
        <f>'[1]TCE - ANEXO III - Preencher'!J739</f>
        <v>307.17439999999999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2.44</v>
      </c>
      <c r="O730" s="16">
        <f>'[1]TCE - ANEXO III - Preencher'!P739</f>
        <v>0</v>
      </c>
      <c r="P730" s="17">
        <f t="shared" si="68"/>
        <v>2.44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100</v>
      </c>
      <c r="U730" s="16">
        <f>'[1]TCE - ANEXO III - Preencher'!V739</f>
        <v>0</v>
      </c>
      <c r="V730" s="17">
        <f t="shared" si="70"/>
        <v>100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409.61439999999999</v>
      </c>
    </row>
    <row r="731" spans="1:28" s="4" customFormat="1">
      <c r="A731" s="9">
        <f>IFERROR(VLOOKUP(B731,'[1]DADOS (OCULTAR)'!$P$3:$R$53,3,0),"")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ELIZABETE SILVA DOS SANTOS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223505</v>
      </c>
      <c r="G731" s="14">
        <f>IF('[1]TCE - ANEXO III - Preencher'!H740="","",'[1]TCE - ANEXO III - Preencher'!H740)</f>
        <v>43983</v>
      </c>
      <c r="H731" s="15">
        <f>'[1]TCE - ANEXO III - Preencher'!I740</f>
        <v>0</v>
      </c>
      <c r="I731" s="15">
        <f>'[1]TCE - ANEXO III - Preencher'!J740</f>
        <v>372.49519999999995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2.44</v>
      </c>
      <c r="O731" s="16">
        <f>'[1]TCE - ANEXO III - Preencher'!P740</f>
        <v>0</v>
      </c>
      <c r="P731" s="17">
        <f t="shared" si="68"/>
        <v>2.44</v>
      </c>
      <c r="Q731" s="16">
        <f>'[1]TCE - ANEXO III - Preencher'!R740</f>
        <v>201.59</v>
      </c>
      <c r="R731" s="16">
        <f>'[1]TCE - ANEXO III - Preencher'!S740</f>
        <v>119.44</v>
      </c>
      <c r="S731" s="17">
        <f t="shared" si="69"/>
        <v>82.15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457.08519999999999</v>
      </c>
    </row>
    <row r="732" spans="1:28" s="4" customFormat="1">
      <c r="A732" s="9">
        <f>IFERROR(VLOOKUP(B732,'[1]DADOS (OCULTAR)'!$P$3:$R$53,3,0),"")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IRACEMA SILVA MEIRELES SUZANO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43983</v>
      </c>
      <c r="H732" s="15">
        <f>'[1]TCE - ANEXO III - Preencher'!I741</f>
        <v>0</v>
      </c>
      <c r="I732" s="15">
        <f>'[1]TCE - ANEXO III - Preencher'!J741</f>
        <v>394.4128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2.44</v>
      </c>
      <c r="O732" s="16">
        <f>'[1]TCE - ANEXO III - Preencher'!P741</f>
        <v>0</v>
      </c>
      <c r="P732" s="17">
        <f t="shared" si="68"/>
        <v>2.44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396.8528</v>
      </c>
    </row>
    <row r="733" spans="1:28" s="4" customFormat="1">
      <c r="A733" s="9">
        <f>IFERROR(VLOOKUP(B733,'[1]DADOS (OCULTAR)'!$P$3:$R$53,3,0),"")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LORAYNE DE JESUS TAVARES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223505</v>
      </c>
      <c r="G733" s="14">
        <f>IF('[1]TCE - ANEXO III - Preencher'!H742="","",'[1]TCE - ANEXO III - Preencher'!H742)</f>
        <v>43983</v>
      </c>
      <c r="H733" s="15">
        <f>'[1]TCE - ANEXO III - Preencher'!I742</f>
        <v>0</v>
      </c>
      <c r="I733" s="15">
        <f>'[1]TCE - ANEXO III - Preencher'!J742</f>
        <v>356.952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2.44</v>
      </c>
      <c r="O733" s="16">
        <f>'[1]TCE - ANEXO III - Preencher'!P742</f>
        <v>0</v>
      </c>
      <c r="P733" s="17">
        <f t="shared" si="68"/>
        <v>2.44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359.392</v>
      </c>
    </row>
    <row r="734" spans="1:28" s="4" customFormat="1">
      <c r="A734" s="9">
        <f>IFERROR(VLOOKUP(B734,'[1]DADOS (OCULTAR)'!$P$3:$R$53,3,0),"")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ANDRE ELISEU BARREIRAS LIMA CAVALLCANTI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223505</v>
      </c>
      <c r="G734" s="14">
        <f>IF('[1]TCE - ANEXO III - Preencher'!H743="","",'[1]TCE - ANEXO III - Preencher'!H743)</f>
        <v>43983</v>
      </c>
      <c r="H734" s="15">
        <f>'[1]TCE - ANEXO III - Preencher'!I743</f>
        <v>0</v>
      </c>
      <c r="I734" s="15">
        <f>'[1]TCE - ANEXO III - Preencher'!J743</f>
        <v>204.79840000000002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2.44</v>
      </c>
      <c r="O734" s="16">
        <f>'[1]TCE - ANEXO III - Preencher'!P743</f>
        <v>0</v>
      </c>
      <c r="P734" s="17">
        <f t="shared" si="68"/>
        <v>2.44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207.23840000000001</v>
      </c>
    </row>
    <row r="735" spans="1:28" s="4" customFormat="1">
      <c r="A735" s="9">
        <f>IFERROR(VLOOKUP(B735,'[1]DADOS (OCULTAR)'!$P$3:$R$53,3,0),"")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EMILLY VELOSO REZENDE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43983</v>
      </c>
      <c r="H735" s="15">
        <f>'[1]TCE - ANEXO III - Preencher'!I744</f>
        <v>0</v>
      </c>
      <c r="I735" s="15">
        <f>'[1]TCE - ANEXO III - Preencher'!J744</f>
        <v>208.92080000000001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2.44</v>
      </c>
      <c r="O735" s="16">
        <f>'[1]TCE - ANEXO III - Preencher'!P744</f>
        <v>0</v>
      </c>
      <c r="P735" s="17">
        <f t="shared" si="68"/>
        <v>2.44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211.36080000000001</v>
      </c>
    </row>
    <row r="736" spans="1:28" s="4" customFormat="1">
      <c r="A736" s="9">
        <f>IFERROR(VLOOKUP(B736,'[1]DADOS (OCULTAR)'!$P$3:$R$53,3,0),"")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LUCIANA NASCIMENTO UMBELINO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43983</v>
      </c>
      <c r="H736" s="15">
        <f>'[1]TCE - ANEXO III - Preencher'!I745</f>
        <v>0</v>
      </c>
      <c r="I736" s="15">
        <f>'[1]TCE - ANEXO III - Preencher'!J745</f>
        <v>387.26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2.44</v>
      </c>
      <c r="O736" s="16">
        <f>'[1]TCE - ANEXO III - Preencher'!P745</f>
        <v>0</v>
      </c>
      <c r="P736" s="17">
        <f t="shared" si="68"/>
        <v>2.44</v>
      </c>
      <c r="Q736" s="16">
        <f>'[1]TCE - ANEXO III - Preencher'!R745</f>
        <v>201.59</v>
      </c>
      <c r="R736" s="16">
        <f>'[1]TCE - ANEXO III - Preencher'!S745</f>
        <v>111.48</v>
      </c>
      <c r="S736" s="17">
        <f t="shared" si="69"/>
        <v>90.11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479.81</v>
      </c>
    </row>
    <row r="737" spans="1:28" s="4" customFormat="1">
      <c r="A737" s="9">
        <f>IFERROR(VLOOKUP(B737,'[1]DADOS (OCULTAR)'!$P$3:$R$53,3,0),"")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KARLA GOMES DA SILVA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223505</v>
      </c>
      <c r="G737" s="14">
        <f>IF('[1]TCE - ANEXO III - Preencher'!H746="","",'[1]TCE - ANEXO III - Preencher'!H746)</f>
        <v>43983</v>
      </c>
      <c r="H737" s="15">
        <f>'[1]TCE - ANEXO III - Preencher'!I746</f>
        <v>0</v>
      </c>
      <c r="I737" s="15">
        <f>'[1]TCE - ANEXO III - Preencher'!J746</f>
        <v>437.01279999999997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2.44</v>
      </c>
      <c r="O737" s="16">
        <f>'[1]TCE - ANEXO III - Preencher'!P746</f>
        <v>0</v>
      </c>
      <c r="P737" s="17">
        <f t="shared" si="68"/>
        <v>2.44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73.33</v>
      </c>
      <c r="U737" s="16">
        <f>'[1]TCE - ANEXO III - Preencher'!V746</f>
        <v>0</v>
      </c>
      <c r="V737" s="17">
        <f t="shared" si="70"/>
        <v>73.33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512.78279999999995</v>
      </c>
    </row>
    <row r="738" spans="1:28" s="4" customFormat="1">
      <c r="A738" s="9">
        <f>IFERROR(VLOOKUP(B738,'[1]DADOS (OCULTAR)'!$P$3:$R$53,3,0),"")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FLAVIA ALMEIDA DE OLIVEIRA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223505</v>
      </c>
      <c r="G738" s="14">
        <f>IF('[1]TCE - ANEXO III - Preencher'!H747="","",'[1]TCE - ANEXO III - Preencher'!H747)</f>
        <v>43983</v>
      </c>
      <c r="H738" s="15">
        <f>'[1]TCE - ANEXO III - Preencher'!I747</f>
        <v>0</v>
      </c>
      <c r="I738" s="15">
        <f>'[1]TCE - ANEXO III - Preencher'!J747</f>
        <v>204.6712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2.44</v>
      </c>
      <c r="O738" s="16">
        <f>'[1]TCE - ANEXO III - Preencher'!P747</f>
        <v>0</v>
      </c>
      <c r="P738" s="17">
        <f t="shared" si="68"/>
        <v>2.44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207.1112</v>
      </c>
    </row>
    <row r="739" spans="1:28" s="4" customFormat="1">
      <c r="A739" s="9">
        <f>IFERROR(VLOOKUP(B739,'[1]DADOS (OCULTAR)'!$P$3:$R$53,3,0),"")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ERIKA DA SILVA CUNHA RODRIGUES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223505</v>
      </c>
      <c r="G739" s="14">
        <f>IF('[1]TCE - ANEXO III - Preencher'!H748="","",'[1]TCE - ANEXO III - Preencher'!H748)</f>
        <v>43983</v>
      </c>
      <c r="H739" s="15">
        <f>'[1]TCE - ANEXO III - Preencher'!I748</f>
        <v>0</v>
      </c>
      <c r="I739" s="15">
        <f>'[1]TCE - ANEXO III - Preencher'!J748</f>
        <v>398.52719999999999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2.44</v>
      </c>
      <c r="O739" s="16">
        <f>'[1]TCE - ANEXO III - Preencher'!P748</f>
        <v>0</v>
      </c>
      <c r="P739" s="17">
        <f t="shared" si="68"/>
        <v>2.44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400.96719999999999</v>
      </c>
    </row>
    <row r="740" spans="1:28" s="4" customFormat="1">
      <c r="A740" s="9">
        <f>IFERROR(VLOOKUP(B740,'[1]DADOS (OCULTAR)'!$P$3:$R$53,3,0),"")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ALINE MENDES DE ALBUQUERQUE MIRANDA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43983</v>
      </c>
      <c r="H740" s="15">
        <f>'[1]TCE - ANEXO III - Preencher'!I749</f>
        <v>0</v>
      </c>
      <c r="I740" s="15">
        <f>'[1]TCE - ANEXO III - Preencher'!J749</f>
        <v>436.68239999999997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2.44</v>
      </c>
      <c r="O740" s="16">
        <f>'[1]TCE - ANEXO III - Preencher'!P749</f>
        <v>0</v>
      </c>
      <c r="P740" s="17">
        <f t="shared" si="68"/>
        <v>2.44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439.12239999999997</v>
      </c>
    </row>
    <row r="741" spans="1:28" s="4" customFormat="1">
      <c r="A741" s="9">
        <f>IFERROR(VLOOKUP(B741,'[1]DADOS (OCULTAR)'!$P$3:$R$53,3,0),"")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ENIRLEI MARIA PENALVA DA SILVA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223505</v>
      </c>
      <c r="G741" s="14">
        <f>IF('[1]TCE - ANEXO III - Preencher'!H750="","",'[1]TCE - ANEXO III - Preencher'!H750)</f>
        <v>43983</v>
      </c>
      <c r="H741" s="15">
        <f>'[1]TCE - ANEXO III - Preencher'!I750</f>
        <v>0</v>
      </c>
      <c r="I741" s="15">
        <f>'[1]TCE - ANEXO III - Preencher'!J750</f>
        <v>428.08160000000004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2.44</v>
      </c>
      <c r="O741" s="16">
        <f>'[1]TCE - ANEXO III - Preencher'!P750</f>
        <v>0</v>
      </c>
      <c r="P741" s="17">
        <f t="shared" si="68"/>
        <v>2.44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430.52160000000003</v>
      </c>
    </row>
    <row r="742" spans="1:28" s="4" customFormat="1">
      <c r="A742" s="9">
        <f>IFERROR(VLOOKUP(B742,'[1]DADOS (OCULTAR)'!$P$3:$R$53,3,0),"")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DARLI MARIA MONTEIRO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223505</v>
      </c>
      <c r="G742" s="14">
        <f>IF('[1]TCE - ANEXO III - Preencher'!H751="","",'[1]TCE - ANEXO III - Preencher'!H751)</f>
        <v>43983</v>
      </c>
      <c r="H742" s="15">
        <f>'[1]TCE - ANEXO III - Preencher'!I751</f>
        <v>0</v>
      </c>
      <c r="I742" s="15">
        <f>'[1]TCE - ANEXO III - Preencher'!J751</f>
        <v>405.39679999999998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2.44</v>
      </c>
      <c r="O742" s="16">
        <f>'[1]TCE - ANEXO III - Preencher'!P751</f>
        <v>0</v>
      </c>
      <c r="P742" s="17">
        <f t="shared" si="68"/>
        <v>2.44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407.83679999999998</v>
      </c>
    </row>
    <row r="743" spans="1:28" s="4" customFormat="1">
      <c r="A743" s="9">
        <f>IFERROR(VLOOKUP(B743,'[1]DADOS (OCULTAR)'!$P$3:$R$53,3,0),"")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ANA PAULA DE SOUZA NASCIMENTO PEREIRA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223505</v>
      </c>
      <c r="G743" s="14">
        <f>IF('[1]TCE - ANEXO III - Preencher'!H752="","",'[1]TCE - ANEXO III - Preencher'!H752)</f>
        <v>43983</v>
      </c>
      <c r="H743" s="15">
        <f>'[1]TCE - ANEXO III - Preencher'!I752</f>
        <v>0</v>
      </c>
      <c r="I743" s="15">
        <f>'[1]TCE - ANEXO III - Preencher'!J752</f>
        <v>399.00559999999996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2.44</v>
      </c>
      <c r="O743" s="16">
        <f>'[1]TCE - ANEXO III - Preencher'!P752</f>
        <v>0</v>
      </c>
      <c r="P743" s="17">
        <f t="shared" si="68"/>
        <v>2.44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193.33</v>
      </c>
      <c r="U743" s="16">
        <f>'[1]TCE - ANEXO III - Preencher'!V752</f>
        <v>0</v>
      </c>
      <c r="V743" s="17">
        <f t="shared" si="70"/>
        <v>193.33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594.77559999999994</v>
      </c>
    </row>
    <row r="744" spans="1:28" s="4" customFormat="1">
      <c r="A744" s="9">
        <f>IFERROR(VLOOKUP(B744,'[1]DADOS (OCULTAR)'!$P$3:$R$53,3,0),"")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NEUDENIZA MOREIRA DE FARIAS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223505</v>
      </c>
      <c r="G744" s="14">
        <f>IF('[1]TCE - ANEXO III - Preencher'!H753="","",'[1]TCE - ANEXO III - Preencher'!H753)</f>
        <v>43983</v>
      </c>
      <c r="H744" s="15">
        <f>'[1]TCE - ANEXO III - Preencher'!I753</f>
        <v>0</v>
      </c>
      <c r="I744" s="15">
        <f>'[1]TCE - ANEXO III - Preencher'!J753</f>
        <v>385.01760000000002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2.44</v>
      </c>
      <c r="O744" s="16">
        <f>'[1]TCE - ANEXO III - Preencher'!P753</f>
        <v>0</v>
      </c>
      <c r="P744" s="17">
        <f t="shared" si="68"/>
        <v>2.44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387.45760000000001</v>
      </c>
    </row>
    <row r="745" spans="1:28" s="4" customFormat="1">
      <c r="A745" s="9">
        <f>IFERROR(VLOOKUP(B745,'[1]DADOS (OCULTAR)'!$P$3:$R$53,3,0),"")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CARLA DANIELE SANTORO DE MELO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223505</v>
      </c>
      <c r="G745" s="14">
        <f>IF('[1]TCE - ANEXO III - Preencher'!H754="","",'[1]TCE - ANEXO III - Preencher'!H754)</f>
        <v>43983</v>
      </c>
      <c r="H745" s="15">
        <f>'[1]TCE - ANEXO III - Preencher'!I754</f>
        <v>0</v>
      </c>
      <c r="I745" s="15">
        <f>'[1]TCE - ANEXO III - Preencher'!J754</f>
        <v>387.67919999999998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2.44</v>
      </c>
      <c r="O745" s="16">
        <f>'[1]TCE - ANEXO III - Preencher'!P754</f>
        <v>0</v>
      </c>
      <c r="P745" s="17">
        <f t="shared" si="68"/>
        <v>2.44</v>
      </c>
      <c r="Q745" s="16">
        <f>'[1]TCE - ANEXO III - Preencher'!R754</f>
        <v>87</v>
      </c>
      <c r="R745" s="16">
        <f>'[1]TCE - ANEXO III - Preencher'!S754</f>
        <v>89.7</v>
      </c>
      <c r="S745" s="17">
        <f t="shared" si="69"/>
        <v>-2.7000000000000028</v>
      </c>
      <c r="T745" s="16">
        <f>'[1]TCE - ANEXO III - Preencher'!U754</f>
        <v>100</v>
      </c>
      <c r="U745" s="16">
        <f>'[1]TCE - ANEXO III - Preencher'!V754</f>
        <v>0</v>
      </c>
      <c r="V745" s="17">
        <f t="shared" si="70"/>
        <v>100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487.41919999999999</v>
      </c>
    </row>
    <row r="746" spans="1:28" s="4" customFormat="1">
      <c r="A746" s="9">
        <f>IFERROR(VLOOKUP(B746,'[1]DADOS (OCULTAR)'!$P$3:$R$53,3,0),"")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ARETA SILVA MARINS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223505</v>
      </c>
      <c r="G746" s="14">
        <f>IF('[1]TCE - ANEXO III - Preencher'!H755="","",'[1]TCE - ANEXO III - Preencher'!H755)</f>
        <v>43983</v>
      </c>
      <c r="H746" s="15">
        <f>'[1]TCE - ANEXO III - Preencher'!I755</f>
        <v>0</v>
      </c>
      <c r="I746" s="15">
        <f>'[1]TCE - ANEXO III - Preencher'!J755</f>
        <v>390.07920000000001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2.44</v>
      </c>
      <c r="O746" s="16">
        <f>'[1]TCE - ANEXO III - Preencher'!P755</f>
        <v>0</v>
      </c>
      <c r="P746" s="17">
        <f t="shared" si="68"/>
        <v>2.44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83.33</v>
      </c>
      <c r="U746" s="16">
        <f>'[1]TCE - ANEXO III - Preencher'!V755</f>
        <v>0</v>
      </c>
      <c r="V746" s="17">
        <f t="shared" si="70"/>
        <v>83.33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475.8492</v>
      </c>
    </row>
    <row r="747" spans="1:28" s="4" customFormat="1">
      <c r="A747" s="9">
        <f>IFERROR(VLOOKUP(B747,'[1]DADOS (OCULTAR)'!$P$3:$R$53,3,0),"")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SANDY PEREIRA BRUNO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223505</v>
      </c>
      <c r="G747" s="14">
        <f>IF('[1]TCE - ANEXO III - Preencher'!H756="","",'[1]TCE - ANEXO III - Preencher'!H756)</f>
        <v>43983</v>
      </c>
      <c r="H747" s="15">
        <f>'[1]TCE - ANEXO III - Preencher'!I756</f>
        <v>0</v>
      </c>
      <c r="I747" s="15">
        <f>'[1]TCE - ANEXO III - Preencher'!J756</f>
        <v>432.88959999999997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2.44</v>
      </c>
      <c r="O747" s="16">
        <f>'[1]TCE - ANEXO III - Preencher'!P756</f>
        <v>0</v>
      </c>
      <c r="P747" s="17">
        <f t="shared" si="68"/>
        <v>2.44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100</v>
      </c>
      <c r="U747" s="16">
        <f>'[1]TCE - ANEXO III - Preencher'!V756</f>
        <v>0</v>
      </c>
      <c r="V747" s="17">
        <f t="shared" si="70"/>
        <v>100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535.32960000000003</v>
      </c>
    </row>
    <row r="748" spans="1:28" s="4" customFormat="1">
      <c r="A748" s="9">
        <f>IFERROR(VLOOKUP(B748,'[1]DADOS (OCULTAR)'!$P$3:$R$53,3,0),"")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CLEDILSON JOSE DA HORA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223505</v>
      </c>
      <c r="G748" s="14">
        <f>IF('[1]TCE - ANEXO III - Preencher'!H757="","",'[1]TCE - ANEXO III - Preencher'!H757)</f>
        <v>43983</v>
      </c>
      <c r="H748" s="15">
        <f>'[1]TCE - ANEXO III - Preencher'!I757</f>
        <v>0</v>
      </c>
      <c r="I748" s="15">
        <f>'[1]TCE - ANEXO III - Preencher'!J757</f>
        <v>389.89359999999999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0</v>
      </c>
      <c r="P748" s="17">
        <f t="shared" si="68"/>
        <v>2.44</v>
      </c>
      <c r="Q748" s="16">
        <f>'[1]TCE - ANEXO III - Preencher'!R757</f>
        <v>116.99</v>
      </c>
      <c r="R748" s="16">
        <f>'[1]TCE - ANEXO III - Preencher'!S757</f>
        <v>105.6</v>
      </c>
      <c r="S748" s="17">
        <f t="shared" si="69"/>
        <v>11.39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403.72359999999998</v>
      </c>
    </row>
    <row r="749" spans="1:28" s="4" customFormat="1">
      <c r="A749" s="9">
        <f>IFERROR(VLOOKUP(B749,'[1]DADOS (OCULTAR)'!$P$3:$R$53,3,0),"")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IVIANE KELY SENA DO NASCIMENTO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223505</v>
      </c>
      <c r="G749" s="14">
        <f>IF('[1]TCE - ANEXO III - Preencher'!H758="","",'[1]TCE - ANEXO III - Preencher'!H758)</f>
        <v>43983</v>
      </c>
      <c r="H749" s="15">
        <f>'[1]TCE - ANEXO III - Preencher'!I758</f>
        <v>0</v>
      </c>
      <c r="I749" s="15">
        <f>'[1]TCE - ANEXO III - Preencher'!J758</f>
        <v>395.15440000000001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2.44</v>
      </c>
      <c r="O749" s="16">
        <f>'[1]TCE - ANEXO III - Preencher'!P758</f>
        <v>0</v>
      </c>
      <c r="P749" s="17">
        <f t="shared" si="68"/>
        <v>2.44</v>
      </c>
      <c r="Q749" s="16">
        <f>'[1]TCE - ANEXO III - Preencher'!R758</f>
        <v>247.79</v>
      </c>
      <c r="R749" s="16">
        <f>'[1]TCE - ANEXO III - Preencher'!S758</f>
        <v>119.44</v>
      </c>
      <c r="S749" s="17">
        <f t="shared" si="69"/>
        <v>128.35</v>
      </c>
      <c r="T749" s="16">
        <f>'[1]TCE - ANEXO III - Preencher'!U758</f>
        <v>100</v>
      </c>
      <c r="U749" s="16">
        <f>'[1]TCE - ANEXO III - Preencher'!V758</f>
        <v>0</v>
      </c>
      <c r="V749" s="17">
        <f t="shared" si="70"/>
        <v>100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625.94439999999997</v>
      </c>
    </row>
    <row r="750" spans="1:28" s="4" customFormat="1">
      <c r="A750" s="9">
        <f>IFERROR(VLOOKUP(B750,'[1]DADOS (OCULTAR)'!$P$3:$R$53,3,0),"")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REBEKA TORRES DE OLIVEIRA SILVA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223505</v>
      </c>
      <c r="G750" s="14">
        <f>IF('[1]TCE - ANEXO III - Preencher'!H759="","",'[1]TCE - ANEXO III - Preencher'!H759)</f>
        <v>43983</v>
      </c>
      <c r="H750" s="15">
        <f>'[1]TCE - ANEXO III - Preencher'!I759</f>
        <v>0</v>
      </c>
      <c r="I750" s="15">
        <f>'[1]TCE - ANEXO III - Preencher'!J759</f>
        <v>386.50319999999999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2.44</v>
      </c>
      <c r="O750" s="16">
        <f>'[1]TCE - ANEXO III - Preencher'!P759</f>
        <v>0</v>
      </c>
      <c r="P750" s="17">
        <f t="shared" si="68"/>
        <v>2.44</v>
      </c>
      <c r="Q750" s="16">
        <f>'[1]TCE - ANEXO III - Preencher'!R759</f>
        <v>270.99</v>
      </c>
      <c r="R750" s="16">
        <f>'[1]TCE - ANEXO III - Preencher'!S759</f>
        <v>115.46</v>
      </c>
      <c r="S750" s="17">
        <f t="shared" si="69"/>
        <v>155.53000000000003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544.47320000000002</v>
      </c>
    </row>
    <row r="751" spans="1:28" s="4" customFormat="1">
      <c r="A751" s="9">
        <f>IFERROR(VLOOKUP(B751,'[1]DADOS (OCULTAR)'!$P$3:$R$53,3,0),"")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PAULA FABIANA SILVA DE ANDRADE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223505</v>
      </c>
      <c r="G751" s="14">
        <f>IF('[1]TCE - ANEXO III - Preencher'!H760="","",'[1]TCE - ANEXO III - Preencher'!H760)</f>
        <v>43983</v>
      </c>
      <c r="H751" s="15">
        <f>'[1]TCE - ANEXO III - Preencher'!I760</f>
        <v>0</v>
      </c>
      <c r="I751" s="15">
        <f>'[1]TCE - ANEXO III - Preencher'!J760</f>
        <v>392.72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2.44</v>
      </c>
      <c r="O751" s="16">
        <f>'[1]TCE - ANEXO III - Preencher'!P760</f>
        <v>0</v>
      </c>
      <c r="P751" s="17">
        <f t="shared" si="68"/>
        <v>2.44</v>
      </c>
      <c r="Q751" s="16">
        <f>'[1]TCE - ANEXO III - Preencher'!R760</f>
        <v>145.19</v>
      </c>
      <c r="R751" s="16">
        <f>'[1]TCE - ANEXO III - Preencher'!S760</f>
        <v>103.51</v>
      </c>
      <c r="S751" s="17">
        <f t="shared" si="69"/>
        <v>41.679999999999993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436.84000000000003</v>
      </c>
    </row>
    <row r="752" spans="1:28" s="4" customFormat="1">
      <c r="A752" s="9">
        <f>IFERROR(VLOOKUP(B752,'[1]DADOS (OCULTAR)'!$P$3:$R$53,3,0),"")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LUCIANO DE FREITAS E SILVA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223505</v>
      </c>
      <c r="G752" s="14">
        <f>IF('[1]TCE - ANEXO III - Preencher'!H761="","",'[1]TCE - ANEXO III - Preencher'!H761)</f>
        <v>43983</v>
      </c>
      <c r="H752" s="15">
        <f>'[1]TCE - ANEXO III - Preencher'!I761</f>
        <v>0</v>
      </c>
      <c r="I752" s="15">
        <f>'[1]TCE - ANEXO III - Preencher'!J761</f>
        <v>354.41519999999997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2.44</v>
      </c>
      <c r="O752" s="16">
        <f>'[1]TCE - ANEXO III - Preencher'!P761</f>
        <v>0</v>
      </c>
      <c r="P752" s="17">
        <f t="shared" si="68"/>
        <v>2.44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356.85519999999997</v>
      </c>
    </row>
    <row r="753" spans="1:28" s="4" customFormat="1">
      <c r="A753" s="9">
        <f>IFERROR(VLOOKUP(B753,'[1]DADOS (OCULTAR)'!$P$3:$R$53,3,0),"")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AMANDA CRISTINA RODRIGUES CAVALCANTE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43983</v>
      </c>
      <c r="H753" s="15">
        <f>'[1]TCE - ANEXO III - Preencher'!I762</f>
        <v>0</v>
      </c>
      <c r="I753" s="15">
        <f>'[1]TCE - ANEXO III - Preencher'!J762</f>
        <v>346.1336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2.44</v>
      </c>
      <c r="O753" s="16">
        <f>'[1]TCE - ANEXO III - Preencher'!P762</f>
        <v>0</v>
      </c>
      <c r="P753" s="17">
        <f t="shared" si="68"/>
        <v>2.44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348.5736</v>
      </c>
    </row>
    <row r="754" spans="1:28" s="4" customFormat="1">
      <c r="A754" s="9">
        <f>IFERROR(VLOOKUP(B754,'[1]DADOS (OCULTAR)'!$P$3:$R$53,3,0),"")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LAIS FERREIRA COSTA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223505</v>
      </c>
      <c r="G754" s="14">
        <f>IF('[1]TCE - ANEXO III - Preencher'!H763="","",'[1]TCE - ANEXO III - Preencher'!H763)</f>
        <v>43983</v>
      </c>
      <c r="H754" s="15">
        <f>'[1]TCE - ANEXO III - Preencher'!I763</f>
        <v>0</v>
      </c>
      <c r="I754" s="15">
        <f>'[1]TCE - ANEXO III - Preencher'!J763</f>
        <v>316.41759999999999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2.44</v>
      </c>
      <c r="O754" s="16">
        <f>'[1]TCE - ANEXO III - Preencher'!P763</f>
        <v>0</v>
      </c>
      <c r="P754" s="17">
        <f t="shared" si="68"/>
        <v>2.44</v>
      </c>
      <c r="Q754" s="16">
        <f>'[1]TCE - ANEXO III - Preencher'!R763</f>
        <v>145.19</v>
      </c>
      <c r="R754" s="16">
        <f>'[1]TCE - ANEXO III - Preencher'!S763</f>
        <v>101.54</v>
      </c>
      <c r="S754" s="17">
        <f t="shared" si="69"/>
        <v>43.649999999999991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362.50759999999997</v>
      </c>
    </row>
    <row r="755" spans="1:28" s="4" customFormat="1">
      <c r="A755" s="9">
        <f>IFERROR(VLOOKUP(B755,'[1]DADOS (OCULTAR)'!$P$3:$R$53,3,0),"")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KAMILA RAQUEL DA SILVA CARNAUBA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43983</v>
      </c>
      <c r="H755" s="15">
        <f>'[1]TCE - ANEXO III - Preencher'!I764</f>
        <v>0</v>
      </c>
      <c r="I755" s="15">
        <f>'[1]TCE - ANEXO III - Preencher'!J764</f>
        <v>523.86879999999996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2.44</v>
      </c>
      <c r="O755" s="16">
        <f>'[1]TCE - ANEXO III - Preencher'!P764</f>
        <v>0</v>
      </c>
      <c r="P755" s="17">
        <f t="shared" si="68"/>
        <v>2.44</v>
      </c>
      <c r="Q755" s="16">
        <f>'[1]TCE - ANEXO III - Preencher'!R764</f>
        <v>199.79</v>
      </c>
      <c r="R755" s="16">
        <f>'[1]TCE - ANEXO III - Preencher'!S764</f>
        <v>119.44</v>
      </c>
      <c r="S755" s="17">
        <f t="shared" si="69"/>
        <v>80.349999999999994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606.65880000000004</v>
      </c>
    </row>
    <row r="756" spans="1:28" s="4" customFormat="1">
      <c r="A756" s="9">
        <f>IFERROR(VLOOKUP(B756,'[1]DADOS (OCULTAR)'!$P$3:$R$53,3,0),"")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THALYTA MARYAH DOS SANTOS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223505</v>
      </c>
      <c r="G756" s="14">
        <f>IF('[1]TCE - ANEXO III - Preencher'!H765="","",'[1]TCE - ANEXO III - Preencher'!H765)</f>
        <v>43983</v>
      </c>
      <c r="H756" s="15">
        <f>'[1]TCE - ANEXO III - Preencher'!I765</f>
        <v>0</v>
      </c>
      <c r="I756" s="15">
        <f>'[1]TCE - ANEXO III - Preencher'!J765</f>
        <v>387.70160000000004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2.44</v>
      </c>
      <c r="O756" s="16">
        <f>'[1]TCE - ANEXO III - Preencher'!P765</f>
        <v>0</v>
      </c>
      <c r="P756" s="17">
        <f t="shared" si="68"/>
        <v>2.44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390.14160000000004</v>
      </c>
    </row>
    <row r="757" spans="1:28" s="4" customFormat="1">
      <c r="A757" s="9">
        <f>IFERROR(VLOOKUP(B757,'[1]DADOS (OCULTAR)'!$P$3:$R$53,3,0),"")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ANA CRISTINA BRASILEIRO DA SILVA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223505</v>
      </c>
      <c r="G757" s="14">
        <f>IF('[1]TCE - ANEXO III - Preencher'!H766="","",'[1]TCE - ANEXO III - Preencher'!H766)</f>
        <v>43983</v>
      </c>
      <c r="H757" s="15">
        <f>'[1]TCE - ANEXO III - Preencher'!I766</f>
        <v>0</v>
      </c>
      <c r="I757" s="15">
        <f>'[1]TCE - ANEXO III - Preencher'!J766</f>
        <v>387.40879999999999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2.44</v>
      </c>
      <c r="O757" s="16">
        <f>'[1]TCE - ANEXO III - Preencher'!P766</f>
        <v>0</v>
      </c>
      <c r="P757" s="17">
        <f t="shared" si="68"/>
        <v>2.44</v>
      </c>
      <c r="Q757" s="16">
        <f>'[1]TCE - ANEXO III - Preencher'!R766</f>
        <v>145.19999999999999</v>
      </c>
      <c r="R757" s="16">
        <f>'[1]TCE - ANEXO III - Preencher'!S766</f>
        <v>119.44</v>
      </c>
      <c r="S757" s="17">
        <f t="shared" si="69"/>
        <v>25.759999999999991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415.60879999999997</v>
      </c>
    </row>
    <row r="758" spans="1:28" s="4" customFormat="1">
      <c r="A758" s="9">
        <f>IFERROR(VLOOKUP(B758,'[1]DADOS (OCULTAR)'!$P$3:$R$53,3,0),"")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LEANDRO HENRIQUE PEDRO DA SILVA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43983</v>
      </c>
      <c r="H758" s="15">
        <f>'[1]TCE - ANEXO III - Preencher'!I767</f>
        <v>0</v>
      </c>
      <c r="I758" s="15">
        <f>'[1]TCE - ANEXO III - Preencher'!J767</f>
        <v>320.82799999999997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323.26799999999997</v>
      </c>
    </row>
    <row r="759" spans="1:28" s="4" customFormat="1">
      <c r="A759" s="9">
        <f>IFERROR(VLOOKUP(B759,'[1]DADOS (OCULTAR)'!$P$3:$R$53,3,0),"")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NADIA JAQUELINE SILVA DE VASCONCELOS COELHO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223505</v>
      </c>
      <c r="G759" s="14">
        <f>IF('[1]TCE - ANEXO III - Preencher'!H768="","",'[1]TCE - ANEXO III - Preencher'!H768)</f>
        <v>43983</v>
      </c>
      <c r="H759" s="15">
        <f>'[1]TCE - ANEXO III - Preencher'!I768</f>
        <v>0</v>
      </c>
      <c r="I759" s="15">
        <f>'[1]TCE - ANEXO III - Preencher'!J768</f>
        <v>379.70240000000001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2.44</v>
      </c>
      <c r="O759" s="16">
        <f>'[1]TCE - ANEXO III - Preencher'!P768</f>
        <v>0</v>
      </c>
      <c r="P759" s="17">
        <f t="shared" si="68"/>
        <v>2.44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382.14240000000001</v>
      </c>
    </row>
    <row r="760" spans="1:28" s="4" customFormat="1">
      <c r="A760" s="9">
        <f>IFERROR(VLOOKUP(B760,'[1]DADOS (OCULTAR)'!$P$3:$R$53,3,0),"")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RUBIANNE LIMA DE SOUZA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223505</v>
      </c>
      <c r="G760" s="14">
        <f>IF('[1]TCE - ANEXO III - Preencher'!H769="","",'[1]TCE - ANEXO III - Preencher'!H769)</f>
        <v>43983</v>
      </c>
      <c r="H760" s="15">
        <f>'[1]TCE - ANEXO III - Preencher'!I769</f>
        <v>0</v>
      </c>
      <c r="I760" s="15">
        <f>'[1]TCE - ANEXO III - Preencher'!J769</f>
        <v>373.98559999999998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2.99</v>
      </c>
      <c r="M760" s="16">
        <f t="shared" si="67"/>
        <v>-2.99</v>
      </c>
      <c r="N760" s="16">
        <f>'[1]TCE - ANEXO III - Preencher'!O769</f>
        <v>2.44</v>
      </c>
      <c r="O760" s="16">
        <f>'[1]TCE - ANEXO III - Preencher'!P769</f>
        <v>0</v>
      </c>
      <c r="P760" s="17">
        <f t="shared" si="68"/>
        <v>2.44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100</v>
      </c>
      <c r="U760" s="16">
        <f>'[1]TCE - ANEXO III - Preencher'!V769</f>
        <v>0</v>
      </c>
      <c r="V760" s="17">
        <f t="shared" si="70"/>
        <v>100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473.43559999999997</v>
      </c>
    </row>
    <row r="761" spans="1:28" s="4" customFormat="1">
      <c r="A761" s="9">
        <f>IFERROR(VLOOKUP(B761,'[1]DADOS (OCULTAR)'!$P$3:$R$53,3,0),"")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CLAUDIA JOSEFA DO AMARAL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43983</v>
      </c>
      <c r="H761" s="15">
        <f>'[1]TCE - ANEXO III - Preencher'!I770</f>
        <v>0</v>
      </c>
      <c r="I761" s="15">
        <f>'[1]TCE - ANEXO III - Preencher'!J770</f>
        <v>360.55519999999996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2.44</v>
      </c>
      <c r="O761" s="16">
        <f>'[1]TCE - ANEXO III - Preencher'!P770</f>
        <v>0</v>
      </c>
      <c r="P761" s="17">
        <f t="shared" si="68"/>
        <v>2.44</v>
      </c>
      <c r="Q761" s="16">
        <f>'[1]TCE - ANEXO III - Preencher'!R770</f>
        <v>79.400000000000006</v>
      </c>
      <c r="R761" s="16">
        <f>'[1]TCE - ANEXO III - Preencher'!S770</f>
        <v>70.400000000000006</v>
      </c>
      <c r="S761" s="17">
        <f t="shared" si="69"/>
        <v>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371.99519999999995</v>
      </c>
    </row>
    <row r="762" spans="1:28" s="4" customFormat="1">
      <c r="A762" s="9">
        <f>IFERROR(VLOOKUP(B762,'[1]DADOS (OCULTAR)'!$P$3:$R$53,3,0),"")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ANDREA MARIA SILVA DE OLIVEIRA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43983</v>
      </c>
      <c r="H762" s="15">
        <f>'[1]TCE - ANEXO III - Preencher'!I771</f>
        <v>0</v>
      </c>
      <c r="I762" s="15">
        <f>'[1]TCE - ANEXO III - Preencher'!J771</f>
        <v>370.14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2.44</v>
      </c>
      <c r="O762" s="16">
        <f>'[1]TCE - ANEXO III - Preencher'!P771</f>
        <v>0</v>
      </c>
      <c r="P762" s="17">
        <f t="shared" si="68"/>
        <v>2.44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372.58</v>
      </c>
    </row>
    <row r="763" spans="1:28" s="4" customFormat="1">
      <c r="A763" s="9">
        <f>IFERROR(VLOOKUP(B763,'[1]DADOS (OCULTAR)'!$P$3:$R$53,3,0),"")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KENIA MAYLLA DOMINGOS ALVES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223505</v>
      </c>
      <c r="G763" s="14">
        <f>IF('[1]TCE - ANEXO III - Preencher'!H772="","",'[1]TCE - ANEXO III - Preencher'!H772)</f>
        <v>43983</v>
      </c>
      <c r="H763" s="15">
        <f>'[1]TCE - ANEXO III - Preencher'!I772</f>
        <v>0</v>
      </c>
      <c r="I763" s="15">
        <f>'[1]TCE - ANEXO III - Preencher'!J772</f>
        <v>395.53199999999998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2.44</v>
      </c>
      <c r="O763" s="16">
        <f>'[1]TCE - ANEXO III - Preencher'!P772</f>
        <v>0</v>
      </c>
      <c r="P763" s="17">
        <f t="shared" si="68"/>
        <v>2.44</v>
      </c>
      <c r="Q763" s="16">
        <f>'[1]TCE - ANEXO III - Preencher'!R772</f>
        <v>158.38999999999999</v>
      </c>
      <c r="R763" s="16">
        <f>'[1]TCE - ANEXO III - Preencher'!S772</f>
        <v>119.44</v>
      </c>
      <c r="S763" s="17">
        <f t="shared" si="69"/>
        <v>38.949999999999989</v>
      </c>
      <c r="T763" s="16">
        <f>'[1]TCE - ANEXO III - Preencher'!U772</f>
        <v>100</v>
      </c>
      <c r="U763" s="16">
        <f>'[1]TCE - ANEXO III - Preencher'!V772</f>
        <v>0</v>
      </c>
      <c r="V763" s="17">
        <f t="shared" si="70"/>
        <v>100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536.92200000000003</v>
      </c>
    </row>
    <row r="764" spans="1:28" s="4" customFormat="1">
      <c r="A764" s="9">
        <f>IFERROR(VLOOKUP(B764,'[1]DADOS (OCULTAR)'!$P$3:$R$53,3,0),"")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MAURICELIA MARIA ALVES MACIEL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43983</v>
      </c>
      <c r="H764" s="15">
        <f>'[1]TCE - ANEXO III - Preencher'!I773</f>
        <v>0</v>
      </c>
      <c r="I764" s="15">
        <f>'[1]TCE - ANEXO III - Preencher'!J773</f>
        <v>407.12080000000003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2.44</v>
      </c>
      <c r="O764" s="16">
        <f>'[1]TCE - ANEXO III - Preencher'!P773</f>
        <v>0</v>
      </c>
      <c r="P764" s="17">
        <f t="shared" si="68"/>
        <v>2.44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409.56080000000003</v>
      </c>
    </row>
    <row r="765" spans="1:28" s="4" customFormat="1">
      <c r="A765" s="9">
        <f>IFERROR(VLOOKUP(B765,'[1]DADOS (OCULTAR)'!$P$3:$R$53,3,0),"")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ANDREIA DE OLIVEIRA ALMEIDA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43983</v>
      </c>
      <c r="H765" s="15">
        <f>'[1]TCE - ANEXO III - Preencher'!I774</f>
        <v>0</v>
      </c>
      <c r="I765" s="15">
        <f>'[1]TCE - ANEXO III - Preencher'!J774</f>
        <v>384.78879999999998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2.44</v>
      </c>
      <c r="O765" s="16">
        <f>'[1]TCE - ANEXO III - Preencher'!P774</f>
        <v>0</v>
      </c>
      <c r="P765" s="17">
        <f t="shared" si="68"/>
        <v>2.44</v>
      </c>
      <c r="Q765" s="16">
        <f>'[1]TCE - ANEXO III - Preencher'!R774</f>
        <v>199.79999999999998</v>
      </c>
      <c r="R765" s="16">
        <f>'[1]TCE - ANEXO III - Preencher'!S774</f>
        <v>111.48</v>
      </c>
      <c r="S765" s="17">
        <f t="shared" si="69"/>
        <v>88.319999999999979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475.54879999999997</v>
      </c>
    </row>
    <row r="766" spans="1:28" s="4" customFormat="1">
      <c r="A766" s="9">
        <f>IFERROR(VLOOKUP(B766,'[1]DADOS (OCULTAR)'!$P$3:$R$53,3,0),"")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AMANDA ALEXANDRE BORGES DA SILVA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223505</v>
      </c>
      <c r="G766" s="14">
        <f>IF('[1]TCE - ANEXO III - Preencher'!H775="","",'[1]TCE - ANEXO III - Preencher'!H775)</f>
        <v>43983</v>
      </c>
      <c r="H766" s="15">
        <f>'[1]TCE - ANEXO III - Preencher'!I775</f>
        <v>0</v>
      </c>
      <c r="I766" s="15">
        <f>'[1]TCE - ANEXO III - Preencher'!J775</f>
        <v>389.44160000000005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2.44</v>
      </c>
      <c r="O766" s="16">
        <f>'[1]TCE - ANEXO III - Preencher'!P775</f>
        <v>0</v>
      </c>
      <c r="P766" s="17">
        <f t="shared" si="68"/>
        <v>2.44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391.88160000000005</v>
      </c>
    </row>
    <row r="767" spans="1:28" s="4" customFormat="1">
      <c r="A767" s="9">
        <f>IFERROR(VLOOKUP(B767,'[1]DADOS (OCULTAR)'!$P$3:$R$53,3,0),"")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OSCALENY REIS DE OLIVEIRA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43983</v>
      </c>
      <c r="H767" s="15">
        <f>'[1]TCE - ANEXO III - Preencher'!I776</f>
        <v>0</v>
      </c>
      <c r="I767" s="15">
        <f>'[1]TCE - ANEXO III - Preencher'!J776</f>
        <v>373.22879999999998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2.44</v>
      </c>
      <c r="O767" s="16">
        <f>'[1]TCE - ANEXO III - Preencher'!P776</f>
        <v>0</v>
      </c>
      <c r="P767" s="17">
        <f t="shared" si="68"/>
        <v>2.44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375.66879999999998</v>
      </c>
    </row>
    <row r="768" spans="1:28" s="4" customFormat="1">
      <c r="A768" s="9">
        <f>IFERROR(VLOOKUP(B768,'[1]DADOS (OCULTAR)'!$P$3:$R$53,3,0),"")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ROBERTA RODRIGUES DE OLIVEIRA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223505</v>
      </c>
      <c r="G768" s="14">
        <f>IF('[1]TCE - ANEXO III - Preencher'!H777="","",'[1]TCE - ANEXO III - Preencher'!H777)</f>
        <v>43983</v>
      </c>
      <c r="H768" s="15">
        <f>'[1]TCE - ANEXO III - Preencher'!I777</f>
        <v>0</v>
      </c>
      <c r="I768" s="15">
        <f>'[1]TCE - ANEXO III - Preencher'!J777</f>
        <v>389.73440000000005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2.44</v>
      </c>
      <c r="O768" s="16">
        <f>'[1]TCE - ANEXO III - Preencher'!P777</f>
        <v>0</v>
      </c>
      <c r="P768" s="17">
        <f t="shared" si="68"/>
        <v>2.44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100</v>
      </c>
      <c r="U768" s="16">
        <f>'[1]TCE - ANEXO III - Preencher'!V777</f>
        <v>0</v>
      </c>
      <c r="V768" s="17">
        <f t="shared" si="70"/>
        <v>100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492.17440000000005</v>
      </c>
    </row>
    <row r="769" spans="1:28" s="4" customFormat="1">
      <c r="A769" s="9">
        <f>IFERROR(VLOOKUP(B769,'[1]DADOS (OCULTAR)'!$P$3:$R$53,3,0),"")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DAYSE LUIZA FARIAS DA SILVA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223505</v>
      </c>
      <c r="G769" s="14">
        <f>IF('[1]TCE - ANEXO III - Preencher'!H778="","",'[1]TCE - ANEXO III - Preencher'!H778)</f>
        <v>43983</v>
      </c>
      <c r="H769" s="15">
        <f>'[1]TCE - ANEXO III - Preencher'!I778</f>
        <v>0</v>
      </c>
      <c r="I769" s="15">
        <f>'[1]TCE - ANEXO III - Preencher'!J778</f>
        <v>206.50960000000001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2.44</v>
      </c>
      <c r="O769" s="16">
        <f>'[1]TCE - ANEXO III - Preencher'!P778</f>
        <v>0</v>
      </c>
      <c r="P769" s="17">
        <f t="shared" si="68"/>
        <v>2.44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208.9496</v>
      </c>
    </row>
    <row r="770" spans="1:28" s="4" customFormat="1">
      <c r="A770" s="9">
        <f>IFERROR(VLOOKUP(B770,'[1]DADOS (OCULTAR)'!$P$3:$R$53,3,0),"")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GABRIELA PEREIRA BARROS</v>
      </c>
      <c r="E770" s="10" t="str">
        <f>IF('[1]TCE - ANEXO III - Preencher'!F779="4 - Assistência Odontológica","2 - Outros Profissionais da Saúde",'[1]TCE - ANEXO II - Enviar TCE'!E769)</f>
        <v>1 - Médico</v>
      </c>
      <c r="F770" s="13">
        <f>'[1]TCE - ANEXO III - Preencher'!G779</f>
        <v>225125</v>
      </c>
      <c r="G770" s="14">
        <f>IF('[1]TCE - ANEXO III - Preencher'!H779="","",'[1]TCE - ANEXO III - Preencher'!H779)</f>
        <v>43983</v>
      </c>
      <c r="H770" s="15">
        <f>'[1]TCE - ANEXO III - Preencher'!I779</f>
        <v>0</v>
      </c>
      <c r="I770" s="15">
        <f>'[1]TCE - ANEXO III - Preencher'!J779</f>
        <v>383.20960000000002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9.2799999999999994</v>
      </c>
      <c r="O770" s="16">
        <f>'[1]TCE - ANEXO III - Preencher'!P779</f>
        <v>0</v>
      </c>
      <c r="P770" s="17">
        <f t="shared" si="68"/>
        <v>9.2799999999999994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392.4896</v>
      </c>
    </row>
    <row r="771" spans="1:28" s="4" customFormat="1">
      <c r="A771" s="9">
        <f>IFERROR(VLOOKUP(B771,'[1]DADOS (OCULTAR)'!$P$3:$R$53,3,0),"")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BIANCA PRISCILA SALES DOS SANTOS</v>
      </c>
      <c r="E771" s="10" t="str">
        <f>IF('[1]TCE - ANEXO III - Preencher'!F780="4 - Assistência Odontológica","2 - Outros Profissionais da Saúde",'[1]TCE - ANEXO II - Enviar TCE'!E770)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43983</v>
      </c>
      <c r="H771" s="15">
        <f>'[1]TCE - ANEXO III - Preencher'!I780</f>
        <v>0</v>
      </c>
      <c r="I771" s="15">
        <f>'[1]TCE - ANEXO III - Preencher'!J780</f>
        <v>383.20960000000002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9.2799999999999994</v>
      </c>
      <c r="O771" s="16">
        <f>'[1]TCE - ANEXO III - Preencher'!P780</f>
        <v>0</v>
      </c>
      <c r="P771" s="17">
        <f t="shared" si="68"/>
        <v>9.2799999999999994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392.4896</v>
      </c>
    </row>
    <row r="772" spans="1:28" s="4" customFormat="1">
      <c r="A772" s="9">
        <f>IFERROR(VLOOKUP(B772,'[1]DADOS (OCULTAR)'!$P$3:$R$53,3,0),"")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SOSTENES RABELO GOMES DE CARVALHO PIRES</v>
      </c>
      <c r="E772" s="10" t="str">
        <f>IF('[1]TCE - ANEXO III - Preencher'!F781="4 - Assistência Odontológica","2 - Outros Profissionais da Saúde",'[1]TCE - ANEXO II - Enviar TCE'!E771)</f>
        <v>1 - Médico</v>
      </c>
      <c r="F772" s="13">
        <f>'[1]TCE - ANEXO III - Preencher'!G781</f>
        <v>225225</v>
      </c>
      <c r="G772" s="14">
        <f>IF('[1]TCE - ANEXO III - Preencher'!H781="","",'[1]TCE - ANEXO III - Preencher'!H781)</f>
        <v>43983</v>
      </c>
      <c r="H772" s="15">
        <f>'[1]TCE - ANEXO III - Preencher'!I781</f>
        <v>0</v>
      </c>
      <c r="I772" s="15">
        <f>'[1]TCE - ANEXO III - Preencher'!J781</f>
        <v>402.93360000000001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9.2799999999999994</v>
      </c>
      <c r="O772" s="16">
        <f>'[1]TCE - ANEXO III - Preencher'!P781</f>
        <v>0</v>
      </c>
      <c r="P772" s="17">
        <f t="shared" ref="P772:P835" si="74">N772-O772</f>
        <v>9.2799999999999994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412.21359999999999</v>
      </c>
    </row>
    <row r="773" spans="1:28" s="4" customFormat="1">
      <c r="A773" s="9">
        <f>IFERROR(VLOOKUP(B773,'[1]DADOS (OCULTAR)'!$P$3:$R$53,3,0),"")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MARIA VALERIA TORRES SANTOS</v>
      </c>
      <c r="E773" s="10" t="str">
        <f>IF('[1]TCE - ANEXO III - Preencher'!F782="4 - Assistência Odontológica","2 - Outros Profissionais da Saúde",'[1]TCE - ANEXO II - Enviar TCE'!E772)</f>
        <v>1 - Médico</v>
      </c>
      <c r="F773" s="13">
        <f>'[1]TCE - ANEXO III - Preencher'!G782</f>
        <v>225125</v>
      </c>
      <c r="G773" s="14">
        <f>IF('[1]TCE - ANEXO III - Preencher'!H782="","",'[1]TCE - ANEXO III - Preencher'!H782)</f>
        <v>43983</v>
      </c>
      <c r="H773" s="15">
        <f>'[1]TCE - ANEXO III - Preencher'!I782</f>
        <v>0</v>
      </c>
      <c r="I773" s="15">
        <f>'[1]TCE - ANEXO III - Preencher'!J782</f>
        <v>376.1576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9.2799999999999994</v>
      </c>
      <c r="O773" s="16">
        <f>'[1]TCE - ANEXO III - Preencher'!P782</f>
        <v>0</v>
      </c>
      <c r="P773" s="17">
        <f t="shared" si="74"/>
        <v>9.2799999999999994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385.43759999999997</v>
      </c>
    </row>
    <row r="774" spans="1:28" s="4" customFormat="1">
      <c r="A774" s="9">
        <f>IFERROR(VLOOKUP(B774,'[1]DADOS (OCULTAR)'!$P$3:$R$53,3,0),"")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GABRIELE SANTOS RABELO</v>
      </c>
      <c r="E774" s="10" t="str">
        <f>IF('[1]TCE - ANEXO III - Preencher'!F783="4 - Assistência Odontológica","2 - Outros Profissionais da Saúde",'[1]TCE - ANEXO II - Enviar TCE'!E773)</f>
        <v>1 - Médico</v>
      </c>
      <c r="F774" s="13">
        <f>'[1]TCE - ANEXO III - Preencher'!G783</f>
        <v>225125</v>
      </c>
      <c r="G774" s="14">
        <f>IF('[1]TCE - ANEXO III - Preencher'!H783="","",'[1]TCE - ANEXO III - Preencher'!H783)</f>
        <v>43983</v>
      </c>
      <c r="H774" s="15">
        <f>'[1]TCE - ANEXO III - Preencher'!I783</f>
        <v>0</v>
      </c>
      <c r="I774" s="15">
        <f>'[1]TCE - ANEXO III - Preencher'!J783</f>
        <v>389.54559999999998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9.2799999999999994</v>
      </c>
      <c r="O774" s="16">
        <f>'[1]TCE - ANEXO III - Preencher'!P783</f>
        <v>0</v>
      </c>
      <c r="P774" s="17">
        <f t="shared" si="74"/>
        <v>9.2799999999999994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398.82559999999995</v>
      </c>
    </row>
    <row r="775" spans="1:28" s="4" customFormat="1">
      <c r="A775" s="9">
        <f>IFERROR(VLOOKUP(B775,'[1]DADOS (OCULTAR)'!$P$3:$R$53,3,0),"")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BRUNO BALIO DE MIRANDA SOUZA</v>
      </c>
      <c r="E775" s="10" t="str">
        <f>IF('[1]TCE - ANEXO III - Preencher'!F784="4 - Assistência Odontológica","2 - Outros Profissionais da Saúde",'[1]TCE - ANEXO II - Enviar TCE'!E774)</f>
        <v>1 - Médico</v>
      </c>
      <c r="F775" s="13">
        <f>'[1]TCE - ANEXO III - Preencher'!G784</f>
        <v>225125</v>
      </c>
      <c r="G775" s="14">
        <f>IF('[1]TCE - ANEXO III - Preencher'!H784="","",'[1]TCE - ANEXO III - Preencher'!H784)</f>
        <v>43983</v>
      </c>
      <c r="H775" s="15">
        <f>'[1]TCE - ANEXO III - Preencher'!I784</f>
        <v>0</v>
      </c>
      <c r="I775" s="15">
        <f>'[1]TCE - ANEXO III - Preencher'!J784</f>
        <v>411.88239999999996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9.2799999999999994</v>
      </c>
      <c r="O775" s="16">
        <f>'[1]TCE - ANEXO III - Preencher'!P784</f>
        <v>0</v>
      </c>
      <c r="P775" s="17">
        <f t="shared" si="74"/>
        <v>9.2799999999999994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421.16239999999993</v>
      </c>
    </row>
    <row r="776" spans="1:28" s="4" customFormat="1">
      <c r="A776" s="9">
        <f>IFERROR(VLOOKUP(B776,'[1]DADOS (OCULTAR)'!$P$3:$R$53,3,0),"")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ISA GABRIELA PINTO PIRES</v>
      </c>
      <c r="E776" s="10" t="str">
        <f>IF('[1]TCE - ANEXO III - Preencher'!F785="4 - Assistência Odontológica","2 - Outros Profissionais da Saúde",'[1]TCE - ANEXO II - Enviar TCE'!E775)</f>
        <v>1 - Médico</v>
      </c>
      <c r="F776" s="13">
        <f>'[1]TCE - ANEXO III - Preencher'!G785</f>
        <v>225125</v>
      </c>
      <c r="G776" s="14">
        <f>IF('[1]TCE - ANEXO III - Preencher'!H785="","",'[1]TCE - ANEXO III - Preencher'!H785)</f>
        <v>43983</v>
      </c>
      <c r="H776" s="15">
        <f>'[1]TCE - ANEXO III - Preencher'!I785</f>
        <v>0</v>
      </c>
      <c r="I776" s="15">
        <f>'[1]TCE - ANEXO III - Preencher'!J785</f>
        <v>425.2704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9.2799999999999994</v>
      </c>
      <c r="O776" s="16">
        <f>'[1]TCE - ANEXO III - Preencher'!P785</f>
        <v>0</v>
      </c>
      <c r="P776" s="17">
        <f t="shared" si="74"/>
        <v>9.2799999999999994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434.55039999999997</v>
      </c>
    </row>
    <row r="777" spans="1:28" s="4" customFormat="1">
      <c r="A777" s="9">
        <f>IFERROR(VLOOKUP(B777,'[1]DADOS (OCULTAR)'!$P$3:$R$53,3,0),"")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THAISA MARIA NOBREGA DE OLIVEIRA</v>
      </c>
      <c r="E777" s="10" t="str">
        <f>IF('[1]TCE - ANEXO III - Preencher'!F786="4 - Assistência Odontológica","2 - Outros Profissionais da Saúde",'[1]TCE - ANEXO II - Enviar TCE'!E776)</f>
        <v>1 - Médico</v>
      </c>
      <c r="F777" s="13">
        <f>'[1]TCE - ANEXO III - Preencher'!G786</f>
        <v>225125</v>
      </c>
      <c r="G777" s="14">
        <f>IF('[1]TCE - ANEXO III - Preencher'!H786="","",'[1]TCE - ANEXO III - Preencher'!H786)</f>
        <v>43983</v>
      </c>
      <c r="H777" s="15">
        <f>'[1]TCE - ANEXO III - Preencher'!I786</f>
        <v>0</v>
      </c>
      <c r="I777" s="15">
        <f>'[1]TCE - ANEXO III - Preencher'!J786</f>
        <v>424.55440000000004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9.2799999999999994</v>
      </c>
      <c r="O777" s="16">
        <f>'[1]TCE - ANEXO III - Preencher'!P786</f>
        <v>0</v>
      </c>
      <c r="P777" s="17">
        <f t="shared" si="74"/>
        <v>9.2799999999999994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433.83440000000002</v>
      </c>
    </row>
    <row r="778" spans="1:28" s="4" customFormat="1">
      <c r="A778" s="9">
        <f>IFERROR(VLOOKUP(B778,'[1]DADOS (OCULTAR)'!$P$3:$R$53,3,0),"")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IGOR JOSE CAETANO DE LIMA</v>
      </c>
      <c r="E778" s="10" t="str">
        <f>IF('[1]TCE - ANEXO III - Preencher'!F787="4 - Assistência Odontológica","2 - Outros Profissionais da Saúde",'[1]TCE - ANEXO II - Enviar TCE'!E777)</f>
        <v>1 - Médico</v>
      </c>
      <c r="F778" s="13">
        <f>'[1]TCE - ANEXO III - Preencher'!G787</f>
        <v>225125</v>
      </c>
      <c r="G778" s="14">
        <f>IF('[1]TCE - ANEXO III - Preencher'!H787="","",'[1]TCE - ANEXO III - Preencher'!H787)</f>
        <v>43983</v>
      </c>
      <c r="H778" s="15">
        <f>'[1]TCE - ANEXO III - Preencher'!I787</f>
        <v>0</v>
      </c>
      <c r="I778" s="15">
        <f>'[1]TCE - ANEXO III - Preencher'!J787</f>
        <v>433.68800000000005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9.2799999999999994</v>
      </c>
      <c r="O778" s="16">
        <f>'[1]TCE - ANEXO III - Preencher'!P787</f>
        <v>0</v>
      </c>
      <c r="P778" s="17">
        <f t="shared" si="74"/>
        <v>9.2799999999999994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442.96800000000002</v>
      </c>
    </row>
    <row r="779" spans="1:28" s="4" customFormat="1">
      <c r="A779" s="9">
        <f>IFERROR(VLOOKUP(B779,'[1]DADOS (OCULTAR)'!$P$3:$R$53,3,0),"")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GABRIELA GENUINO DE AMORIM</v>
      </c>
      <c r="E779" s="10" t="str">
        <f>IF('[1]TCE - ANEXO III - Preencher'!F788="4 - Assistência Odontológica","2 - Outros Profissionais da Saúde",'[1]TCE - ANEXO II - Enviar TCE'!E778)</f>
        <v>1 - Médico</v>
      </c>
      <c r="F779" s="13">
        <f>'[1]TCE - ANEXO III - Preencher'!G788</f>
        <v>225125</v>
      </c>
      <c r="G779" s="14">
        <f>IF('[1]TCE - ANEXO III - Preencher'!H788="","",'[1]TCE - ANEXO III - Preencher'!H788)</f>
        <v>43983</v>
      </c>
      <c r="H779" s="15">
        <f>'[1]TCE - ANEXO III - Preencher'!I788</f>
        <v>0</v>
      </c>
      <c r="I779" s="15">
        <f>'[1]TCE - ANEXO III - Preencher'!J788</f>
        <v>518.65599999999995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9.2799999999999994</v>
      </c>
      <c r="O779" s="16">
        <f>'[1]TCE - ANEXO III - Preencher'!P788</f>
        <v>0</v>
      </c>
      <c r="P779" s="17">
        <f t="shared" si="74"/>
        <v>9.2799999999999994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527.93599999999992</v>
      </c>
    </row>
    <row r="780" spans="1:28" s="4" customFormat="1">
      <c r="A780" s="9">
        <f>IFERROR(VLOOKUP(B780,'[1]DADOS (OCULTAR)'!$P$3:$R$53,3,0),"")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ROBSON ROBERTO MARTINS DA SILVA</v>
      </c>
      <c r="E780" s="10" t="str">
        <f>IF('[1]TCE - ANEXO III - Preencher'!F789="4 - Assistência Odontológica","2 - Outros Profissionais da Saúde",'[1]TCE - ANEXO II - Enviar TCE'!E779)</f>
        <v>1 - Médico</v>
      </c>
      <c r="F780" s="13">
        <f>'[1]TCE - ANEXO III - Preencher'!G789</f>
        <v>225125</v>
      </c>
      <c r="G780" s="14">
        <f>IF('[1]TCE - ANEXO III - Preencher'!H789="","",'[1]TCE - ANEXO III - Preencher'!H789)</f>
        <v>43983</v>
      </c>
      <c r="H780" s="15">
        <f>'[1]TCE - ANEXO III - Preencher'!I789</f>
        <v>0</v>
      </c>
      <c r="I780" s="15">
        <f>'[1]TCE - ANEXO III - Preencher'!J789</f>
        <v>444.99599999999998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9.2799999999999994</v>
      </c>
      <c r="O780" s="16">
        <f>'[1]TCE - ANEXO III - Preencher'!P789</f>
        <v>0</v>
      </c>
      <c r="P780" s="17">
        <f t="shared" si="74"/>
        <v>9.2799999999999994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454.27599999999995</v>
      </c>
    </row>
    <row r="781" spans="1:28" s="4" customFormat="1">
      <c r="A781" s="9">
        <f>IFERROR(VLOOKUP(B781,'[1]DADOS (OCULTAR)'!$P$3:$R$53,3,0),"")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CAROLINA TEREZA DE LIMA GUERRA</v>
      </c>
      <c r="E781" s="10" t="str">
        <f>IF('[1]TCE - ANEXO III - Preencher'!F790="4 - Assistência Odontológica","2 - Outros Profissionais da Saúde",'[1]TCE - ANEXO II - Enviar TCE'!E780)</f>
        <v>1 - Médico</v>
      </c>
      <c r="F781" s="13">
        <f>'[1]TCE - ANEXO III - Preencher'!G790</f>
        <v>225125</v>
      </c>
      <c r="G781" s="14">
        <f>IF('[1]TCE - ANEXO III - Preencher'!H790="","",'[1]TCE - ANEXO III - Preencher'!H790)</f>
        <v>43983</v>
      </c>
      <c r="H781" s="15">
        <f>'[1]TCE - ANEXO III - Preencher'!I790</f>
        <v>0</v>
      </c>
      <c r="I781" s="15">
        <f>'[1]TCE - ANEXO III - Preencher'!J790</f>
        <v>465.43360000000001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9.2799999999999994</v>
      </c>
      <c r="O781" s="16">
        <f>'[1]TCE - ANEXO III - Preencher'!P790</f>
        <v>0</v>
      </c>
      <c r="P781" s="17">
        <f t="shared" si="74"/>
        <v>9.2799999999999994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474.71359999999999</v>
      </c>
    </row>
    <row r="782" spans="1:28" s="4" customFormat="1">
      <c r="A782" s="9">
        <f>IFERROR(VLOOKUP(B782,'[1]DADOS (OCULTAR)'!$P$3:$R$53,3,0),"")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FERNANDA KARLA PEREIRA DE MIRANDA</v>
      </c>
      <c r="E782" s="10" t="str">
        <f>IF('[1]TCE - ANEXO III - Preencher'!F791="4 - Assistência Odontológica","2 - Outros Profissionais da Saúde",'[1]TCE - ANEXO II - Enviar TCE'!E781)</f>
        <v>1 - Médico</v>
      </c>
      <c r="F782" s="13">
        <f>'[1]TCE - ANEXO III - Preencher'!G791</f>
        <v>225151</v>
      </c>
      <c r="G782" s="14">
        <f>IF('[1]TCE - ANEXO III - Preencher'!H791="","",'[1]TCE - ANEXO III - Preencher'!H791)</f>
        <v>43983</v>
      </c>
      <c r="H782" s="15">
        <f>'[1]TCE - ANEXO III - Preencher'!I791</f>
        <v>0</v>
      </c>
      <c r="I782" s="15">
        <f>'[1]TCE - ANEXO III - Preencher'!J791</f>
        <v>452.04559999999998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9.2799999999999994</v>
      </c>
      <c r="O782" s="16">
        <f>'[1]TCE - ANEXO III - Preencher'!P791</f>
        <v>0</v>
      </c>
      <c r="P782" s="17">
        <f t="shared" si="74"/>
        <v>9.2799999999999994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461.32559999999995</v>
      </c>
    </row>
    <row r="783" spans="1:28" s="4" customFormat="1">
      <c r="A783" s="9">
        <f>IFERROR(VLOOKUP(B783,'[1]DADOS (OCULTAR)'!$P$3:$R$53,3,0),"")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FERNAO HENRIQUE COSTA E ALVIM</v>
      </c>
      <c r="E783" s="10" t="str">
        <f>IF('[1]TCE - ANEXO III - Preencher'!F792="4 - Assistência Odontológica","2 - Outros Profissionais da Saúde",'[1]TCE - ANEXO II - Enviar TCE'!E782)</f>
        <v>1 - Médico</v>
      </c>
      <c r="F783" s="13">
        <f>'[1]TCE - ANEXO III - Preencher'!G792</f>
        <v>225125</v>
      </c>
      <c r="G783" s="14">
        <f>IF('[1]TCE - ANEXO III - Preencher'!H792="","",'[1]TCE - ANEXO III - Preencher'!H792)</f>
        <v>43983</v>
      </c>
      <c r="H783" s="15">
        <f>'[1]TCE - ANEXO III - Preencher'!I792</f>
        <v>0</v>
      </c>
      <c r="I783" s="15">
        <f>'[1]TCE - ANEXO III - Preencher'!J792</f>
        <v>398.49519999999995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9.2799999999999994</v>
      </c>
      <c r="O783" s="16">
        <f>'[1]TCE - ANEXO III - Preencher'!P792</f>
        <v>0</v>
      </c>
      <c r="P783" s="17">
        <f t="shared" si="74"/>
        <v>9.2799999999999994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407.77519999999993</v>
      </c>
    </row>
    <row r="784" spans="1:28" s="4" customFormat="1">
      <c r="A784" s="9">
        <f>IFERROR(VLOOKUP(B784,'[1]DADOS (OCULTAR)'!$P$3:$R$53,3,0),"")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FERNANDA MESQUITA NOGUEIRA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223605</v>
      </c>
      <c r="G784" s="14">
        <f>IF('[1]TCE - ANEXO III - Preencher'!H793="","",'[1]TCE - ANEXO III - Preencher'!H793)</f>
        <v>43983</v>
      </c>
      <c r="H784" s="15">
        <f>'[1]TCE - ANEXO III - Preencher'!I793</f>
        <v>0</v>
      </c>
      <c r="I784" s="15">
        <f>'[1]TCE - ANEXO III - Preencher'!J793</f>
        <v>104.39360000000001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2.44</v>
      </c>
      <c r="O784" s="16">
        <f>'[1]TCE - ANEXO III - Preencher'!P793</f>
        <v>0</v>
      </c>
      <c r="P784" s="17">
        <f t="shared" si="74"/>
        <v>2.44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95.41</v>
      </c>
      <c r="U784" s="16">
        <f>'[1]TCE - ANEXO III - Preencher'!V793</f>
        <v>0</v>
      </c>
      <c r="V784" s="17">
        <f t="shared" si="76"/>
        <v>95.41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202.24360000000001</v>
      </c>
    </row>
    <row r="785" spans="1:28" s="4" customFormat="1">
      <c r="A785" s="9">
        <f>IFERROR(VLOOKUP(B785,'[1]DADOS (OCULTAR)'!$P$3:$R$53,3,0),"")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RAFAEL BARRETO MENDES DE ANDRADE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223605</v>
      </c>
      <c r="G785" s="14">
        <f>IF('[1]TCE - ANEXO III - Preencher'!H794="","",'[1]TCE - ANEXO III - Preencher'!H794)</f>
        <v>43983</v>
      </c>
      <c r="H785" s="15">
        <f>'[1]TCE - ANEXO III - Preencher'!I794</f>
        <v>0</v>
      </c>
      <c r="I785" s="15">
        <f>'[1]TCE - ANEXO III - Preencher'!J794</f>
        <v>221.82640000000001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2.44</v>
      </c>
      <c r="O785" s="16">
        <f>'[1]TCE - ANEXO III - Preencher'!P794</f>
        <v>0</v>
      </c>
      <c r="P785" s="17">
        <f t="shared" si="74"/>
        <v>2.44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224.2664</v>
      </c>
    </row>
    <row r="786" spans="1:28" s="4" customFormat="1">
      <c r="A786" s="9">
        <f>IFERROR(VLOOKUP(B786,'[1]DADOS (OCULTAR)'!$P$3:$R$53,3,0),"")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EDUARDO VIDAL DE HOLANDA</v>
      </c>
      <c r="E786" s="10" t="str">
        <f>IF('[1]TCE - ANEXO III - Preencher'!F795="4 - Assistência Odontológica","2 - Outros Profissionais da Saúde",'[1]TCE - ANEXO II - Enviar TCE'!E785)</f>
        <v>1 - Médico</v>
      </c>
      <c r="F786" s="13">
        <f>'[1]TCE - ANEXO III - Preencher'!G795</f>
        <v>225125</v>
      </c>
      <c r="G786" s="14">
        <f>IF('[1]TCE - ANEXO III - Preencher'!H795="","",'[1]TCE - ANEXO III - Preencher'!H795)</f>
        <v>43983</v>
      </c>
      <c r="H786" s="15">
        <f>'[1]TCE - ANEXO III - Preencher'!I795</f>
        <v>0</v>
      </c>
      <c r="I786" s="15">
        <f>'[1]TCE - ANEXO III - Preencher'!J795</f>
        <v>837.53600000000006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9.2799999999999994</v>
      </c>
      <c r="O786" s="16">
        <f>'[1]TCE - ANEXO III - Preencher'!P795</f>
        <v>0</v>
      </c>
      <c r="P786" s="17">
        <f t="shared" si="74"/>
        <v>9.2799999999999994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846.81600000000003</v>
      </c>
    </row>
    <row r="787" spans="1:28" s="4" customFormat="1">
      <c r="A787" s="9">
        <f>IFERROR(VLOOKUP(B787,'[1]DADOS (OCULTAR)'!$P$3:$R$53,3,0),"")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BARBARA MARIANA DOS SANTOS SILVA</v>
      </c>
      <c r="E787" s="10" t="str">
        <f>IF('[1]TCE - ANEXO III - Preencher'!F796="4 - Assistência Odontológica","2 - Outros Profissionais da Saúde",'[1]TCE - ANEXO II - Enviar TCE'!E786)</f>
        <v>1 - Médico</v>
      </c>
      <c r="F787" s="13">
        <f>'[1]TCE - ANEXO III - Preencher'!G796</f>
        <v>225125</v>
      </c>
      <c r="G787" s="14">
        <f>IF('[1]TCE - ANEXO III - Preencher'!H796="","",'[1]TCE - ANEXO III - Preencher'!H796)</f>
        <v>43983</v>
      </c>
      <c r="H787" s="15">
        <f>'[1]TCE - ANEXO III - Preencher'!I796</f>
        <v>0</v>
      </c>
      <c r="I787" s="15">
        <f>'[1]TCE - ANEXO III - Preencher'!J796</f>
        <v>850.09280000000001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9.2799999999999994</v>
      </c>
      <c r="O787" s="16">
        <f>'[1]TCE - ANEXO III - Preencher'!P796</f>
        <v>0</v>
      </c>
      <c r="P787" s="17">
        <f t="shared" si="74"/>
        <v>9.2799999999999994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859.37279999999998</v>
      </c>
    </row>
    <row r="788" spans="1:28" s="4" customFormat="1">
      <c r="A788" s="9">
        <f>IFERROR(VLOOKUP(B788,'[1]DADOS (OCULTAR)'!$P$3:$R$53,3,0),"")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BRUNO PALHARES FERREIRA DE MIRANDA</v>
      </c>
      <c r="E788" s="10" t="str">
        <f>IF('[1]TCE - ANEXO III - Preencher'!F797="4 - Assistência Odontológica","2 - Outros Profissionais da Saúde",'[1]TCE - ANEXO II - Enviar TCE'!E787)</f>
        <v>1 - Médico</v>
      </c>
      <c r="F788" s="13">
        <f>'[1]TCE - ANEXO III - Preencher'!G797</f>
        <v>225125</v>
      </c>
      <c r="G788" s="14">
        <f>IF('[1]TCE - ANEXO III - Preencher'!H797="","",'[1]TCE - ANEXO III - Preencher'!H797)</f>
        <v>43983</v>
      </c>
      <c r="H788" s="15">
        <f>'[1]TCE - ANEXO III - Preencher'!I797</f>
        <v>0</v>
      </c>
      <c r="I788" s="15">
        <f>'[1]TCE - ANEXO III - Preencher'!J797</f>
        <v>984.46640000000002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9.2799999999999994</v>
      </c>
      <c r="O788" s="16">
        <f>'[1]TCE - ANEXO III - Preencher'!P797</f>
        <v>0</v>
      </c>
      <c r="P788" s="17">
        <f t="shared" si="74"/>
        <v>9.2799999999999994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993.74639999999999</v>
      </c>
    </row>
    <row r="789" spans="1:28" s="4" customFormat="1">
      <c r="A789" s="9">
        <f>IFERROR(VLOOKUP(B789,'[1]DADOS (OCULTAR)'!$P$3:$R$53,3,0),"")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CARLOS ROBERTO MARTINS LIRA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324115</v>
      </c>
      <c r="G789" s="14">
        <f>IF('[1]TCE - ANEXO III - Preencher'!H798="","",'[1]TCE - ANEXO III - Preencher'!H798)</f>
        <v>43983</v>
      </c>
      <c r="H789" s="15">
        <f>'[1]TCE - ANEXO III - Preencher'!I798</f>
        <v>0</v>
      </c>
      <c r="I789" s="15">
        <f>'[1]TCE - ANEXO III - Preencher'!J798</f>
        <v>527.04160000000002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167.2</v>
      </c>
      <c r="R789" s="16">
        <f>'[1]TCE - ANEXO III - Preencher'!S798</f>
        <v>60.91</v>
      </c>
      <c r="S789" s="17">
        <f t="shared" si="75"/>
        <v>106.28999999999999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634.49159999999995</v>
      </c>
    </row>
    <row r="790" spans="1:28" s="4" customFormat="1">
      <c r="A790" s="9">
        <f>IFERROR(VLOOKUP(B790,'[1]DADOS (OCULTAR)'!$P$3:$R$53,3,0),"")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FRANCIS MARY DUTRA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324115</v>
      </c>
      <c r="G790" s="14">
        <f>IF('[1]TCE - ANEXO III - Preencher'!H799="","",'[1]TCE - ANEXO III - Preencher'!H799)</f>
        <v>43983</v>
      </c>
      <c r="H790" s="15">
        <f>'[1]TCE - ANEXO III - Preencher'!I799</f>
        <v>0</v>
      </c>
      <c r="I790" s="15">
        <f>'[1]TCE - ANEXO III - Preencher'!J799</f>
        <v>303.96880000000004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305.12880000000007</v>
      </c>
    </row>
    <row r="791" spans="1:28" s="4" customFormat="1">
      <c r="A791" s="9">
        <f>IFERROR(VLOOKUP(B791,'[1]DADOS (OCULTAR)'!$P$3:$R$53,3,0),"")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ALBERTO ALVES BARBOSA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324115</v>
      </c>
      <c r="G791" s="14">
        <f>IF('[1]TCE - ANEXO III - Preencher'!H800="","",'[1]TCE - ANEXO III - Preencher'!H800)</f>
        <v>43983</v>
      </c>
      <c r="H791" s="15">
        <f>'[1]TCE - ANEXO III - Preencher'!I800</f>
        <v>0</v>
      </c>
      <c r="I791" s="15">
        <f>'[1]TCE - ANEXO III - Preencher'!J800</f>
        <v>302.73360000000002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69.400000000000006</v>
      </c>
      <c r="R791" s="16">
        <f>'[1]TCE - ANEXO III - Preencher'!S800</f>
        <v>60.91</v>
      </c>
      <c r="S791" s="17">
        <f t="shared" si="75"/>
        <v>8.4900000000000091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312.38360000000006</v>
      </c>
    </row>
    <row r="792" spans="1:28" s="4" customFormat="1">
      <c r="A792" s="9">
        <f>IFERROR(VLOOKUP(B792,'[1]DADOS (OCULTAR)'!$P$3:$R$53,3,0),"")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LOIDE DA SILVA BATISTA DE ARAUJO</v>
      </c>
      <c r="E792" s="10" t="str">
        <f>IF('[1]TCE - ANEXO III - Preencher'!F801="4 - Assistência Odontológica","2 - Outros Profissionais da Saúde",'[1]TCE - ANEXO II - Enviar TCE'!E791)</f>
        <v>2 - Outros Profissionais da Saúde</v>
      </c>
      <c r="F792" s="13">
        <f>'[1]TCE - ANEXO III - Preencher'!G801</f>
        <v>324115</v>
      </c>
      <c r="G792" s="14">
        <f>IF('[1]TCE - ANEXO III - Preencher'!H801="","",'[1]TCE - ANEXO III - Preencher'!H801)</f>
        <v>43983</v>
      </c>
      <c r="H792" s="15">
        <f>'[1]TCE - ANEXO III - Preencher'!I801</f>
        <v>0</v>
      </c>
      <c r="I792" s="15">
        <f>'[1]TCE - ANEXO III - Preencher'!J801</f>
        <v>298.9776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300.13760000000002</v>
      </c>
    </row>
    <row r="793" spans="1:28" s="4" customFormat="1">
      <c r="A793" s="9">
        <f>IFERROR(VLOOKUP(B793,'[1]DADOS (OCULTAR)'!$P$3:$R$53,3,0),"")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ALDEMIR OLIMPIO FELIX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324115</v>
      </c>
      <c r="G793" s="14">
        <f>IF('[1]TCE - ANEXO III - Preencher'!H802="","",'[1]TCE - ANEXO III - Preencher'!H802)</f>
        <v>43983</v>
      </c>
      <c r="H793" s="15">
        <f>'[1]TCE - ANEXO III - Preencher'!I802</f>
        <v>0</v>
      </c>
      <c r="I793" s="15">
        <f>'[1]TCE - ANEXO III - Preencher'!J802</f>
        <v>249.3896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250.5496</v>
      </c>
    </row>
    <row r="794" spans="1:28" s="4" customFormat="1">
      <c r="A794" s="9">
        <f>IFERROR(VLOOKUP(B794,'[1]DADOS (OCULTAR)'!$P$3:$R$53,3,0),"")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LUIZ HENRIQUE DE SOUZA PIMENTA</v>
      </c>
      <c r="E794" s="10" t="str">
        <f>IF('[1]TCE - ANEXO III - Preencher'!F803="4 - Assistência Odontológica","2 - Outros Profissionais da Saúde",'[1]TCE - ANEXO II - Enviar TCE'!E793)</f>
        <v>1 - Médico</v>
      </c>
      <c r="F794" s="13">
        <f>'[1]TCE - ANEXO III - Preencher'!G803</f>
        <v>225125</v>
      </c>
      <c r="G794" s="14">
        <f>IF('[1]TCE - ANEXO III - Preencher'!H803="","",'[1]TCE - ANEXO III - Preencher'!H803)</f>
        <v>43983</v>
      </c>
      <c r="H794" s="15">
        <f>'[1]TCE - ANEXO III - Preencher'!I803</f>
        <v>0</v>
      </c>
      <c r="I794" s="15">
        <f>'[1]TCE - ANEXO III - Preencher'!J803</f>
        <v>1371.1304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9.2799999999999994</v>
      </c>
      <c r="O794" s="16">
        <f>'[1]TCE - ANEXO III - Preencher'!P803</f>
        <v>0</v>
      </c>
      <c r="P794" s="17">
        <f t="shared" si="74"/>
        <v>9.2799999999999994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1380.4104</v>
      </c>
    </row>
    <row r="795" spans="1:28" s="4" customFormat="1">
      <c r="A795" s="9">
        <f>IFERROR(VLOOKUP(B795,'[1]DADOS (OCULTAR)'!$P$3:$R$53,3,0),"")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ROBERTA OLIMPIO DE MELO BATISTA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411010</v>
      </c>
      <c r="G795" s="14">
        <f>IF('[1]TCE - ANEXO III - Preencher'!H804="","",'[1]TCE - ANEXO III - Preencher'!H804)</f>
        <v>43983</v>
      </c>
      <c r="H795" s="15">
        <f>'[1]TCE - ANEXO III - Preencher'!I804</f>
        <v>0</v>
      </c>
      <c r="I795" s="15">
        <f>'[1]TCE - ANEXO III - Preencher'!J804</f>
        <v>95.698400000000007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145.19</v>
      </c>
      <c r="R795" s="16">
        <f>'[1]TCE - ANEXO III - Preencher'!S804</f>
        <v>62.7</v>
      </c>
      <c r="S795" s="17">
        <f t="shared" si="75"/>
        <v>82.49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179.3484</v>
      </c>
    </row>
    <row r="796" spans="1:28" s="4" customFormat="1">
      <c r="A796" s="9">
        <f>IFERROR(VLOOKUP(B796,'[1]DADOS (OCULTAR)'!$P$3:$R$53,3,0),"")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JANAINA SILVA DO VALE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43983</v>
      </c>
      <c r="H796" s="15">
        <f>'[1]TCE - ANEXO III - Preencher'!I805</f>
        <v>0</v>
      </c>
      <c r="I796" s="15">
        <f>'[1]TCE - ANEXO III - Preencher'!J805</f>
        <v>95.474400000000003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145.19</v>
      </c>
      <c r="R796" s="16">
        <f>'[1]TCE - ANEXO III - Preencher'!S805</f>
        <v>62.7</v>
      </c>
      <c r="S796" s="17">
        <f t="shared" si="75"/>
        <v>82.49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179.12439999999998</v>
      </c>
    </row>
    <row r="797" spans="1:28" s="4" customFormat="1">
      <c r="A797" s="9">
        <f>IFERROR(VLOOKUP(B797,'[1]DADOS (OCULTAR)'!$P$3:$R$53,3,0),"")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CLECIA MARIA DOS SANTOS SILVA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43983</v>
      </c>
      <c r="H797" s="15">
        <f>'[1]TCE - ANEXO III - Preencher'!I806</f>
        <v>0</v>
      </c>
      <c r="I797" s="15">
        <f>'[1]TCE - ANEXO III - Preencher'!J806</f>
        <v>99.296000000000006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145.19</v>
      </c>
      <c r="R797" s="16">
        <f>'[1]TCE - ANEXO III - Preencher'!S806</f>
        <v>62.7</v>
      </c>
      <c r="S797" s="17">
        <f t="shared" si="75"/>
        <v>82.49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182.946</v>
      </c>
    </row>
    <row r="798" spans="1:28" s="4" customFormat="1">
      <c r="A798" s="9">
        <f>IFERROR(VLOOKUP(B798,'[1]DADOS (OCULTAR)'!$P$3:$R$53,3,0),"")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JAQUELINE MARIA DA SILVA DOS SANTOS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411010</v>
      </c>
      <c r="G798" s="14">
        <f>IF('[1]TCE - ANEXO III - Preencher'!H807="","",'[1]TCE - ANEXO III - Preencher'!H807)</f>
        <v>43983</v>
      </c>
      <c r="H798" s="15">
        <f>'[1]TCE - ANEXO III - Preencher'!I807</f>
        <v>0</v>
      </c>
      <c r="I798" s="15">
        <f>'[1]TCE - ANEXO III - Preencher'!J807</f>
        <v>90.513600000000011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145.19</v>
      </c>
      <c r="R798" s="16">
        <f>'[1]TCE - ANEXO III - Preencher'!S807</f>
        <v>45.98</v>
      </c>
      <c r="S798" s="17">
        <f t="shared" si="75"/>
        <v>99.210000000000008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190.8836</v>
      </c>
    </row>
    <row r="799" spans="1:28" s="4" customFormat="1">
      <c r="A799" s="9">
        <f>IFERROR(VLOOKUP(B799,'[1]DADOS (OCULTAR)'!$P$3:$R$53,3,0),"")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LEILANE GUILHERME ALMEIDA DE SANTANA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411010</v>
      </c>
      <c r="G799" s="14">
        <f>IF('[1]TCE - ANEXO III - Preencher'!H808="","",'[1]TCE - ANEXO III - Preencher'!H808)</f>
        <v>43983</v>
      </c>
      <c r="H799" s="15">
        <f>'[1]TCE - ANEXO III - Preencher'!I808</f>
        <v>0</v>
      </c>
      <c r="I799" s="15">
        <f>'[1]TCE - ANEXO III - Preencher'!J808</f>
        <v>101.07360000000001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145.19</v>
      </c>
      <c r="R799" s="16">
        <f>'[1]TCE - ANEXO III - Preencher'!S808</f>
        <v>62.7</v>
      </c>
      <c r="S799" s="17">
        <f t="shared" si="75"/>
        <v>82.49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184.7236</v>
      </c>
    </row>
    <row r="800" spans="1:28" s="4" customFormat="1">
      <c r="A800" s="9">
        <f>IFERROR(VLOOKUP(B800,'[1]DADOS (OCULTAR)'!$P$3:$R$53,3,0),"")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WESLEY FERREIRA DA SILVA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43983</v>
      </c>
      <c r="H800" s="15">
        <f>'[1]TCE - ANEXO III - Preencher'!I809</f>
        <v>0</v>
      </c>
      <c r="I800" s="15">
        <f>'[1]TCE - ANEXO III - Preencher'!J809</f>
        <v>105.33760000000001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248.69</v>
      </c>
      <c r="R800" s="16">
        <f>'[1]TCE - ANEXO III - Preencher'!S809</f>
        <v>62.7</v>
      </c>
      <c r="S800" s="17">
        <f t="shared" si="75"/>
        <v>185.99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292.48760000000004</v>
      </c>
    </row>
    <row r="801" spans="1:28" s="4" customFormat="1">
      <c r="A801" s="9">
        <f>IFERROR(VLOOKUP(B801,'[1]DADOS (OCULTAR)'!$P$3:$R$53,3,0),"")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MAYARA ALVES MENDES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43983</v>
      </c>
      <c r="H801" s="15">
        <f>'[1]TCE - ANEXO III - Preencher'!I810</f>
        <v>0</v>
      </c>
      <c r="I801" s="15">
        <f>'[1]TCE - ANEXO III - Preencher'!J810</f>
        <v>110.008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248.69</v>
      </c>
      <c r="R801" s="16">
        <f>'[1]TCE - ANEXO III - Preencher'!S810</f>
        <v>52.25</v>
      </c>
      <c r="S801" s="17">
        <f t="shared" si="75"/>
        <v>196.44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307.608</v>
      </c>
    </row>
    <row r="802" spans="1:28" s="4" customFormat="1">
      <c r="A802" s="9">
        <f>IFERROR(VLOOKUP(B802,'[1]DADOS (OCULTAR)'!$P$3:$R$53,3,0),"")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JACKELINE EVELYN FERREIRA DE LIMA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411010</v>
      </c>
      <c r="G802" s="14">
        <f>IF('[1]TCE - ANEXO III - Preencher'!H811="","",'[1]TCE - ANEXO III - Preencher'!H811)</f>
        <v>43983</v>
      </c>
      <c r="H802" s="15">
        <f>'[1]TCE - ANEXO III - Preencher'!I811</f>
        <v>0</v>
      </c>
      <c r="I802" s="15">
        <f>'[1]TCE - ANEXO III - Preencher'!J811</f>
        <v>100.65440000000001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64</v>
      </c>
      <c r="U802" s="16">
        <f>'[1]TCE - ANEXO III - Preencher'!V811</f>
        <v>0</v>
      </c>
      <c r="V802" s="17">
        <f t="shared" si="76"/>
        <v>64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165.81440000000001</v>
      </c>
    </row>
    <row r="803" spans="1:28" s="4" customFormat="1">
      <c r="A803" s="9">
        <f>IFERROR(VLOOKUP(B803,'[1]DADOS (OCULTAR)'!$P$3:$R$53,3,0),"")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PAULA FRANSSINETT DE SOUZA CASSIANO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43983</v>
      </c>
      <c r="H803" s="15">
        <f>'[1]TCE - ANEXO III - Preencher'!I812</f>
        <v>0</v>
      </c>
      <c r="I803" s="15">
        <f>'[1]TCE - ANEXO III - Preencher'!J812</f>
        <v>96.708799999999997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145.19</v>
      </c>
      <c r="R803" s="16">
        <f>'[1]TCE - ANEXO III - Preencher'!S812</f>
        <v>62.7</v>
      </c>
      <c r="S803" s="17">
        <f t="shared" si="75"/>
        <v>82.49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180.35879999999997</v>
      </c>
    </row>
    <row r="804" spans="1:28" s="4" customFormat="1">
      <c r="A804" s="9">
        <f>IFERROR(VLOOKUP(B804,'[1]DADOS (OCULTAR)'!$P$3:$R$53,3,0),"")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DARLIANE DA SILVA LIMA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43983</v>
      </c>
      <c r="H804" s="15">
        <f>'[1]TCE - ANEXO III - Preencher'!I813</f>
        <v>0</v>
      </c>
      <c r="I804" s="15">
        <f>'[1]TCE - ANEXO III - Preencher'!J813</f>
        <v>94.0184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64</v>
      </c>
      <c r="U804" s="16">
        <f>'[1]TCE - ANEXO III - Preencher'!V813</f>
        <v>0</v>
      </c>
      <c r="V804" s="17">
        <f t="shared" si="76"/>
        <v>64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159.17840000000001</v>
      </c>
    </row>
    <row r="805" spans="1:28" s="4" customFormat="1">
      <c r="A805" s="9">
        <f>IFERROR(VLOOKUP(B805,'[1]DADOS (OCULTAR)'!$P$3:$R$53,3,0),"")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ADRIANO GERONCIO DA SILVA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517410</v>
      </c>
      <c r="G805" s="14">
        <f>IF('[1]TCE - ANEXO III - Preencher'!H814="","",'[1]TCE - ANEXO III - Preencher'!H814)</f>
        <v>43983</v>
      </c>
      <c r="H805" s="15">
        <f>'[1]TCE - ANEXO III - Preencher'!I814</f>
        <v>0</v>
      </c>
      <c r="I805" s="15">
        <f>'[1]TCE - ANEXO III - Preencher'!J814</f>
        <v>80.160799999999995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145.19999999999999</v>
      </c>
      <c r="R805" s="16">
        <f>'[1]TCE - ANEXO III - Preencher'!S814</f>
        <v>52.82</v>
      </c>
      <c r="S805" s="17">
        <f t="shared" si="75"/>
        <v>92.38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173.70079999999999</v>
      </c>
    </row>
    <row r="806" spans="1:28">
      <c r="A806" s="9">
        <f>IFERROR(VLOOKUP(B806,'[1]DADOS (OCULTAR)'!$P$3:$R$53,3,0),"")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KELLY PATRICIA ALBUQUERQUE TIMOTEO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517410</v>
      </c>
      <c r="G806" s="14">
        <f>IF('[1]TCE - ANEXO III - Preencher'!H815="","",'[1]TCE - ANEXO III - Preencher'!H815)</f>
        <v>43983</v>
      </c>
      <c r="H806" s="15">
        <f>'[1]TCE - ANEXO III - Preencher'!I815</f>
        <v>0</v>
      </c>
      <c r="I806" s="15">
        <f>'[1]TCE - ANEXO III - Preencher'!J815</f>
        <v>96.925600000000003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145.19</v>
      </c>
      <c r="R806" s="16">
        <f>'[1]TCE - ANEXO III - Preencher'!S815</f>
        <v>62.7</v>
      </c>
      <c r="S806" s="17">
        <f t="shared" si="75"/>
        <v>82.49</v>
      </c>
      <c r="T806" s="16">
        <f>'[1]TCE - ANEXO III - Preencher'!U815</f>
        <v>64</v>
      </c>
      <c r="U806" s="16">
        <f>'[1]TCE - ANEXO III - Preencher'!V815</f>
        <v>0</v>
      </c>
      <c r="V806" s="17">
        <f t="shared" si="76"/>
        <v>64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244.57560000000001</v>
      </c>
    </row>
    <row r="807" spans="1:28">
      <c r="A807" s="9">
        <f>IFERROR(VLOOKUP(B807,'[1]DADOS (OCULTAR)'!$P$3:$R$53,3,0),"")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DIMAS JOSE DE LIMA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517410</v>
      </c>
      <c r="G807" s="14">
        <f>IF('[1]TCE - ANEXO III - Preencher'!H816="","",'[1]TCE - ANEXO III - Preencher'!H816)</f>
        <v>43983</v>
      </c>
      <c r="H807" s="15">
        <f>'[1]TCE - ANEXO III - Preencher'!I816</f>
        <v>0</v>
      </c>
      <c r="I807" s="15">
        <f>'[1]TCE - ANEXO III - Preencher'!J816</f>
        <v>99.5672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145.19</v>
      </c>
      <c r="R807" s="16">
        <f>'[1]TCE - ANEXO III - Preencher'!S816</f>
        <v>59.25</v>
      </c>
      <c r="S807" s="17">
        <f t="shared" si="75"/>
        <v>85.94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186.66719999999998</v>
      </c>
    </row>
    <row r="808" spans="1:28">
      <c r="A808" s="9">
        <f>IFERROR(VLOOKUP(B808,'[1]DADOS (OCULTAR)'!$P$3:$R$53,3,0),"")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SANDRO SILVA RODRIGUES DOS SANTOS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517410</v>
      </c>
      <c r="G808" s="14">
        <f>IF('[1]TCE - ANEXO III - Preencher'!H817="","",'[1]TCE - ANEXO III - Preencher'!H817)</f>
        <v>43983</v>
      </c>
      <c r="H808" s="15">
        <f>'[1]TCE - ANEXO III - Preencher'!I817</f>
        <v>0</v>
      </c>
      <c r="I808" s="15">
        <f>'[1]TCE - ANEXO III - Preencher'!J817</f>
        <v>103.57040000000001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104.7304</v>
      </c>
    </row>
    <row r="809" spans="1:28">
      <c r="A809" s="9">
        <f>IFERROR(VLOOKUP(B809,'[1]DADOS (OCULTAR)'!$P$3:$R$53,3,0),"")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AMARO CLEMENTE DE SOUZA JUNIOR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517410</v>
      </c>
      <c r="G809" s="14">
        <f>IF('[1]TCE - ANEXO III - Preencher'!H818="","",'[1]TCE - ANEXO III - Preencher'!H818)</f>
        <v>43983</v>
      </c>
      <c r="H809" s="15">
        <f>'[1]TCE - ANEXO III - Preencher'!I818</f>
        <v>0</v>
      </c>
      <c r="I809" s="15">
        <f>'[1]TCE - ANEXO III - Preencher'!J818</f>
        <v>98.451200000000014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145.19999999999999</v>
      </c>
      <c r="R809" s="16">
        <f>'[1]TCE - ANEXO III - Preencher'!S818</f>
        <v>33.44</v>
      </c>
      <c r="S809" s="17">
        <f t="shared" si="75"/>
        <v>111.75999999999999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211.37119999999999</v>
      </c>
    </row>
    <row r="810" spans="1:28">
      <c r="A810" s="9">
        <f>IFERROR(VLOOKUP(B810,'[1]DADOS (OCULTAR)'!$P$3:$R$53,3,0),"")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CARLOS ANTONIO MARTINS DO VALE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517410</v>
      </c>
      <c r="G810" s="14">
        <f>IF('[1]TCE - ANEXO III - Preencher'!H819="","",'[1]TCE - ANEXO III - Preencher'!H819)</f>
        <v>43983</v>
      </c>
      <c r="H810" s="15">
        <f>'[1]TCE - ANEXO III - Preencher'!I819</f>
        <v>0</v>
      </c>
      <c r="I810" s="15">
        <f>'[1]TCE - ANEXO III - Preencher'!J819</f>
        <v>99.1096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145.19999999999999</v>
      </c>
      <c r="R810" s="16">
        <f>'[1]TCE - ANEXO III - Preencher'!S819</f>
        <v>62.7</v>
      </c>
      <c r="S810" s="17">
        <f t="shared" si="75"/>
        <v>82.499999999999986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182.76959999999997</v>
      </c>
    </row>
    <row r="811" spans="1:28">
      <c r="A811" s="9">
        <f>IFERROR(VLOOKUP(B811,'[1]DADOS (OCULTAR)'!$P$3:$R$53,3,0),"")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RICARDO SILVA DE LIRA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517410</v>
      </c>
      <c r="G811" s="14">
        <f>IF('[1]TCE - ANEXO III - Preencher'!H820="","",'[1]TCE - ANEXO III - Preencher'!H820)</f>
        <v>43983</v>
      </c>
      <c r="H811" s="15">
        <f>'[1]TCE - ANEXO III - Preencher'!I820</f>
        <v>0</v>
      </c>
      <c r="I811" s="15">
        <f>'[1]TCE - ANEXO III - Preencher'!J820</f>
        <v>180.46880000000002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181.62880000000001</v>
      </c>
    </row>
    <row r="812" spans="1:28">
      <c r="A812" s="9">
        <f>IFERROR(VLOOKUP(B812,'[1]DADOS (OCULTAR)'!$P$3:$R$53,3,0),"")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ROMULO LUIZ DA SILVA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517410</v>
      </c>
      <c r="G812" s="14">
        <f>IF('[1]TCE - ANEXO III - Preencher'!H821="","",'[1]TCE - ANEXO III - Preencher'!H821)</f>
        <v>43983</v>
      </c>
      <c r="H812" s="15">
        <f>'[1]TCE - ANEXO III - Preencher'!I821</f>
        <v>0</v>
      </c>
      <c r="I812" s="15">
        <f>'[1]TCE - ANEXO III - Preencher'!J821</f>
        <v>99.123199999999997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107.69</v>
      </c>
      <c r="R812" s="16">
        <f>'[1]TCE - ANEXO III - Preencher'!S821</f>
        <v>62.7</v>
      </c>
      <c r="S812" s="17">
        <f t="shared" si="75"/>
        <v>44.989999999999995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145.27319999999997</v>
      </c>
    </row>
    <row r="813" spans="1:28">
      <c r="A813" s="9">
        <f>IFERROR(VLOOKUP(B813,'[1]DADOS (OCULTAR)'!$P$3:$R$53,3,0),"")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THYAGO HENRIQUE DE PAULA SANTOS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517410</v>
      </c>
      <c r="G813" s="14">
        <f>IF('[1]TCE - ANEXO III - Preencher'!H822="","",'[1]TCE - ANEXO III - Preencher'!H822)</f>
        <v>43983</v>
      </c>
      <c r="H813" s="15">
        <f>'[1]TCE - ANEXO III - Preencher'!I822</f>
        <v>0</v>
      </c>
      <c r="I813" s="15">
        <f>'[1]TCE - ANEXO III - Preencher'!J822</f>
        <v>90.027199999999993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248.69</v>
      </c>
      <c r="R813" s="16">
        <f>'[1]TCE - ANEXO III - Preencher'!S822</f>
        <v>58.52</v>
      </c>
      <c r="S813" s="17">
        <f t="shared" si="75"/>
        <v>190.17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281.35719999999998</v>
      </c>
    </row>
    <row r="814" spans="1:28">
      <c r="A814" s="9">
        <f>IFERROR(VLOOKUP(B814,'[1]DADOS (OCULTAR)'!$P$3:$R$53,3,0),"")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LEONARDO GATIS ARCOVERDE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517410</v>
      </c>
      <c r="G814" s="14">
        <f>IF('[1]TCE - ANEXO III - Preencher'!H823="","",'[1]TCE - ANEXO III - Preencher'!H823)</f>
        <v>43983</v>
      </c>
      <c r="H814" s="15">
        <f>'[1]TCE - ANEXO III - Preencher'!I823</f>
        <v>0</v>
      </c>
      <c r="I814" s="15">
        <f>'[1]TCE - ANEXO III - Preencher'!J823</f>
        <v>94.854400000000012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248.69</v>
      </c>
      <c r="R814" s="16">
        <f>'[1]TCE - ANEXO III - Preencher'!S823</f>
        <v>62.7</v>
      </c>
      <c r="S814" s="17">
        <f t="shared" si="75"/>
        <v>185.99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282.00440000000003</v>
      </c>
    </row>
    <row r="815" spans="1:28">
      <c r="A815" s="9">
        <f>IFERROR(VLOOKUP(B815,'[1]DADOS (OCULTAR)'!$P$3:$R$53,3,0),"")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EDVALDO ELIAS DA COSTA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517410</v>
      </c>
      <c r="G815" s="14">
        <f>IF('[1]TCE - ANEXO III - Preencher'!H824="","",'[1]TCE - ANEXO III - Preencher'!H824)</f>
        <v>43983</v>
      </c>
      <c r="H815" s="15">
        <f>'[1]TCE - ANEXO III - Preencher'!I824</f>
        <v>0</v>
      </c>
      <c r="I815" s="15">
        <f>'[1]TCE - ANEXO III - Preencher'!J824</f>
        <v>101.2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126.44</v>
      </c>
      <c r="R815" s="16">
        <f>'[1]TCE - ANEXO III - Preencher'!S824</f>
        <v>62.7</v>
      </c>
      <c r="S815" s="17">
        <f t="shared" si="75"/>
        <v>63.739999999999995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166.1</v>
      </c>
    </row>
    <row r="816" spans="1:28">
      <c r="A816" s="9">
        <f>IFERROR(VLOOKUP(B816,'[1]DADOS (OCULTAR)'!$P$3:$R$53,3,0),"")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CAROLINE MARIA DA SILVA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517410</v>
      </c>
      <c r="G816" s="14">
        <f>IF('[1]TCE - ANEXO III - Preencher'!H825="","",'[1]TCE - ANEXO III - Preencher'!H825)</f>
        <v>43983</v>
      </c>
      <c r="H816" s="15">
        <f>'[1]TCE - ANEXO III - Preencher'!I825</f>
        <v>0</v>
      </c>
      <c r="I816" s="15">
        <f>'[1]TCE - ANEXO III - Preencher'!J825</f>
        <v>129.7312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145.19999999999999</v>
      </c>
      <c r="R816" s="16">
        <f>'[1]TCE - ANEXO III - Preencher'!S825</f>
        <v>62.7</v>
      </c>
      <c r="S816" s="17">
        <f t="shared" si="75"/>
        <v>82.499999999999986</v>
      </c>
      <c r="T816" s="16">
        <f>'[1]TCE - ANEXO III - Preencher'!U825</f>
        <v>64</v>
      </c>
      <c r="U816" s="16">
        <f>'[1]TCE - ANEXO III - Preencher'!V825</f>
        <v>0</v>
      </c>
      <c r="V816" s="17">
        <f t="shared" si="76"/>
        <v>64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277.39119999999997</v>
      </c>
    </row>
    <row r="817" spans="1:28">
      <c r="A817" s="9">
        <f>IFERROR(VLOOKUP(B817,'[1]DADOS (OCULTAR)'!$P$3:$R$53,3,0),"")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ESEQUIEL AMARO DA SILVA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517410</v>
      </c>
      <c r="G817" s="14">
        <f>IF('[1]TCE - ANEXO III - Preencher'!H826="","",'[1]TCE - ANEXO III - Preencher'!H826)</f>
        <v>43983</v>
      </c>
      <c r="H817" s="15">
        <f>'[1]TCE - ANEXO III - Preencher'!I826</f>
        <v>0</v>
      </c>
      <c r="I817" s="15">
        <f>'[1]TCE - ANEXO III - Preencher'!J826</f>
        <v>90.535200000000003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145.19</v>
      </c>
      <c r="R817" s="16">
        <f>'[1]TCE - ANEXO III - Preencher'!S826</f>
        <v>58.52</v>
      </c>
      <c r="S817" s="17">
        <f t="shared" si="75"/>
        <v>86.669999999999987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178.36519999999999</v>
      </c>
    </row>
    <row r="818" spans="1:28">
      <c r="A818" s="9">
        <f>IFERROR(VLOOKUP(B818,'[1]DADOS (OCULTAR)'!$P$3:$R$53,3,0),"")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FABIANO ALBUQUERQUE DE SANTANA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517410</v>
      </c>
      <c r="G818" s="14">
        <f>IF('[1]TCE - ANEXO III - Preencher'!H827="","",'[1]TCE - ANEXO III - Preencher'!H827)</f>
        <v>43983</v>
      </c>
      <c r="H818" s="15">
        <f>'[1]TCE - ANEXO III - Preencher'!I827</f>
        <v>0</v>
      </c>
      <c r="I818" s="15">
        <f>'[1]TCE - ANEXO III - Preencher'!J827</f>
        <v>97.007199999999997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248.69</v>
      </c>
      <c r="R818" s="16">
        <f>'[1]TCE - ANEXO III - Preencher'!S827</f>
        <v>62.7</v>
      </c>
      <c r="S818" s="17">
        <f t="shared" si="75"/>
        <v>185.99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284.15719999999999</v>
      </c>
    </row>
    <row r="819" spans="1:28">
      <c r="A819" s="9">
        <f>IFERROR(VLOOKUP(B819,'[1]DADOS (OCULTAR)'!$P$3:$R$53,3,0),"")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HEMILLY HANNY BARROS DA SILVA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517410</v>
      </c>
      <c r="G819" s="14">
        <f>IF('[1]TCE - ANEXO III - Preencher'!H828="","",'[1]TCE - ANEXO III - Preencher'!H828)</f>
        <v>43983</v>
      </c>
      <c r="H819" s="15">
        <f>'[1]TCE - ANEXO III - Preencher'!I828</f>
        <v>0</v>
      </c>
      <c r="I819" s="15">
        <f>'[1]TCE - ANEXO III - Preencher'!J828</f>
        <v>83.473600000000005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1.1599999999999999</v>
      </c>
      <c r="O819" s="16">
        <f>'[1]TCE - ANEXO III - Preencher'!P828</f>
        <v>0</v>
      </c>
      <c r="P819" s="17">
        <f t="shared" si="74"/>
        <v>1.1599999999999999</v>
      </c>
      <c r="Q819" s="16">
        <f>'[1]TCE - ANEXO III - Preencher'!R828</f>
        <v>145.19</v>
      </c>
      <c r="R819" s="16">
        <f>'[1]TCE - ANEXO III - Preencher'!S828</f>
        <v>62.7</v>
      </c>
      <c r="S819" s="17">
        <f t="shared" si="75"/>
        <v>82.49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167.12360000000001</v>
      </c>
    </row>
    <row r="820" spans="1:28">
      <c r="A820" s="9">
        <f>IFERROR(VLOOKUP(B820,'[1]DADOS (OCULTAR)'!$P$3:$R$53,3,0),"")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CANDIDO FABIANO BESERRA DE SOUZA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517410</v>
      </c>
      <c r="G820" s="14">
        <f>IF('[1]TCE - ANEXO III - Preencher'!H829="","",'[1]TCE - ANEXO III - Preencher'!H829)</f>
        <v>43983</v>
      </c>
      <c r="H820" s="15">
        <f>'[1]TCE - ANEXO III - Preencher'!I829</f>
        <v>0</v>
      </c>
      <c r="I820" s="15">
        <f>'[1]TCE - ANEXO III - Preencher'!J829</f>
        <v>101.18719999999999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126.45</v>
      </c>
      <c r="R820" s="16">
        <f>'[1]TCE - ANEXO III - Preencher'!S829</f>
        <v>48.07</v>
      </c>
      <c r="S820" s="17">
        <f t="shared" si="75"/>
        <v>78.38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180.72719999999998</v>
      </c>
    </row>
    <row r="821" spans="1:28">
      <c r="A821" s="9">
        <f>IFERROR(VLOOKUP(B821,'[1]DADOS (OCULTAR)'!$P$3:$R$53,3,0),"")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FELIX HENRIQUE DA SILVA FILHO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517410</v>
      </c>
      <c r="G821" s="14">
        <f>IF('[1]TCE - ANEXO III - Preencher'!H830="","",'[1]TCE - ANEXO III - Preencher'!H830)</f>
        <v>43983</v>
      </c>
      <c r="H821" s="15">
        <f>'[1]TCE - ANEXO III - Preencher'!I830</f>
        <v>0</v>
      </c>
      <c r="I821" s="15">
        <f>'[1]TCE - ANEXO III - Preencher'!J830</f>
        <v>99.129599999999996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145.19</v>
      </c>
      <c r="R821" s="16">
        <f>'[1]TCE - ANEXO III - Preencher'!S830</f>
        <v>62.7</v>
      </c>
      <c r="S821" s="17">
        <f t="shared" si="75"/>
        <v>82.49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182.77959999999999</v>
      </c>
    </row>
    <row r="822" spans="1:28">
      <c r="A822" s="9">
        <f>IFERROR(VLOOKUP(B822,'[1]DADOS (OCULTAR)'!$P$3:$R$53,3,0),"")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ANTONIO MOISES LIMA DE MOURA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517410</v>
      </c>
      <c r="G822" s="14">
        <f>IF('[1]TCE - ANEXO III - Preencher'!H831="","",'[1]TCE - ANEXO III - Preencher'!H831)</f>
        <v>43983</v>
      </c>
      <c r="H822" s="15">
        <f>'[1]TCE - ANEXO III - Preencher'!I831</f>
        <v>0</v>
      </c>
      <c r="I822" s="15">
        <f>'[1]TCE - ANEXO III - Preencher'!J831</f>
        <v>97.026399999999995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145.19999999999999</v>
      </c>
      <c r="R822" s="16">
        <f>'[1]TCE - ANEXO III - Preencher'!S831</f>
        <v>62.7</v>
      </c>
      <c r="S822" s="17">
        <f t="shared" si="75"/>
        <v>82.499999999999986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180.68639999999999</v>
      </c>
    </row>
    <row r="823" spans="1:28">
      <c r="A823" s="9">
        <f>IFERROR(VLOOKUP(B823,'[1]DADOS (OCULTAR)'!$P$3:$R$53,3,0),"")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ANA CATARINA GUEDES DA SILVA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517410</v>
      </c>
      <c r="G823" s="14">
        <f>IF('[1]TCE - ANEXO III - Preencher'!H832="","",'[1]TCE - ANEXO III - Preencher'!H832)</f>
        <v>43983</v>
      </c>
      <c r="H823" s="15">
        <f>'[1]TCE - ANEXO III - Preencher'!I832</f>
        <v>0</v>
      </c>
      <c r="I823" s="15">
        <f>'[1]TCE - ANEXO III - Preencher'!J832</f>
        <v>102.9616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248.7</v>
      </c>
      <c r="R823" s="16">
        <f>'[1]TCE - ANEXO III - Preencher'!S832</f>
        <v>62.7</v>
      </c>
      <c r="S823" s="17">
        <f t="shared" si="75"/>
        <v>186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290.1216</v>
      </c>
    </row>
    <row r="824" spans="1:28">
      <c r="A824" s="9">
        <f>IFERROR(VLOOKUP(B824,'[1]DADOS (OCULTAR)'!$P$3:$R$53,3,0),"")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PAULO ROBERTO DA SILVA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513505</v>
      </c>
      <c r="G824" s="14">
        <f>IF('[1]TCE - ANEXO III - Preencher'!H833="","",'[1]TCE - ANEXO III - Preencher'!H833)</f>
        <v>43983</v>
      </c>
      <c r="H824" s="15">
        <f>'[1]TCE - ANEXO III - Preencher'!I833</f>
        <v>0</v>
      </c>
      <c r="I824" s="15">
        <f>'[1]TCE - ANEXO III - Preencher'!J833</f>
        <v>158.5104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145.19</v>
      </c>
      <c r="R824" s="16">
        <f>'[1]TCE - ANEXO III - Preencher'!S833</f>
        <v>62.7</v>
      </c>
      <c r="S824" s="17">
        <f t="shared" si="75"/>
        <v>82.49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242.16039999999998</v>
      </c>
    </row>
    <row r="825" spans="1:28">
      <c r="A825" s="9">
        <f>IFERROR(VLOOKUP(B825,'[1]DADOS (OCULTAR)'!$P$3:$R$53,3,0),"")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ELISANGELA FREITAS DA SILVA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513505</v>
      </c>
      <c r="G825" s="14">
        <f>IF('[1]TCE - ANEXO III - Preencher'!H834="","",'[1]TCE - ANEXO III - Preencher'!H834)</f>
        <v>43983</v>
      </c>
      <c r="H825" s="15">
        <f>'[1]TCE - ANEXO III - Preencher'!I834</f>
        <v>0</v>
      </c>
      <c r="I825" s="15">
        <f>'[1]TCE - ANEXO III - Preencher'!J834</f>
        <v>118.9896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145.19</v>
      </c>
      <c r="R825" s="16">
        <f>'[1]TCE - ANEXO III - Preencher'!S834</f>
        <v>62.7</v>
      </c>
      <c r="S825" s="17">
        <f t="shared" si="75"/>
        <v>82.49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202.63959999999997</v>
      </c>
    </row>
    <row r="826" spans="1:28">
      <c r="A826" s="9">
        <f>IFERROR(VLOOKUP(B826,'[1]DADOS (OCULTAR)'!$P$3:$R$53,3,0),"")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MARIA CRISTINA PEREIRA DA SILVA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516345</v>
      </c>
      <c r="G826" s="14">
        <f>IF('[1]TCE - ANEXO III - Preencher'!H835="","",'[1]TCE - ANEXO III - Preencher'!H835)</f>
        <v>43983</v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1.1599999999999999</v>
      </c>
    </row>
    <row r="827" spans="1:28">
      <c r="A827" s="9">
        <f>IFERROR(VLOOKUP(B827,'[1]DADOS (OCULTAR)'!$P$3:$R$53,3,0),"")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JOSE ANDRADE DA SILVA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516345</v>
      </c>
      <c r="G827" s="14">
        <f>IF('[1]TCE - ANEXO III - Preencher'!H836="","",'[1]TCE - ANEXO III - Preencher'!H836)</f>
        <v>43983</v>
      </c>
      <c r="H827" s="15">
        <f>'[1]TCE - ANEXO III - Preencher'!I836</f>
        <v>0</v>
      </c>
      <c r="I827" s="15">
        <f>'[1]TCE - ANEXO III - Preencher'!J836</f>
        <v>125.99760000000001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145.19</v>
      </c>
      <c r="R827" s="16">
        <f>'[1]TCE - ANEXO III - Preencher'!S836</f>
        <v>62.7</v>
      </c>
      <c r="S827" s="17">
        <f t="shared" si="75"/>
        <v>82.49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209.64760000000001</v>
      </c>
    </row>
    <row r="828" spans="1:28">
      <c r="A828" s="9">
        <f>IFERROR(VLOOKUP(B828,'[1]DADOS (OCULTAR)'!$P$3:$R$53,3,0),"")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ELEINE NASCIMENTO DOS SANTOS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516345</v>
      </c>
      <c r="G828" s="14">
        <f>IF('[1]TCE - ANEXO III - Preencher'!H837="","",'[1]TCE - ANEXO III - Preencher'!H837)</f>
        <v>43983</v>
      </c>
      <c r="H828" s="15">
        <f>'[1]TCE - ANEXO III - Preencher'!I837</f>
        <v>0</v>
      </c>
      <c r="I828" s="15">
        <f>'[1]TCE - ANEXO III - Preencher'!J837</f>
        <v>122.24959999999999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145.19</v>
      </c>
      <c r="R828" s="16">
        <f>'[1]TCE - ANEXO III - Preencher'!S837</f>
        <v>62.7</v>
      </c>
      <c r="S828" s="17">
        <f t="shared" si="75"/>
        <v>82.49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205.89959999999996</v>
      </c>
    </row>
    <row r="829" spans="1:28">
      <c r="A829" s="9">
        <f>IFERROR(VLOOKUP(B829,'[1]DADOS (OCULTAR)'!$P$3:$R$53,3,0),"")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SUSANA FERREIRA MARQUES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516345</v>
      </c>
      <c r="G829" s="14">
        <f>IF('[1]TCE - ANEXO III - Preencher'!H838="","",'[1]TCE - ANEXO III - Preencher'!H838)</f>
        <v>43983</v>
      </c>
      <c r="H829" s="15">
        <f>'[1]TCE - ANEXO III - Preencher'!I838</f>
        <v>0</v>
      </c>
      <c r="I829" s="15">
        <f>'[1]TCE - ANEXO III - Preencher'!J838</f>
        <v>151.8904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145.19</v>
      </c>
      <c r="R829" s="16">
        <f>'[1]TCE - ANEXO III - Preencher'!S838</f>
        <v>62.7</v>
      </c>
      <c r="S829" s="17">
        <f t="shared" si="75"/>
        <v>82.49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235.54039999999998</v>
      </c>
    </row>
    <row r="830" spans="1:28">
      <c r="A830" s="9">
        <f>IFERROR(VLOOKUP(B830,'[1]DADOS (OCULTAR)'!$P$3:$R$53,3,0),"")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VALDECI PEREIRA DA SILVA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516345</v>
      </c>
      <c r="G830" s="14">
        <f>IF('[1]TCE - ANEXO III - Preencher'!H839="","",'[1]TCE - ANEXO III - Preencher'!H839)</f>
        <v>43983</v>
      </c>
      <c r="H830" s="15">
        <f>'[1]TCE - ANEXO III - Preencher'!I839</f>
        <v>0</v>
      </c>
      <c r="I830" s="15">
        <f>'[1]TCE - ANEXO III - Preencher'!J839</f>
        <v>130.93440000000001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145.19</v>
      </c>
      <c r="R830" s="16">
        <f>'[1]TCE - ANEXO III - Preencher'!S839</f>
        <v>62.7</v>
      </c>
      <c r="S830" s="17">
        <f t="shared" si="75"/>
        <v>82.49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214.58440000000002</v>
      </c>
    </row>
    <row r="831" spans="1:28">
      <c r="A831" s="9">
        <f>IFERROR(VLOOKUP(B831,'[1]DADOS (OCULTAR)'!$P$3:$R$53,3,0),"")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ANALDECI SANTIAGO DA SILVA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516345</v>
      </c>
      <c r="G831" s="14">
        <f>IF('[1]TCE - ANEXO III - Preencher'!H840="","",'[1]TCE - ANEXO III - Preencher'!H840)</f>
        <v>43983</v>
      </c>
      <c r="H831" s="15">
        <f>'[1]TCE - ANEXO III - Preencher'!I840</f>
        <v>0</v>
      </c>
      <c r="I831" s="15">
        <f>'[1]TCE - ANEXO III - Preencher'!J840</f>
        <v>118.06399999999999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229.95</v>
      </c>
      <c r="R831" s="16">
        <f>'[1]TCE - ANEXO III - Preencher'!S840</f>
        <v>62.7</v>
      </c>
      <c r="S831" s="17">
        <f t="shared" si="75"/>
        <v>167.25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286.47399999999999</v>
      </c>
    </row>
    <row r="832" spans="1:28">
      <c r="A832" s="9">
        <f>IFERROR(VLOOKUP(B832,'[1]DADOS (OCULTAR)'!$P$3:$R$53,3,0),"")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RAYRA LAISSA LIMA ALBUQUERQUE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521130</v>
      </c>
      <c r="G832" s="14">
        <f>IF('[1]TCE - ANEXO III - Preencher'!H841="","",'[1]TCE - ANEXO III - Preencher'!H841)</f>
        <v>43983</v>
      </c>
      <c r="H832" s="15">
        <f>'[1]TCE - ANEXO III - Preencher'!I841</f>
        <v>0</v>
      </c>
      <c r="I832" s="15">
        <f>'[1]TCE - ANEXO III - Preencher'!J841</f>
        <v>90.693600000000004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145.19</v>
      </c>
      <c r="R832" s="16">
        <f>'[1]TCE - ANEXO III - Preencher'!S841</f>
        <v>62.7</v>
      </c>
      <c r="S832" s="17">
        <f t="shared" si="75"/>
        <v>82.49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174.34359999999998</v>
      </c>
    </row>
    <row r="833" spans="1:28">
      <c r="A833" s="9">
        <f>IFERROR(VLOOKUP(B833,'[1]DADOS (OCULTAR)'!$P$3:$R$53,3,0),"")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JANAINA MAMEDE DE SOUZA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521130</v>
      </c>
      <c r="G833" s="14">
        <f>IF('[1]TCE - ANEXO III - Preencher'!H842="","",'[1]TCE - ANEXO III - Preencher'!H842)</f>
        <v>43983</v>
      </c>
      <c r="H833" s="15">
        <f>'[1]TCE - ANEXO III - Preencher'!I842</f>
        <v>0</v>
      </c>
      <c r="I833" s="15">
        <f>'[1]TCE - ANEXO III - Preencher'!J842</f>
        <v>96.488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145.19</v>
      </c>
      <c r="R833" s="16">
        <f>'[1]TCE - ANEXO III - Preencher'!S842</f>
        <v>62.7</v>
      </c>
      <c r="S833" s="17">
        <f t="shared" si="75"/>
        <v>82.49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180.13799999999998</v>
      </c>
    </row>
    <row r="834" spans="1:28">
      <c r="A834" s="9">
        <f>IFERROR(VLOOKUP(B834,'[1]DADOS (OCULTAR)'!$P$3:$R$53,3,0),"")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AMANDA CONCEICAO DA SILVA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521130</v>
      </c>
      <c r="G834" s="14">
        <f>IF('[1]TCE - ANEXO III - Preencher'!H843="","",'[1]TCE - ANEXO III - Preencher'!H843)</f>
        <v>43983</v>
      </c>
      <c r="H834" s="15">
        <f>'[1]TCE - ANEXO III - Preencher'!I843</f>
        <v>0</v>
      </c>
      <c r="I834" s="15">
        <f>'[1]TCE - ANEXO III - Preencher'!J843</f>
        <v>98.228799999999993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145.19999999999999</v>
      </c>
      <c r="R834" s="16">
        <f>'[1]TCE - ANEXO III - Preencher'!S843</f>
        <v>54.34</v>
      </c>
      <c r="S834" s="17">
        <f t="shared" si="75"/>
        <v>90.859999999999985</v>
      </c>
      <c r="T834" s="16">
        <f>'[1]TCE - ANEXO III - Preencher'!U843</f>
        <v>110.93</v>
      </c>
      <c r="U834" s="16">
        <f>'[1]TCE - ANEXO III - Preencher'!V843</f>
        <v>0</v>
      </c>
      <c r="V834" s="17">
        <f t="shared" si="76"/>
        <v>110.93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301.17879999999997</v>
      </c>
    </row>
    <row r="835" spans="1:28">
      <c r="A835" s="9">
        <f>IFERROR(VLOOKUP(B835,'[1]DADOS (OCULTAR)'!$P$3:$R$53,3,0),"")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ELISABETE SILVA DA PAIXAO</v>
      </c>
      <c r="E835" s="10" t="str">
        <f>IF('[1]TCE - ANEXO III - Preencher'!F844="4 - Assistência Odontológica","2 - Outros Profissionais da Saúde",'[1]TCE - ANEXO II - Enviar TCE'!E834)</f>
        <v>2 - Outros Profissionais da Saúde</v>
      </c>
      <c r="F835" s="13">
        <f>'[1]TCE - ANEXO III - Preencher'!G844</f>
        <v>521130</v>
      </c>
      <c r="G835" s="14">
        <f>IF('[1]TCE - ANEXO III - Preencher'!H844="","",'[1]TCE - ANEXO III - Preencher'!H844)</f>
        <v>43983</v>
      </c>
      <c r="H835" s="15">
        <f>'[1]TCE - ANEXO III - Preencher'!I844</f>
        <v>0</v>
      </c>
      <c r="I835" s="15">
        <f>'[1]TCE - ANEXO III - Preencher'!J844</f>
        <v>184.55599999999998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185.71599999999998</v>
      </c>
    </row>
    <row r="836" spans="1:28">
      <c r="A836" s="9">
        <f>IFERROR(VLOOKUP(B836,'[1]DADOS (OCULTAR)'!$P$3:$R$53,3,0),"")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FABIO PEDROSA DA SILVA JUNIOR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521130</v>
      </c>
      <c r="G836" s="14">
        <f>IF('[1]TCE - ANEXO III - Preencher'!H845="","",'[1]TCE - ANEXO III - Preencher'!H845)</f>
        <v>43983</v>
      </c>
      <c r="H836" s="15">
        <f>'[1]TCE - ANEXO III - Preencher'!I845</f>
        <v>0</v>
      </c>
      <c r="I836" s="15">
        <f>'[1]TCE - ANEXO III - Preencher'!J845</f>
        <v>94.943200000000004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126.44</v>
      </c>
      <c r="R836" s="16">
        <f>'[1]TCE - ANEXO III - Preencher'!S845</f>
        <v>62.7</v>
      </c>
      <c r="S836" s="17">
        <f t="shared" ref="S836:S899" si="81">Q836-R836</f>
        <v>63.739999999999995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159.8432</v>
      </c>
    </row>
    <row r="837" spans="1:28">
      <c r="A837" s="9">
        <f>IFERROR(VLOOKUP(B837,'[1]DADOS (OCULTAR)'!$P$3:$R$53,3,0),"")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ELAINE FERREIRA DE BARROS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521130</v>
      </c>
      <c r="G837" s="14">
        <f>IF('[1]TCE - ANEXO III - Preencher'!H846="","",'[1]TCE - ANEXO III - Preencher'!H846)</f>
        <v>43983</v>
      </c>
      <c r="H837" s="15">
        <f>'[1]TCE - ANEXO III - Preencher'!I846</f>
        <v>0</v>
      </c>
      <c r="I837" s="15">
        <f>'[1]TCE - ANEXO III - Preencher'!J846</f>
        <v>99.116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145.19</v>
      </c>
      <c r="R837" s="16">
        <f>'[1]TCE - ANEXO III - Preencher'!S846</f>
        <v>62.7</v>
      </c>
      <c r="S837" s="17">
        <f t="shared" si="81"/>
        <v>82.49</v>
      </c>
      <c r="T837" s="16">
        <f>'[1]TCE - ANEXO III - Preencher'!U846</f>
        <v>64</v>
      </c>
      <c r="U837" s="16">
        <f>'[1]TCE - ANEXO III - Preencher'!V846</f>
        <v>0</v>
      </c>
      <c r="V837" s="17">
        <f t="shared" si="82"/>
        <v>64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246.76599999999999</v>
      </c>
    </row>
    <row r="838" spans="1:28">
      <c r="A838" s="9">
        <f>IFERROR(VLOOKUP(B838,'[1]DADOS (OCULTAR)'!$P$3:$R$53,3,0),"")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EDUARDO GOMES DOS SANTOS JUNIOR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521130</v>
      </c>
      <c r="G838" s="14">
        <f>IF('[1]TCE - ANEXO III - Preencher'!H847="","",'[1]TCE - ANEXO III - Preencher'!H847)</f>
        <v>43983</v>
      </c>
      <c r="H838" s="15">
        <f>'[1]TCE - ANEXO III - Preencher'!I847</f>
        <v>0</v>
      </c>
      <c r="I838" s="15">
        <f>'[1]TCE - ANEXO III - Preencher'!J847</f>
        <v>179.0728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180.2328</v>
      </c>
    </row>
    <row r="839" spans="1:28">
      <c r="A839" s="9">
        <f>IFERROR(VLOOKUP(B839,'[1]DADOS (OCULTAR)'!$P$3:$R$53,3,0),"")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DGINANE BARROS DA SILVA</v>
      </c>
      <c r="E839" s="10" t="str">
        <f>IF('[1]TCE - ANEXO III - Preencher'!F848="4 - Assistência Odontológica","2 - Outros Profissionais da Saúde",'[1]TCE - ANEXO II - Enviar TCE'!E838)</f>
        <v>2 - Outros Profissionais da Saúde</v>
      </c>
      <c r="F839" s="13">
        <f>'[1]TCE - ANEXO III - Preencher'!G848</f>
        <v>521130</v>
      </c>
      <c r="G839" s="14">
        <f>IF('[1]TCE - ANEXO III - Preencher'!H848="","",'[1]TCE - ANEXO III - Preencher'!H848)</f>
        <v>43983</v>
      </c>
      <c r="H839" s="15">
        <f>'[1]TCE - ANEXO III - Preencher'!I848</f>
        <v>0</v>
      </c>
      <c r="I839" s="15">
        <f>'[1]TCE - ANEXO III - Preencher'!J848</f>
        <v>100.404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101.56399999999999</v>
      </c>
    </row>
    <row r="840" spans="1:28">
      <c r="A840" s="9">
        <f>IFERROR(VLOOKUP(B840,'[1]DADOS (OCULTAR)'!$P$3:$R$53,3,0),"")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REGINA GOMES DA SILVA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521130</v>
      </c>
      <c r="G840" s="14">
        <f>IF('[1]TCE - ANEXO III - Preencher'!H849="","",'[1]TCE - ANEXO III - Preencher'!H849)</f>
        <v>43983</v>
      </c>
      <c r="H840" s="15">
        <f>'[1]TCE - ANEXO III - Preencher'!I849</f>
        <v>0</v>
      </c>
      <c r="I840" s="15">
        <f>'[1]TCE - ANEXO III - Preencher'!J849</f>
        <v>96.678400000000011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248.69</v>
      </c>
      <c r="R840" s="16">
        <f>'[1]TCE - ANEXO III - Preencher'!S849</f>
        <v>62.7</v>
      </c>
      <c r="S840" s="17">
        <f t="shared" si="81"/>
        <v>185.99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283.82839999999999</v>
      </c>
    </row>
    <row r="841" spans="1:28">
      <c r="A841" s="9">
        <f>IFERROR(VLOOKUP(B841,'[1]DADOS (OCULTAR)'!$P$3:$R$53,3,0),"")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DEBORA EDUARDA SIQUEIRA DA SILVA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521130</v>
      </c>
      <c r="G841" s="14">
        <f>IF('[1]TCE - ANEXO III - Preencher'!H850="","",'[1]TCE - ANEXO III - Preencher'!H850)</f>
        <v>43983</v>
      </c>
      <c r="H841" s="15">
        <f>'[1]TCE - ANEXO III - Preencher'!I850</f>
        <v>0</v>
      </c>
      <c r="I841" s="15">
        <f>'[1]TCE - ANEXO III - Preencher'!J850</f>
        <v>105.40559999999999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145.19</v>
      </c>
      <c r="R841" s="16">
        <f>'[1]TCE - ANEXO III - Preencher'!S850</f>
        <v>62.7</v>
      </c>
      <c r="S841" s="17">
        <f t="shared" si="81"/>
        <v>82.49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189.05559999999997</v>
      </c>
    </row>
    <row r="842" spans="1:28">
      <c r="A842" s="9">
        <f>IFERROR(VLOOKUP(B842,'[1]DADOS (OCULTAR)'!$P$3:$R$53,3,0),"")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SILVIA RAFAELA CORDEIRO SOUZA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521130</v>
      </c>
      <c r="G842" s="14">
        <f>IF('[1]TCE - ANEXO III - Preencher'!H851="","",'[1]TCE - ANEXO III - Preencher'!H851)</f>
        <v>43983</v>
      </c>
      <c r="H842" s="15">
        <f>'[1]TCE - ANEXO III - Preencher'!I851</f>
        <v>0</v>
      </c>
      <c r="I842" s="15">
        <f>'[1]TCE - ANEXO III - Preencher'!J851</f>
        <v>96.994400000000013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145.19</v>
      </c>
      <c r="R842" s="16">
        <f>'[1]TCE - ANEXO III - Preencher'!S851</f>
        <v>62.7</v>
      </c>
      <c r="S842" s="17">
        <f t="shared" si="81"/>
        <v>82.49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180.64440000000002</v>
      </c>
    </row>
    <row r="843" spans="1:28">
      <c r="A843" s="9">
        <f>IFERROR(VLOOKUP(B843,'[1]DADOS (OCULTAR)'!$P$3:$R$53,3,0),"")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RAPHAELA BARROS DE ALMEIDA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521130</v>
      </c>
      <c r="G843" s="14">
        <f>IF('[1]TCE - ANEXO III - Preencher'!H852="","",'[1]TCE - ANEXO III - Preencher'!H852)</f>
        <v>43983</v>
      </c>
      <c r="H843" s="15">
        <f>'[1]TCE - ANEXO III - Preencher'!I852</f>
        <v>0</v>
      </c>
      <c r="I843" s="15">
        <f>'[1]TCE - ANEXO III - Preencher'!J852</f>
        <v>94.182400000000001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126.44</v>
      </c>
      <c r="R843" s="16">
        <f>'[1]TCE - ANEXO III - Preencher'!S852</f>
        <v>62.7</v>
      </c>
      <c r="S843" s="17">
        <f t="shared" si="81"/>
        <v>63.739999999999995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159.08240000000001</v>
      </c>
    </row>
    <row r="844" spans="1:28">
      <c r="A844" s="9">
        <f>IFERROR(VLOOKUP(B844,'[1]DADOS (OCULTAR)'!$P$3:$R$53,3,0),"")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BIANCA MOURA DA SILVA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521130</v>
      </c>
      <c r="G844" s="14">
        <f>IF('[1]TCE - ANEXO III - Preencher'!H853="","",'[1]TCE - ANEXO III - Preencher'!H853)</f>
        <v>43983</v>
      </c>
      <c r="H844" s="15">
        <f>'[1]TCE - ANEXO III - Preencher'!I853</f>
        <v>0</v>
      </c>
      <c r="I844" s="15">
        <f>'[1]TCE - ANEXO III - Preencher'!J853</f>
        <v>93.6952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145.19999999999999</v>
      </c>
      <c r="R844" s="16">
        <f>'[1]TCE - ANEXO III - Preencher'!S853</f>
        <v>62.7</v>
      </c>
      <c r="S844" s="17">
        <f t="shared" si="81"/>
        <v>82.499999999999986</v>
      </c>
      <c r="T844" s="16">
        <f>'[1]TCE - ANEXO III - Preencher'!U853</f>
        <v>64</v>
      </c>
      <c r="U844" s="16">
        <f>'[1]TCE - ANEXO III - Preencher'!V853</f>
        <v>0</v>
      </c>
      <c r="V844" s="17">
        <f t="shared" si="82"/>
        <v>64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241.35519999999997</v>
      </c>
    </row>
    <row r="845" spans="1:28">
      <c r="A845" s="9">
        <f>IFERROR(VLOOKUP(B845,'[1]DADOS (OCULTAR)'!$P$3:$R$53,3,0),"")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BRUNA CARINA DE VASCONCELOS LEITE LUZ</v>
      </c>
      <c r="E845" s="10" t="str">
        <f>IF('[1]TCE - ANEXO III - Preencher'!F854="4 - Assistência Odontológica","2 - Outros Profissionais da Saúde",'[1]TCE - ANEXO II - Enviar TCE'!E844)</f>
        <v>2 - Outros Profissionais da Saúde</v>
      </c>
      <c r="F845" s="13">
        <f>'[1]TCE - ANEXO III - Preencher'!G854</f>
        <v>521130</v>
      </c>
      <c r="G845" s="14">
        <f>IF('[1]TCE - ANEXO III - Preencher'!H854="","",'[1]TCE - ANEXO III - Preencher'!H854)</f>
        <v>43983</v>
      </c>
      <c r="H845" s="15">
        <f>'[1]TCE - ANEXO III - Preencher'!I854</f>
        <v>0</v>
      </c>
      <c r="I845" s="15">
        <f>'[1]TCE - ANEXO III - Preencher'!J854</f>
        <v>93.359200000000001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145.19999999999999</v>
      </c>
      <c r="R845" s="16">
        <f>'[1]TCE - ANEXO III - Preencher'!S854</f>
        <v>62.7</v>
      </c>
      <c r="S845" s="17">
        <f t="shared" si="81"/>
        <v>82.499999999999986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177.01919999999998</v>
      </c>
    </row>
    <row r="846" spans="1:28">
      <c r="A846" s="9">
        <f>IFERROR(VLOOKUP(B846,'[1]DADOS (OCULTAR)'!$P$3:$R$53,3,0),"")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DIOGO SOBRAL BRITO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>
        <f>'[1]TCE - ANEXO III - Preencher'!G855</f>
        <v>521130</v>
      </c>
      <c r="G846" s="14">
        <f>IF('[1]TCE - ANEXO III - Preencher'!H855="","",'[1]TCE - ANEXO III - Preencher'!H855)</f>
        <v>43983</v>
      </c>
      <c r="H846" s="15">
        <f>'[1]TCE - ANEXO III - Preencher'!I855</f>
        <v>0</v>
      </c>
      <c r="I846" s="15">
        <f>'[1]TCE - ANEXO III - Preencher'!J855</f>
        <v>96.994400000000013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126.44</v>
      </c>
      <c r="R846" s="16">
        <f>'[1]TCE - ANEXO III - Preencher'!S855</f>
        <v>62.7</v>
      </c>
      <c r="S846" s="17">
        <f t="shared" si="81"/>
        <v>63.739999999999995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161.89440000000002</v>
      </c>
    </row>
    <row r="847" spans="1:28">
      <c r="A847" s="9">
        <f>IFERROR(VLOOKUP(B847,'[1]DADOS (OCULTAR)'!$P$3:$R$53,3,0),"")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IVAN NOGUEIRA VELOSO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514225</v>
      </c>
      <c r="G847" s="14">
        <f>IF('[1]TCE - ANEXO III - Preencher'!H856="","",'[1]TCE - ANEXO III - Preencher'!H856)</f>
        <v>43983</v>
      </c>
      <c r="H847" s="15">
        <f>'[1]TCE - ANEXO III - Preencher'!I856</f>
        <v>0</v>
      </c>
      <c r="I847" s="15">
        <f>'[1]TCE - ANEXO III - Preencher'!J856</f>
        <v>113.86320000000001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145.19</v>
      </c>
      <c r="R847" s="16">
        <f>'[1]TCE - ANEXO III - Preencher'!S856</f>
        <v>62.7</v>
      </c>
      <c r="S847" s="17">
        <f t="shared" si="81"/>
        <v>82.49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197.51319999999998</v>
      </c>
    </row>
    <row r="848" spans="1:28">
      <c r="A848" s="9">
        <f>IFERROR(VLOOKUP(B848,'[1]DADOS (OCULTAR)'!$P$3:$R$53,3,0),"")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SERGIO ROBERTO DE SOUZA MEIRELES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514225</v>
      </c>
      <c r="G848" s="14">
        <f>IF('[1]TCE - ANEXO III - Preencher'!H857="","",'[1]TCE - ANEXO III - Preencher'!H857)</f>
        <v>43983</v>
      </c>
      <c r="H848" s="15">
        <f>'[1]TCE - ANEXO III - Preencher'!I857</f>
        <v>0</v>
      </c>
      <c r="I848" s="15">
        <f>'[1]TCE - ANEXO III - Preencher'!J857</f>
        <v>120.0544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107.69</v>
      </c>
      <c r="R848" s="16">
        <f>'[1]TCE - ANEXO III - Preencher'!S857</f>
        <v>62.7</v>
      </c>
      <c r="S848" s="17">
        <f t="shared" si="81"/>
        <v>44.989999999999995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166.20439999999999</v>
      </c>
    </row>
    <row r="849" spans="1:28">
      <c r="A849" s="9">
        <f>IFERROR(VLOOKUP(B849,'[1]DADOS (OCULTAR)'!$P$3:$R$53,3,0),"")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ELBERTH DE MOURA ARRUDA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782320</v>
      </c>
      <c r="G849" s="14">
        <f>IF('[1]TCE - ANEXO III - Preencher'!H858="","",'[1]TCE - ANEXO III - Preencher'!H858)</f>
        <v>43983</v>
      </c>
      <c r="H849" s="15">
        <f>'[1]TCE - ANEXO III - Preencher'!I858</f>
        <v>0</v>
      </c>
      <c r="I849" s="15">
        <f>'[1]TCE - ANEXO III - Preencher'!J858</f>
        <v>160.80240000000001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161.9624</v>
      </c>
    </row>
    <row r="850" spans="1:28">
      <c r="A850" s="9">
        <f>IFERROR(VLOOKUP(B850,'[1]DADOS (OCULTAR)'!$P$3:$R$53,3,0),"")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ALEXANDRE NAZARIO DE ALBUQUERQUE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>
        <f>'[1]TCE - ANEXO III - Preencher'!G859</f>
        <v>782320</v>
      </c>
      <c r="G850" s="14">
        <f>IF('[1]TCE - ANEXO III - Preencher'!H859="","",'[1]TCE - ANEXO III - Preencher'!H859)</f>
        <v>43983</v>
      </c>
      <c r="H850" s="15">
        <f>'[1]TCE - ANEXO III - Preencher'!I859</f>
        <v>0</v>
      </c>
      <c r="I850" s="15">
        <f>'[1]TCE - ANEXO III - Preencher'!J859</f>
        <v>153.99520000000001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155.15520000000001</v>
      </c>
    </row>
    <row r="851" spans="1:28">
      <c r="A851" s="9">
        <f>IFERROR(VLOOKUP(B851,'[1]DADOS (OCULTAR)'!$P$3:$R$53,3,0),"")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ANGELA MARIA FRANCISCO DA COSTA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513430</v>
      </c>
      <c r="G851" s="14">
        <f>IF('[1]TCE - ANEXO III - Preencher'!H860="","",'[1]TCE - ANEXO III - Preencher'!H860)</f>
        <v>43983</v>
      </c>
      <c r="H851" s="15">
        <f>'[1]TCE - ANEXO III - Preencher'!I860</f>
        <v>0</v>
      </c>
      <c r="I851" s="15">
        <f>'[1]TCE - ANEXO III - Preencher'!J860</f>
        <v>122.2088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145.19999999999999</v>
      </c>
      <c r="R851" s="16">
        <f>'[1]TCE - ANEXO III - Preencher'!S860</f>
        <v>62.7</v>
      </c>
      <c r="S851" s="17">
        <f t="shared" si="81"/>
        <v>82.499999999999986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205.86879999999996</v>
      </c>
    </row>
    <row r="852" spans="1:28">
      <c r="A852" s="9">
        <f>IFERROR(VLOOKUP(B852,'[1]DADOS (OCULTAR)'!$P$3:$R$53,3,0),"")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MARIA DA CONCEICAO DA SILVA GUIMARAES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513430</v>
      </c>
      <c r="G852" s="14">
        <f>IF('[1]TCE - ANEXO III - Preencher'!H861="","",'[1]TCE - ANEXO III - Preencher'!H861)</f>
        <v>43983</v>
      </c>
      <c r="H852" s="15">
        <f>'[1]TCE - ANEXO III - Preencher'!I861</f>
        <v>0</v>
      </c>
      <c r="I852" s="15">
        <f>'[1]TCE - ANEXO III - Preencher'!J861</f>
        <v>232.7936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233.95359999999999</v>
      </c>
    </row>
    <row r="853" spans="1:28">
      <c r="A853" s="9">
        <f>IFERROR(VLOOKUP(B853,'[1]DADOS (OCULTAR)'!$P$3:$R$53,3,0),"")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NADJA CRISTINA DE FREITAS SOUZA</v>
      </c>
      <c r="E853" s="10" t="str">
        <f>IF('[1]TCE - ANEXO III - Preencher'!F862="4 - Assistência Odontológica","2 - Outros Profissionais da Saúde",'[1]TCE - ANEXO II - Enviar TCE'!E852)</f>
        <v>3 - Administrativo</v>
      </c>
      <c r="F853" s="13">
        <f>'[1]TCE - ANEXO III - Preencher'!G862</f>
        <v>513430</v>
      </c>
      <c r="G853" s="14">
        <f>IF('[1]TCE - ANEXO III - Preencher'!H862="","",'[1]TCE - ANEXO III - Preencher'!H862)</f>
        <v>43983</v>
      </c>
      <c r="H853" s="15">
        <f>'[1]TCE - ANEXO III - Preencher'!I862</f>
        <v>0</v>
      </c>
      <c r="I853" s="15">
        <f>'[1]TCE - ANEXO III - Preencher'!J862</f>
        <v>119.95920000000001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145.19</v>
      </c>
      <c r="R853" s="16">
        <f>'[1]TCE - ANEXO III - Preencher'!S862</f>
        <v>62.7</v>
      </c>
      <c r="S853" s="17">
        <f t="shared" si="81"/>
        <v>82.49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203.60919999999999</v>
      </c>
    </row>
    <row r="854" spans="1:28">
      <c r="A854" s="9">
        <f>IFERROR(VLOOKUP(B854,'[1]DADOS (OCULTAR)'!$P$3:$R$53,3,0),"")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JENIFER MARIA DA SILVA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513430</v>
      </c>
      <c r="G854" s="14">
        <f>IF('[1]TCE - ANEXO III - Preencher'!H863="","",'[1]TCE - ANEXO III - Preencher'!H863)</f>
        <v>43983</v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1.1599999999999999</v>
      </c>
    </row>
    <row r="855" spans="1:28">
      <c r="A855" s="9">
        <f>IFERROR(VLOOKUP(B855,'[1]DADOS (OCULTAR)'!$P$3:$R$53,3,0),"")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HELIA LOPES ALVES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513430</v>
      </c>
      <c r="G855" s="14">
        <f>IF('[1]TCE - ANEXO III - Preencher'!H864="","",'[1]TCE - ANEXO III - Preencher'!H864)</f>
        <v>43983</v>
      </c>
      <c r="H855" s="15">
        <f>'[1]TCE - ANEXO III - Preencher'!I864</f>
        <v>0</v>
      </c>
      <c r="I855" s="15">
        <f>'[1]TCE - ANEXO III - Preencher'!J864</f>
        <v>118.08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145.19</v>
      </c>
      <c r="R855" s="16">
        <f>'[1]TCE - ANEXO III - Preencher'!S864</f>
        <v>62.7</v>
      </c>
      <c r="S855" s="17">
        <f t="shared" si="81"/>
        <v>82.49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201.73</v>
      </c>
    </row>
    <row r="856" spans="1:28">
      <c r="A856" s="9">
        <f>IFERROR(VLOOKUP(B856,'[1]DADOS (OCULTAR)'!$P$3:$R$53,3,0),"")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MARTA FABIANE DE ARRUDA SANTANA</v>
      </c>
      <c r="E856" s="10" t="str">
        <f>IF('[1]TCE - ANEXO III - Preencher'!F865="4 - Assistência Odontológica","2 - Outros Profissionais da Saúde",'[1]TCE - ANEXO II - Enviar TCE'!E855)</f>
        <v>3 - Administrativo</v>
      </c>
      <c r="F856" s="13">
        <f>'[1]TCE - ANEXO III - Preencher'!G865</f>
        <v>513430</v>
      </c>
      <c r="G856" s="14">
        <f>IF('[1]TCE - ANEXO III - Preencher'!H865="","",'[1]TCE - ANEXO III - Preencher'!H865)</f>
        <v>43983</v>
      </c>
      <c r="H856" s="15">
        <f>'[1]TCE - ANEXO III - Preencher'!I865</f>
        <v>0</v>
      </c>
      <c r="I856" s="15">
        <f>'[1]TCE - ANEXO III - Preencher'!J865</f>
        <v>100.21360000000001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101.37360000000001</v>
      </c>
    </row>
    <row r="857" spans="1:28">
      <c r="A857" s="9">
        <f>IFERROR(VLOOKUP(B857,'[1]DADOS (OCULTAR)'!$P$3:$R$53,3,0),"")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ANA CRISTINA FARIAS</v>
      </c>
      <c r="E857" s="10" t="str">
        <f>IF('[1]TCE - ANEXO III - Preencher'!F866="4 - Assistência Odontológica","2 - Outros Profissionais da Saúde",'[1]TCE - ANEXO II - Enviar TCE'!E856)</f>
        <v>3 - Administrativo</v>
      </c>
      <c r="F857" s="13">
        <f>'[1]TCE - ANEXO III - Preencher'!G866</f>
        <v>513220</v>
      </c>
      <c r="G857" s="14">
        <f>IF('[1]TCE - ANEXO III - Preencher'!H866="","",'[1]TCE - ANEXO III - Preencher'!H866)</f>
        <v>43983</v>
      </c>
      <c r="H857" s="15">
        <f>'[1]TCE - ANEXO III - Preencher'!I866</f>
        <v>0</v>
      </c>
      <c r="I857" s="15">
        <f>'[1]TCE - ANEXO III - Preencher'!J866</f>
        <v>123.3672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145.19999999999999</v>
      </c>
      <c r="R857" s="16">
        <f>'[1]TCE - ANEXO III - Preencher'!S866</f>
        <v>62.72</v>
      </c>
      <c r="S857" s="17">
        <f t="shared" si="81"/>
        <v>82.47999999999999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207.00719999999998</v>
      </c>
    </row>
    <row r="858" spans="1:28">
      <c r="A858" s="9">
        <f>IFERROR(VLOOKUP(B858,'[1]DADOS (OCULTAR)'!$P$3:$R$53,3,0),"")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ROSANA CRISTINA DA PAZ</v>
      </c>
      <c r="E858" s="10" t="str">
        <f>IF('[1]TCE - ANEXO III - Preencher'!F867="4 - Assistência Odontológica","2 - Outros Profissionais da Saúde",'[1]TCE - ANEXO II - Enviar TCE'!E857)</f>
        <v>3 - Administrativo</v>
      </c>
      <c r="F858" s="13">
        <f>'[1]TCE - ANEXO III - Preencher'!G867</f>
        <v>513220</v>
      </c>
      <c r="G858" s="14">
        <f>IF('[1]TCE - ANEXO III - Preencher'!H867="","",'[1]TCE - ANEXO III - Preencher'!H867)</f>
        <v>43983</v>
      </c>
      <c r="H858" s="15">
        <f>'[1]TCE - ANEXO III - Preencher'!I867</f>
        <v>0</v>
      </c>
      <c r="I858" s="15">
        <f>'[1]TCE - ANEXO III - Preencher'!J867</f>
        <v>117.00959999999999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126.44</v>
      </c>
      <c r="R858" s="16">
        <f>'[1]TCE - ANEXO III - Preencher'!S867</f>
        <v>64.89</v>
      </c>
      <c r="S858" s="17">
        <f t="shared" si="81"/>
        <v>61.55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179.71959999999999</v>
      </c>
    </row>
    <row r="859" spans="1:28">
      <c r="A859" s="9">
        <f>IFERROR(VLOOKUP(B859,'[1]DADOS (OCULTAR)'!$P$3:$R$53,3,0),"")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SEVERINO ZEFERINO DE SOUZA FILHO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951105</v>
      </c>
      <c r="G859" s="14">
        <f>IF('[1]TCE - ANEXO III - Preencher'!H868="","",'[1]TCE - ANEXO III - Preencher'!H868)</f>
        <v>43983</v>
      </c>
      <c r="H859" s="15">
        <f>'[1]TCE - ANEXO III - Preencher'!I868</f>
        <v>0</v>
      </c>
      <c r="I859" s="15">
        <f>'[1]TCE - ANEXO III - Preencher'!J868</f>
        <v>179.30080000000001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1.1599999999999999</v>
      </c>
      <c r="O859" s="16">
        <f>'[1]TCE - ANEXO III - Preencher'!P868</f>
        <v>0</v>
      </c>
      <c r="P859" s="17">
        <f t="shared" si="80"/>
        <v>1.1599999999999999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180.46080000000001</v>
      </c>
    </row>
    <row r="860" spans="1:28">
      <c r="A860" s="9">
        <f>IFERROR(VLOOKUP(B860,'[1]DADOS (OCULTAR)'!$P$3:$R$53,3,0),"")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RINALDO ANTONIO DE AGUIAR</v>
      </c>
      <c r="E860" s="10" t="str">
        <f>IF('[1]TCE - ANEXO III - Preencher'!F869="4 - Assistência Odontológica","2 - Outros Profissionais da Saúde",'[1]TCE - ANEXO II - Enviar TCE'!E859)</f>
        <v>3 - Administrativo</v>
      </c>
      <c r="F860" s="13">
        <f>'[1]TCE - ANEXO III - Preencher'!G869</f>
        <v>951105</v>
      </c>
      <c r="G860" s="14">
        <f>IF('[1]TCE - ANEXO III - Preencher'!H869="","",'[1]TCE - ANEXO III - Preencher'!H869)</f>
        <v>43983</v>
      </c>
      <c r="H860" s="15">
        <f>'[1]TCE - ANEXO III - Preencher'!I869</f>
        <v>0</v>
      </c>
      <c r="I860" s="15">
        <f>'[1]TCE - ANEXO III - Preencher'!J869</f>
        <v>171.3432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1.1599999999999999</v>
      </c>
      <c r="O860" s="16">
        <f>'[1]TCE - ANEXO III - Preencher'!P869</f>
        <v>0</v>
      </c>
      <c r="P860" s="17">
        <f t="shared" si="80"/>
        <v>1.1599999999999999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172.50319999999999</v>
      </c>
    </row>
    <row r="861" spans="1:28">
      <c r="A861" s="9">
        <f>IFERROR(VLOOKUP(B861,'[1]DADOS (OCULTAR)'!$P$3:$R$53,3,0),"")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VIVIANE PEREIRA DA SILVA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515205</v>
      </c>
      <c r="G861" s="14">
        <f>IF('[1]TCE - ANEXO III - Preencher'!H870="","",'[1]TCE - ANEXO III - Preencher'!H870)</f>
        <v>43983</v>
      </c>
      <c r="H861" s="15">
        <f>'[1]TCE - ANEXO III - Preencher'!I870</f>
        <v>0</v>
      </c>
      <c r="I861" s="15">
        <f>'[1]TCE - ANEXO III - Preencher'!J870</f>
        <v>118.9992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248.69</v>
      </c>
      <c r="R861" s="16">
        <f>'[1]TCE - ANEXO III - Preencher'!S870</f>
        <v>64.8</v>
      </c>
      <c r="S861" s="17">
        <f t="shared" si="81"/>
        <v>183.89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304.04919999999998</v>
      </c>
    </row>
    <row r="862" spans="1:28">
      <c r="A862" s="9">
        <f>IFERROR(VLOOKUP(B862,'[1]DADOS (OCULTAR)'!$P$3:$R$53,3,0),"")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DANIELE ANDRADE DE OLIVEIRA</v>
      </c>
      <c r="E862" s="10" t="str">
        <f>IF('[1]TCE - ANEXO III - Preencher'!F871="4 - Assistência Odontológica","2 - Outros Profissionais da Saúde",'[1]TCE - ANEXO II - Enviar TCE'!E861)</f>
        <v>2 - Outros Profissionais da Saúde</v>
      </c>
      <c r="F862" s="13">
        <f>'[1]TCE - ANEXO III - Preencher'!G871</f>
        <v>515205</v>
      </c>
      <c r="G862" s="14">
        <f>IF('[1]TCE - ANEXO III - Preencher'!H871="","",'[1]TCE - ANEXO III - Preencher'!H871)</f>
        <v>43983</v>
      </c>
      <c r="H862" s="15">
        <f>'[1]TCE - ANEXO III - Preencher'!I871</f>
        <v>0</v>
      </c>
      <c r="I862" s="15">
        <f>'[1]TCE - ANEXO III - Preencher'!J871</f>
        <v>64.463999999999999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0</v>
      </c>
      <c r="R862" s="16">
        <f>'[1]TCE - ANEXO III - Preencher'!S871</f>
        <v>38.880000000000003</v>
      </c>
      <c r="S862" s="17">
        <f t="shared" si="81"/>
        <v>-38.880000000000003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26.743999999999993</v>
      </c>
    </row>
    <row r="863" spans="1:28">
      <c r="A863" s="9">
        <f>IFERROR(VLOOKUP(B863,'[1]DADOS (OCULTAR)'!$P$3:$R$53,3,0),"")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AMELIE CRISTINA LIMA DA CUNHA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515205</v>
      </c>
      <c r="G863" s="14">
        <f>IF('[1]TCE - ANEXO III - Preencher'!H872="","",'[1]TCE - ANEXO III - Preencher'!H872)</f>
        <v>43983</v>
      </c>
      <c r="H863" s="15">
        <f>'[1]TCE - ANEXO III - Preencher'!I872</f>
        <v>0</v>
      </c>
      <c r="I863" s="15">
        <f>'[1]TCE - ANEXO III - Preencher'!J872</f>
        <v>121.6944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1.1599999999999999</v>
      </c>
      <c r="O863" s="16">
        <f>'[1]TCE - ANEXO III - Preencher'!P872</f>
        <v>0</v>
      </c>
      <c r="P863" s="17">
        <f t="shared" si="80"/>
        <v>1.1599999999999999</v>
      </c>
      <c r="Q863" s="16">
        <f>'[1]TCE - ANEXO III - Preencher'!R872</f>
        <v>178.2</v>
      </c>
      <c r="R863" s="16">
        <f>'[1]TCE - ANEXO III - Preencher'!S872</f>
        <v>51.84</v>
      </c>
      <c r="S863" s="17">
        <f t="shared" si="81"/>
        <v>126.35999999999999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249.21439999999998</v>
      </c>
    </row>
    <row r="864" spans="1:28">
      <c r="A864" s="9">
        <f>IFERROR(VLOOKUP(B864,'[1]DADOS (OCULTAR)'!$P$3:$R$53,3,0),"")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THAIS FERNANDA DE MOURA</v>
      </c>
      <c r="E864" s="10" t="str">
        <f>IF('[1]TCE - ANEXO III - Preencher'!F873="4 - Assistência Odontológica","2 - Outros Profissionais da Saúde",'[1]TCE - ANEXO II - Enviar TCE'!E863)</f>
        <v>2 - Outros Profissionais da Saúde</v>
      </c>
      <c r="F864" s="13">
        <f>'[1]TCE - ANEXO III - Preencher'!G873</f>
        <v>515205</v>
      </c>
      <c r="G864" s="14">
        <f>IF('[1]TCE - ANEXO III - Preencher'!H873="","",'[1]TCE - ANEXO III - Preencher'!H873)</f>
        <v>43983</v>
      </c>
      <c r="H864" s="15">
        <f>'[1]TCE - ANEXO III - Preencher'!I873</f>
        <v>0</v>
      </c>
      <c r="I864" s="15">
        <f>'[1]TCE - ANEXO III - Preencher'!J873</f>
        <v>109.7424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1.1599999999999999</v>
      </c>
      <c r="O864" s="16">
        <f>'[1]TCE - ANEXO III - Preencher'!P873</f>
        <v>0</v>
      </c>
      <c r="P864" s="17">
        <f t="shared" si="80"/>
        <v>1.1599999999999999</v>
      </c>
      <c r="Q864" s="16">
        <f>'[1]TCE - ANEXO III - Preencher'!R873</f>
        <v>126.44</v>
      </c>
      <c r="R864" s="16">
        <f>'[1]TCE - ANEXO III - Preencher'!S873</f>
        <v>64.8</v>
      </c>
      <c r="S864" s="17">
        <f t="shared" si="81"/>
        <v>61.64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172.54239999999999</v>
      </c>
    </row>
    <row r="865" spans="1:28">
      <c r="A865" s="9">
        <f>IFERROR(VLOOKUP(B865,'[1]DADOS (OCULTAR)'!$P$3:$R$53,3,0),"")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ALESSANDRA MAMEDE DE SOUZA DECOTE</v>
      </c>
      <c r="E865" s="10" t="str">
        <f>IF('[1]TCE - ANEXO III - Preencher'!F874="4 - Assistência Odontológica","2 - Outros Profissionais da Saúde",'[1]TCE - ANEXO II - Enviar TCE'!E864)</f>
        <v>2 - Outros Profissionais da Saúde</v>
      </c>
      <c r="F865" s="13">
        <f>'[1]TCE - ANEXO III - Preencher'!G874</f>
        <v>515205</v>
      </c>
      <c r="G865" s="14">
        <f>IF('[1]TCE - ANEXO III - Preencher'!H874="","",'[1]TCE - ANEXO III - Preencher'!H874)</f>
        <v>43983</v>
      </c>
      <c r="H865" s="15">
        <f>'[1]TCE - ANEXO III - Preencher'!I874</f>
        <v>0</v>
      </c>
      <c r="I865" s="15">
        <f>'[1]TCE - ANEXO III - Preencher'!J874</f>
        <v>105.54719999999999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145.19999999999999</v>
      </c>
      <c r="R865" s="16">
        <f>'[1]TCE - ANEXO III - Preencher'!S874</f>
        <v>61.28</v>
      </c>
      <c r="S865" s="17">
        <f t="shared" si="81"/>
        <v>83.919999999999987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190.62719999999996</v>
      </c>
    </row>
    <row r="866" spans="1:28">
      <c r="A866" s="9">
        <f>IFERROR(VLOOKUP(B866,'[1]DADOS (OCULTAR)'!$P$3:$R$53,3,0),"")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KARINA EVENY TAVARES DA SILVA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515205</v>
      </c>
      <c r="G866" s="14">
        <f>IF('[1]TCE - ANEXO III - Preencher'!H875="","",'[1]TCE - ANEXO III - Preencher'!H875)</f>
        <v>43983</v>
      </c>
      <c r="H866" s="15">
        <f>'[1]TCE - ANEXO III - Preencher'!I875</f>
        <v>0</v>
      </c>
      <c r="I866" s="15">
        <f>'[1]TCE - ANEXO III - Preencher'!J875</f>
        <v>119.1016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1.1599999999999999</v>
      </c>
      <c r="O866" s="16">
        <f>'[1]TCE - ANEXO III - Preencher'!P875</f>
        <v>0</v>
      </c>
      <c r="P866" s="17">
        <f t="shared" si="80"/>
        <v>1.1599999999999999</v>
      </c>
      <c r="Q866" s="16">
        <f>'[1]TCE - ANEXO III - Preencher'!R875</f>
        <v>145.19</v>
      </c>
      <c r="R866" s="16">
        <f>'[1]TCE - ANEXO III - Preencher'!S875</f>
        <v>64.8</v>
      </c>
      <c r="S866" s="17">
        <f t="shared" si="81"/>
        <v>80.39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200.6516</v>
      </c>
    </row>
    <row r="867" spans="1:28">
      <c r="A867" s="9">
        <f>IFERROR(VLOOKUP(B867,'[1]DADOS (OCULTAR)'!$P$3:$R$53,3,0),"")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GRACIELA SOUZA LIMA</v>
      </c>
      <c r="E867" s="10" t="str">
        <f>IF('[1]TCE - ANEXO III - Preencher'!F876="4 - Assistência Odontológica","2 - Outros Profissionais da Saúde",'[1]TCE - ANEXO II - Enviar TCE'!E866)</f>
        <v>2 - Outros Profissionais da Saúde</v>
      </c>
      <c r="F867" s="13">
        <f>'[1]TCE - ANEXO III - Preencher'!G876</f>
        <v>515205</v>
      </c>
      <c r="G867" s="14">
        <f>IF('[1]TCE - ANEXO III - Preencher'!H876="","",'[1]TCE - ANEXO III - Preencher'!H876)</f>
        <v>43983</v>
      </c>
      <c r="H867" s="15">
        <f>'[1]TCE - ANEXO III - Preencher'!I876</f>
        <v>0</v>
      </c>
      <c r="I867" s="15">
        <f>'[1]TCE - ANEXO III - Preencher'!J876</f>
        <v>114.87120000000002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0</v>
      </c>
      <c r="P867" s="17">
        <f t="shared" si="80"/>
        <v>1.1599999999999999</v>
      </c>
      <c r="Q867" s="16">
        <f>'[1]TCE - ANEXO III - Preencher'!R876</f>
        <v>107.69</v>
      </c>
      <c r="R867" s="16">
        <f>'[1]TCE - ANEXO III - Preencher'!S876</f>
        <v>62.64</v>
      </c>
      <c r="S867" s="17">
        <f t="shared" si="81"/>
        <v>45.05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161.08120000000002</v>
      </c>
    </row>
    <row r="868" spans="1:28">
      <c r="A868" s="9">
        <f>IFERROR(VLOOKUP(B868,'[1]DADOS (OCULTAR)'!$P$3:$R$53,3,0),"")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RODRIGO LIMA SILVA</v>
      </c>
      <c r="E868" s="10" t="str">
        <f>IF('[1]TCE - ANEXO III - Preencher'!F877="4 - Assistência Odontológica","2 - Outros Profissionais da Saúde",'[1]TCE - ANEXO II - Enviar TCE'!E867)</f>
        <v>2 - Outros Profissionais da Saúde</v>
      </c>
      <c r="F868" s="13">
        <f>'[1]TCE - ANEXO III - Preencher'!G877</f>
        <v>515110</v>
      </c>
      <c r="G868" s="14">
        <f>IF('[1]TCE - ANEXO III - Preencher'!H877="","",'[1]TCE - ANEXO III - Preencher'!H877)</f>
        <v>43983</v>
      </c>
      <c r="H868" s="15">
        <f>'[1]TCE - ANEXO III - Preencher'!I877</f>
        <v>0</v>
      </c>
      <c r="I868" s="15">
        <f>'[1]TCE - ANEXO III - Preencher'!J877</f>
        <v>119.4448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120.6048</v>
      </c>
    </row>
    <row r="869" spans="1:28">
      <c r="A869" s="9">
        <f>IFERROR(VLOOKUP(B869,'[1]DADOS (OCULTAR)'!$P$3:$R$53,3,0),"")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JADISON VIEIRA DE OLIVEIRA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252605</v>
      </c>
      <c r="G869" s="14">
        <f>IF('[1]TCE - ANEXO III - Preencher'!H878="","",'[1]TCE - ANEXO III - Preencher'!H878)</f>
        <v>43983</v>
      </c>
      <c r="H869" s="15">
        <f>'[1]TCE - ANEXO III - Preencher'!I878</f>
        <v>0</v>
      </c>
      <c r="I869" s="15">
        <f>'[1]TCE - ANEXO III - Preencher'!J878</f>
        <v>251.92560000000003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286.19</v>
      </c>
      <c r="R869" s="16">
        <f>'[1]TCE - ANEXO III - Preencher'!S878</f>
        <v>109.55</v>
      </c>
      <c r="S869" s="17">
        <f t="shared" si="81"/>
        <v>176.64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429.72559999999999</v>
      </c>
    </row>
    <row r="870" spans="1:28">
      <c r="A870" s="9">
        <f>IFERROR(VLOOKUP(B870,'[1]DADOS (OCULTAR)'!$P$3:$R$53,3,0),"")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IKAMAAN ALBUQUERQUE DA SILVA</v>
      </c>
      <c r="E870" s="10" t="str">
        <f>IF('[1]TCE - ANEXO III - Preencher'!F879="4 - Assistência Odontológica","2 - Outros Profissionais da Saúde",'[1]TCE - ANEXO II - Enviar TCE'!E869)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43983</v>
      </c>
      <c r="H870" s="15">
        <f>'[1]TCE - ANEXO III - Preencher'!I879</f>
        <v>0</v>
      </c>
      <c r="I870" s="15">
        <f>'[1]TCE - ANEXO III - Preencher'!J879</f>
        <v>130.04320000000001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131.20320000000001</v>
      </c>
    </row>
    <row r="871" spans="1:28">
      <c r="A871" s="9">
        <f>IFERROR(VLOOKUP(B871,'[1]DADOS (OCULTAR)'!$P$3:$R$53,3,0),"")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ILKA ALVES MONTEIRO</v>
      </c>
      <c r="E871" s="10" t="str">
        <f>IF('[1]TCE - ANEXO III - Preencher'!F880="4 - Assistência Odontológica","2 - Outros Profissionais da Saúde",'[1]TCE - ANEXO II - Enviar TCE'!E870)</f>
        <v>2 - Outros Profissionais da Saúde</v>
      </c>
      <c r="F871" s="13">
        <f>'[1]TCE - ANEXO III - Preencher'!G880</f>
        <v>251605</v>
      </c>
      <c r="G871" s="14">
        <f>IF('[1]TCE - ANEXO III - Preencher'!H880="","",'[1]TCE - ANEXO III - Preencher'!H880)</f>
        <v>43983</v>
      </c>
      <c r="H871" s="15">
        <f>'[1]TCE - ANEXO III - Preencher'!I880</f>
        <v>0</v>
      </c>
      <c r="I871" s="15">
        <f>'[1]TCE - ANEXO III - Preencher'!J880</f>
        <v>209.75040000000001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210.91040000000001</v>
      </c>
    </row>
    <row r="872" spans="1:28">
      <c r="A872" s="9">
        <f>IFERROR(VLOOKUP(B872,'[1]DADOS (OCULTAR)'!$P$3:$R$53,3,0),"")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BARBARA ELIAS DE SOUZA CABRAL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251605</v>
      </c>
      <c r="G872" s="14">
        <f>IF('[1]TCE - ANEXO III - Preencher'!H881="","",'[1]TCE - ANEXO III - Preencher'!H881)</f>
        <v>43983</v>
      </c>
      <c r="H872" s="15">
        <f>'[1]TCE - ANEXO III - Preencher'!I881</f>
        <v>0</v>
      </c>
      <c r="I872" s="15">
        <f>'[1]TCE - ANEXO III - Preencher'!J881</f>
        <v>265.07920000000001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266.23920000000004</v>
      </c>
    </row>
    <row r="873" spans="1:28">
      <c r="A873" s="9">
        <f>IFERROR(VLOOKUP(B873,'[1]DADOS (OCULTAR)'!$P$3:$R$53,3,0),"")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WANA CRISTINA LOPES E SILVA</v>
      </c>
      <c r="E873" s="10" t="str">
        <f>IF('[1]TCE - ANEXO III - Preencher'!F882="4 - Assistência Odontológica","2 - Outros Profissionais da Saúde",'[1]TCE - ANEXO II - Enviar TCE'!E872)</f>
        <v>2 - Outros Profissionais da Saúde</v>
      </c>
      <c r="F873" s="13">
        <f>'[1]TCE - ANEXO III - Preencher'!G882</f>
        <v>251605</v>
      </c>
      <c r="G873" s="14">
        <f>IF('[1]TCE - ANEXO III - Preencher'!H882="","",'[1]TCE - ANEXO III - Preencher'!H882)</f>
        <v>43983</v>
      </c>
      <c r="H873" s="15">
        <f>'[1]TCE - ANEXO III - Preencher'!I882</f>
        <v>0</v>
      </c>
      <c r="I873" s="15">
        <f>'[1]TCE - ANEXO III - Preencher'!J882</f>
        <v>305.05520000000001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306.21520000000004</v>
      </c>
    </row>
    <row r="874" spans="1:28">
      <c r="A874" s="9">
        <f>IFERROR(VLOOKUP(B874,'[1]DADOS (OCULTAR)'!$P$3:$R$53,3,0),"")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GIRLLENE CRISTINA BARBOSA DA SILVA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223405</v>
      </c>
      <c r="G874" s="14">
        <f>IF('[1]TCE - ANEXO III - Preencher'!H883="","",'[1]TCE - ANEXO III - Preencher'!H883)</f>
        <v>43983</v>
      </c>
      <c r="H874" s="15">
        <f>'[1]TCE - ANEXO III - Preencher'!I883</f>
        <v>0</v>
      </c>
      <c r="I874" s="15">
        <f>'[1]TCE - ANEXO III - Preencher'!J883</f>
        <v>869.96720000000005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871.12720000000002</v>
      </c>
    </row>
    <row r="875" spans="1:28">
      <c r="A875" s="9">
        <f>IFERROR(VLOOKUP(B875,'[1]DADOS (OCULTAR)'!$P$3:$R$53,3,0),"")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KELLY JANAYNA MATTOS DA SILVA</v>
      </c>
      <c r="E875" s="10" t="str">
        <f>IF('[1]TCE - ANEXO III - Preencher'!F884="4 - Assistência Odontológica","2 - Outros Profissionais da Saúde",'[1]TCE - ANEXO II - Enviar TCE'!E874)</f>
        <v>2 - Outros Profissionais da Saúde</v>
      </c>
      <c r="F875" s="13">
        <f>'[1]TCE - ANEXO III - Preencher'!G884</f>
        <v>223405</v>
      </c>
      <c r="G875" s="14">
        <f>IF('[1]TCE - ANEXO III - Preencher'!H884="","",'[1]TCE - ANEXO III - Preencher'!H884)</f>
        <v>43983</v>
      </c>
      <c r="H875" s="15">
        <f>'[1]TCE - ANEXO III - Preencher'!I884</f>
        <v>0</v>
      </c>
      <c r="I875" s="15">
        <f>'[1]TCE - ANEXO III - Preencher'!J884</f>
        <v>635.95120000000009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637.11120000000005</v>
      </c>
    </row>
    <row r="876" spans="1:28">
      <c r="A876" s="9">
        <f>IFERROR(VLOOKUP(B876,'[1]DADOS (OCULTAR)'!$P$3:$R$53,3,0),"")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CAMILA MARIA BARROS DA SILVA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223405</v>
      </c>
      <c r="G876" s="14">
        <f>IF('[1]TCE - ANEXO III - Preencher'!H885="","",'[1]TCE - ANEXO III - Preencher'!H885)</f>
        <v>43983</v>
      </c>
      <c r="H876" s="15">
        <f>'[1]TCE - ANEXO III - Preencher'!I885</f>
        <v>0</v>
      </c>
      <c r="I876" s="15">
        <f>'[1]TCE - ANEXO III - Preencher'!J885</f>
        <v>500.52320000000003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501.68320000000006</v>
      </c>
    </row>
    <row r="877" spans="1:28">
      <c r="A877" s="9">
        <f>IFERROR(VLOOKUP(B877,'[1]DADOS (OCULTAR)'!$P$3:$R$53,3,0),"")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IGOR CAMPOS DA ROCHA CARVALHO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223710</v>
      </c>
      <c r="G877" s="14">
        <f>IF('[1]TCE - ANEXO III - Preencher'!H886="","",'[1]TCE - ANEXO III - Preencher'!H886)</f>
        <v>43983</v>
      </c>
      <c r="H877" s="15">
        <f>'[1]TCE - ANEXO III - Preencher'!I886</f>
        <v>0</v>
      </c>
      <c r="I877" s="15">
        <f>'[1]TCE - ANEXO III - Preencher'!J886</f>
        <v>245.3064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246.46639999999999</v>
      </c>
    </row>
    <row r="878" spans="1:28">
      <c r="A878" s="9">
        <f>IFERROR(VLOOKUP(B878,'[1]DADOS (OCULTAR)'!$P$3:$R$53,3,0),"")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NAYARA MARIA BEZERRA DE MORAES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223710</v>
      </c>
      <c r="G878" s="14">
        <f>IF('[1]TCE - ANEXO III - Preencher'!H887="","",'[1]TCE - ANEXO III - Preencher'!H887)</f>
        <v>43983</v>
      </c>
      <c r="H878" s="15">
        <f>'[1]TCE - ANEXO III - Preencher'!I887</f>
        <v>0</v>
      </c>
      <c r="I878" s="15">
        <f>'[1]TCE - ANEXO III - Preencher'!J887</f>
        <v>222.4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223.56</v>
      </c>
    </row>
    <row r="879" spans="1:28">
      <c r="A879" s="9">
        <f>IFERROR(VLOOKUP(B879,'[1]DADOS (OCULTAR)'!$P$3:$R$53,3,0),"")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LAUDIANE PEREIRA</v>
      </c>
      <c r="E879" s="10" t="str">
        <f>IF('[1]TCE - ANEXO III - Preencher'!F888="4 - Assistência Odontológica","2 - Outros Profissionais da Saúde",'[1]TCE - ANEXO II - Enviar TCE'!E878)</f>
        <v>2 - Outros Profissionais da Saúde</v>
      </c>
      <c r="F879" s="13">
        <f>'[1]TCE - ANEXO III - Preencher'!G888</f>
        <v>223710</v>
      </c>
      <c r="G879" s="14">
        <f>IF('[1]TCE - ANEXO III - Preencher'!H888="","",'[1]TCE - ANEXO III - Preencher'!H888)</f>
        <v>43983</v>
      </c>
      <c r="H879" s="15">
        <f>'[1]TCE - ANEXO III - Preencher'!I888</f>
        <v>0</v>
      </c>
      <c r="I879" s="15">
        <f>'[1]TCE - ANEXO III - Preencher'!J888</f>
        <v>232.21680000000001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145.19</v>
      </c>
      <c r="R879" s="16">
        <f>'[1]TCE - ANEXO III - Preencher'!S888</f>
        <v>131.47999999999999</v>
      </c>
      <c r="S879" s="17">
        <f t="shared" si="81"/>
        <v>13.710000000000008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247.08680000000001</v>
      </c>
    </row>
    <row r="880" spans="1:28">
      <c r="A880" s="9">
        <f>IFERROR(VLOOKUP(B880,'[1]DADOS (OCULTAR)'!$P$3:$R$53,3,0),"")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ANDRE RAMOS DE OLIVEIRA</v>
      </c>
      <c r="E880" s="10" t="str">
        <f>IF('[1]TCE - ANEXO III - Preencher'!F889="4 - Assistência Odontológica","2 - Outros Profissionais da Saúde",'[1]TCE - ANEXO II - Enviar TCE'!E879)</f>
        <v>2 - Outros Profissionais da Saúde</v>
      </c>
      <c r="F880" s="13">
        <f>'[1]TCE - ANEXO III - Preencher'!G889</f>
        <v>324205</v>
      </c>
      <c r="G880" s="14">
        <f>IF('[1]TCE - ANEXO III - Preencher'!H889="","",'[1]TCE - ANEXO III - Preencher'!H889)</f>
        <v>43983</v>
      </c>
      <c r="H880" s="15">
        <f>'[1]TCE - ANEXO III - Preencher'!I889</f>
        <v>0</v>
      </c>
      <c r="I880" s="15">
        <f>'[1]TCE - ANEXO III - Preencher'!J889</f>
        <v>216.64400000000001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217.804</v>
      </c>
    </row>
    <row r="881" spans="1:28">
      <c r="A881" s="9">
        <f>IFERROR(VLOOKUP(B881,'[1]DADOS (OCULTAR)'!$P$3:$R$53,3,0),"")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MARIA DA CONCEICAO BESERRA NASCIMENTO</v>
      </c>
      <c r="E881" s="10" t="str">
        <f>IF('[1]TCE - ANEXO III - Preencher'!F890="4 - Assistência Odontológica","2 - Outros Profissionais da Saúde",'[1]TCE - ANEXO II - Enviar TCE'!E880)</f>
        <v>2 - Outros Profissionais da Saúde</v>
      </c>
      <c r="F881" s="13">
        <f>'[1]TCE - ANEXO III - Preencher'!G890</f>
        <v>324205</v>
      </c>
      <c r="G881" s="14">
        <f>IF('[1]TCE - ANEXO III - Preencher'!H890="","",'[1]TCE - ANEXO III - Preencher'!H890)</f>
        <v>43983</v>
      </c>
      <c r="H881" s="15">
        <f>'[1]TCE - ANEXO III - Preencher'!I890</f>
        <v>0</v>
      </c>
      <c r="I881" s="15">
        <f>'[1]TCE - ANEXO III - Preencher'!J890</f>
        <v>134.9272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136.0872</v>
      </c>
    </row>
    <row r="882" spans="1:28">
      <c r="A882" s="9">
        <f>IFERROR(VLOOKUP(B882,'[1]DADOS (OCULTAR)'!$P$3:$R$53,3,0),"")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ELAINE BARREIRAS DE SOUZA</v>
      </c>
      <c r="E882" s="10" t="str">
        <f>IF('[1]TCE - ANEXO III - Preencher'!F891="4 - Assistência Odontológica","2 - Outros Profissionais da Saúde",'[1]TCE - ANEXO II - Enviar TCE'!E881)</f>
        <v>2 - Outros Profissionais da Saúde</v>
      </c>
      <c r="F882" s="13">
        <f>'[1]TCE - ANEXO III - Preencher'!G891</f>
        <v>324205</v>
      </c>
      <c r="G882" s="14">
        <f>IF('[1]TCE - ANEXO III - Preencher'!H891="","",'[1]TCE - ANEXO III - Preencher'!H891)</f>
        <v>43983</v>
      </c>
      <c r="H882" s="15">
        <f>'[1]TCE - ANEXO III - Preencher'!I891</f>
        <v>0</v>
      </c>
      <c r="I882" s="15">
        <f>'[1]TCE - ANEXO III - Preencher'!J891</f>
        <v>143.7808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144.9408</v>
      </c>
    </row>
    <row r="883" spans="1:28">
      <c r="A883" s="9">
        <f>IFERROR(VLOOKUP(B883,'[1]DADOS (OCULTAR)'!$P$3:$R$53,3,0),"")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NATALIA FERREIRA CAVALCANTI</v>
      </c>
      <c r="E883" s="10" t="str">
        <f>IF('[1]TCE - ANEXO III - Preencher'!F892="4 - Assistência Odontológica","2 - Outros Profissionais da Saúde",'[1]TCE - ANEXO II - Enviar TCE'!E882)</f>
        <v>2 - Outros Profissionais da Saúde</v>
      </c>
      <c r="F883" s="13">
        <f>'[1]TCE - ANEXO III - Preencher'!G892</f>
        <v>324205</v>
      </c>
      <c r="G883" s="14">
        <f>IF('[1]TCE - ANEXO III - Preencher'!H892="","",'[1]TCE - ANEXO III - Preencher'!H892)</f>
        <v>43983</v>
      </c>
      <c r="H883" s="15">
        <f>'[1]TCE - ANEXO III - Preencher'!I892</f>
        <v>0</v>
      </c>
      <c r="I883" s="15">
        <f>'[1]TCE - ANEXO III - Preencher'!J892</f>
        <v>135.5488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57</v>
      </c>
      <c r="U883" s="16">
        <f>'[1]TCE - ANEXO III - Preencher'!V892</f>
        <v>0</v>
      </c>
      <c r="V883" s="17">
        <f t="shared" si="82"/>
        <v>57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193.7088</v>
      </c>
    </row>
    <row r="884" spans="1:28">
      <c r="A884" s="9">
        <f>IFERROR(VLOOKUP(B884,'[1]DADOS (OCULTAR)'!$P$3:$R$53,3,0),"")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VIVIAN CELIA PAES DE MELO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411010</v>
      </c>
      <c r="G884" s="14">
        <f>IF('[1]TCE - ANEXO III - Preencher'!H893="","",'[1]TCE - ANEXO III - Preencher'!H893)</f>
        <v>43983</v>
      </c>
      <c r="H884" s="15">
        <f>'[1]TCE - ANEXO III - Preencher'!I893</f>
        <v>0</v>
      </c>
      <c r="I884" s="15">
        <f>'[1]TCE - ANEXO III - Preencher'!J893</f>
        <v>104.6896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145.19</v>
      </c>
      <c r="R884" s="16">
        <f>'[1]TCE - ANEXO III - Preencher'!S893</f>
        <v>62.7</v>
      </c>
      <c r="S884" s="17">
        <f t="shared" si="81"/>
        <v>82.49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188.33959999999999</v>
      </c>
    </row>
    <row r="885" spans="1:28">
      <c r="A885" s="9">
        <f>IFERROR(VLOOKUP(B885,'[1]DADOS (OCULTAR)'!$P$3:$R$53,3,0),"")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CARLOS ADRIANO COSTA DOS SANTOS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782320</v>
      </c>
      <c r="G885" s="14">
        <f>IF('[1]TCE - ANEXO III - Preencher'!H894="","",'[1]TCE - ANEXO III - Preencher'!H894)</f>
        <v>43983</v>
      </c>
      <c r="H885" s="15">
        <f>'[1]TCE - ANEXO III - Preencher'!I894</f>
        <v>0</v>
      </c>
      <c r="I885" s="15">
        <f>'[1]TCE - ANEXO III - Preencher'!J894</f>
        <v>148.9896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145.19999999999999</v>
      </c>
      <c r="R885" s="16">
        <f>'[1]TCE - ANEXO III - Preencher'!S894</f>
        <v>85.45</v>
      </c>
      <c r="S885" s="17">
        <f t="shared" si="81"/>
        <v>59.749999999999986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209.89959999999996</v>
      </c>
    </row>
    <row r="886" spans="1:28">
      <c r="A886" s="9">
        <f>IFERROR(VLOOKUP(B886,'[1]DADOS (OCULTAR)'!$P$3:$R$53,3,0),"")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EDSON MIRANDA DE SANTANA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782320</v>
      </c>
      <c r="G886" s="14">
        <f>IF('[1]TCE - ANEXO III - Preencher'!H895="","",'[1]TCE - ANEXO III - Preencher'!H895)</f>
        <v>43983</v>
      </c>
      <c r="H886" s="15">
        <f>'[1]TCE - ANEXO III - Preencher'!I895</f>
        <v>0</v>
      </c>
      <c r="I886" s="15">
        <f>'[1]TCE - ANEXO III - Preencher'!J895</f>
        <v>136.3552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145.19</v>
      </c>
      <c r="R886" s="16">
        <f>'[1]TCE - ANEXO III - Preencher'!S895</f>
        <v>85.45</v>
      </c>
      <c r="S886" s="17">
        <f t="shared" si="81"/>
        <v>59.739999999999995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197.2552</v>
      </c>
    </row>
    <row r="887" spans="1:28">
      <c r="A887" s="9">
        <f>IFERROR(VLOOKUP(B887,'[1]DADOS (OCULTAR)'!$P$3:$R$53,3,0),"")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ANGELICA PEREIRA DA COSTA</v>
      </c>
      <c r="E887" s="10" t="str">
        <f>IF('[1]TCE - ANEXO III - Preencher'!F896="4 - Assistência Odontológica","2 - Outros Profissionais da Saúde",'[1]TCE - ANEXO II - Enviar TCE'!E886)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43983</v>
      </c>
      <c r="H887" s="15">
        <f>'[1]TCE - ANEXO III - Preencher'!I896</f>
        <v>0</v>
      </c>
      <c r="I887" s="15">
        <f>'[1]TCE - ANEXO III - Preencher'!J896</f>
        <v>286.74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2.3199999999999998</v>
      </c>
      <c r="M887" s="16">
        <f t="shared" si="79"/>
        <v>-2.3199999999999998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145.19999999999999</v>
      </c>
      <c r="R887" s="16">
        <f>'[1]TCE - ANEXO III - Preencher'!S896</f>
        <v>92.75</v>
      </c>
      <c r="S887" s="17">
        <f t="shared" si="81"/>
        <v>52.449999999999989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338.03000000000003</v>
      </c>
    </row>
    <row r="888" spans="1:28">
      <c r="A888" s="9">
        <f>IFERROR(VLOOKUP(B888,'[1]DADOS (OCULTAR)'!$P$3:$R$53,3,0),"")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FABIANO NOGUEIRA NETO</v>
      </c>
      <c r="E888" s="10" t="str">
        <f>IF('[1]TCE - ANEXO III - Preencher'!F897="4 - Assistência Odontológica","2 - Outros Profissionais da Saúde",'[1]TCE - ANEXO II - Enviar TCE'!E887)</f>
        <v>2 - Outros Profissionais da Saúde</v>
      </c>
      <c r="F888" s="13">
        <f>'[1]TCE - ANEXO III - Preencher'!G897</f>
        <v>515110</v>
      </c>
      <c r="G888" s="14">
        <f>IF('[1]TCE - ANEXO III - Preencher'!H897="","",'[1]TCE - ANEXO III - Preencher'!H897)</f>
        <v>43983</v>
      </c>
      <c r="H888" s="15">
        <f>'[1]TCE - ANEXO III - Preencher'!I897</f>
        <v>0</v>
      </c>
      <c r="I888" s="15">
        <f>'[1]TCE - ANEXO III - Preencher'!J897</f>
        <v>122.176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211.19</v>
      </c>
      <c r="R888" s="16">
        <f>'[1]TCE - ANEXO III - Preencher'!S897</f>
        <v>62.7</v>
      </c>
      <c r="S888" s="17">
        <f t="shared" si="81"/>
        <v>148.49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271.82600000000002</v>
      </c>
    </row>
    <row r="889" spans="1:28">
      <c r="A889" s="9">
        <f>IFERROR(VLOOKUP(B889,'[1]DADOS (OCULTAR)'!$P$3:$R$53,3,0),"")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ANDRE GUSTAVO LEITE LIMA</v>
      </c>
      <c r="E889" s="10" t="str">
        <f>IF('[1]TCE - ANEXO III - Preencher'!F898="4 - Assistência Odontológica","2 - Outros Profissionais da Saúde",'[1]TCE - ANEXO II - Enviar TCE'!E888)</f>
        <v>2 - Outros Profissionais da Saúde</v>
      </c>
      <c r="F889" s="13">
        <f>'[1]TCE - ANEXO III - Preencher'!G898</f>
        <v>515110</v>
      </c>
      <c r="G889" s="14">
        <f>IF('[1]TCE - ANEXO III - Preencher'!H898="","",'[1]TCE - ANEXO III - Preencher'!H898)</f>
        <v>43983</v>
      </c>
      <c r="H889" s="15">
        <f>'[1]TCE - ANEXO III - Preencher'!I898</f>
        <v>0</v>
      </c>
      <c r="I889" s="15">
        <f>'[1]TCE - ANEXO III - Preencher'!J898</f>
        <v>113.09120000000001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145.19999999999999</v>
      </c>
      <c r="R889" s="16">
        <f>'[1]TCE - ANEXO III - Preencher'!S898</f>
        <v>62.7</v>
      </c>
      <c r="S889" s="17">
        <f t="shared" si="81"/>
        <v>82.499999999999986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196.75119999999998</v>
      </c>
    </row>
    <row r="890" spans="1:28">
      <c r="A890" s="9">
        <f>IFERROR(VLOOKUP(B890,'[1]DADOS (OCULTAR)'!$P$3:$R$53,3,0),"")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PEDRO HENRIQUE SATIRO DA SILVA</v>
      </c>
      <c r="E890" s="10" t="str">
        <f>IF('[1]TCE - ANEXO III - Preencher'!F899="4 - Assistência Odontológica","2 - Outros Profissionais da Saúde",'[1]TCE - ANEXO II - Enviar TCE'!E889)</f>
        <v>2 - Outros Profissionais da Saúde</v>
      </c>
      <c r="F890" s="13">
        <f>'[1]TCE - ANEXO III - Preencher'!G899</f>
        <v>515110</v>
      </c>
      <c r="G890" s="14">
        <f>IF('[1]TCE - ANEXO III - Preencher'!H899="","",'[1]TCE - ANEXO III - Preencher'!H899)</f>
        <v>43983</v>
      </c>
      <c r="H890" s="15">
        <f>'[1]TCE - ANEXO III - Preencher'!I899</f>
        <v>0</v>
      </c>
      <c r="I890" s="15">
        <f>'[1]TCE - ANEXO III - Preencher'!J899</f>
        <v>119.524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120.684</v>
      </c>
    </row>
    <row r="891" spans="1:28">
      <c r="A891" s="9">
        <f>IFERROR(VLOOKUP(B891,'[1]DADOS (OCULTAR)'!$P$3:$R$53,3,0),"")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JAASIEL SOBREIRA DE ALBUQUERQUE</v>
      </c>
      <c r="E891" s="10" t="str">
        <f>IF('[1]TCE - ANEXO III - Preencher'!F900="4 - Assistência Odontológica","2 - Outros Profissionais da Saúde",'[1]TCE - ANEXO II - Enviar TCE'!E890)</f>
        <v>2 - Outros Profissionais da Saúde</v>
      </c>
      <c r="F891" s="13">
        <f>'[1]TCE - ANEXO III - Preencher'!G900</f>
        <v>515110</v>
      </c>
      <c r="G891" s="14">
        <f>IF('[1]TCE - ANEXO III - Preencher'!H900="","",'[1]TCE - ANEXO III - Preencher'!H900)</f>
        <v>43983</v>
      </c>
      <c r="H891" s="15">
        <f>'[1]TCE - ANEXO III - Preencher'!I900</f>
        <v>0</v>
      </c>
      <c r="I891" s="15">
        <f>'[1]TCE - ANEXO III - Preencher'!J900</f>
        <v>107.2864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229.94</v>
      </c>
      <c r="R891" s="16">
        <f>'[1]TCE - ANEXO III - Preencher'!S900</f>
        <v>62.7</v>
      </c>
      <c r="S891" s="17">
        <f t="shared" si="81"/>
        <v>167.24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275.68639999999999</v>
      </c>
    </row>
    <row r="892" spans="1:28">
      <c r="A892" s="9">
        <f>IFERROR(VLOOKUP(B892,'[1]DADOS (OCULTAR)'!$P$3:$R$53,3,0),"")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ROBERTO CESAR DUARTE DE OLIVEIRA</v>
      </c>
      <c r="E892" s="10" t="str">
        <f>IF('[1]TCE - ANEXO III - Preencher'!F901="4 - Assistência Odontológica","2 - Outros Profissionais da Saúde",'[1]TCE - ANEXO II - Enviar TCE'!E891)</f>
        <v>2 - Outros Profissionais da Saúde</v>
      </c>
      <c r="F892" s="13">
        <f>'[1]TCE - ANEXO III - Preencher'!G901</f>
        <v>515110</v>
      </c>
      <c r="G892" s="14">
        <f>IF('[1]TCE - ANEXO III - Preencher'!H901="","",'[1]TCE - ANEXO III - Preencher'!H901)</f>
        <v>43983</v>
      </c>
      <c r="H892" s="15">
        <f>'[1]TCE - ANEXO III - Preencher'!I901</f>
        <v>0</v>
      </c>
      <c r="I892" s="15">
        <f>'[1]TCE - ANEXO III - Preencher'!J901</f>
        <v>131.21360000000001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145.19</v>
      </c>
      <c r="R892" s="16">
        <f>'[1]TCE - ANEXO III - Preencher'!S901</f>
        <v>62.7</v>
      </c>
      <c r="S892" s="17">
        <f t="shared" si="81"/>
        <v>82.49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214.86360000000002</v>
      </c>
    </row>
    <row r="893" spans="1:28">
      <c r="A893" s="9">
        <f>IFERROR(VLOOKUP(B893,'[1]DADOS (OCULTAR)'!$P$3:$R$53,3,0),"")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WILLIAM KLEBER FERRAZ DOS SANTOS</v>
      </c>
      <c r="E893" s="10" t="str">
        <f>IF('[1]TCE - ANEXO III - Preencher'!F902="4 - Assistência Odontológica","2 - Outros Profissionais da Saúde",'[1]TCE - ANEXO II - Enviar TCE'!E892)</f>
        <v>2 - Outros Profissionais da Saúde</v>
      </c>
      <c r="F893" s="13">
        <f>'[1]TCE - ANEXO III - Preencher'!G902</f>
        <v>515110</v>
      </c>
      <c r="G893" s="14">
        <f>IF('[1]TCE - ANEXO III - Preencher'!H902="","",'[1]TCE - ANEXO III - Preencher'!H902)</f>
        <v>43983</v>
      </c>
      <c r="H893" s="15">
        <f>'[1]TCE - ANEXO III - Preencher'!I902</f>
        <v>0</v>
      </c>
      <c r="I893" s="15">
        <f>'[1]TCE - ANEXO III - Preencher'!J902</f>
        <v>117.268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126.44</v>
      </c>
      <c r="R893" s="16">
        <f>'[1]TCE - ANEXO III - Preencher'!S902</f>
        <v>54.34</v>
      </c>
      <c r="S893" s="17">
        <f t="shared" si="81"/>
        <v>72.099999999999994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190.52799999999999</v>
      </c>
    </row>
    <row r="894" spans="1:28">
      <c r="A894" s="9">
        <f>IFERROR(VLOOKUP(B894,'[1]DADOS (OCULTAR)'!$P$3:$R$53,3,0),"")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JEANDRO NASCIMENTO DE OLIVEIRA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515110</v>
      </c>
      <c r="G894" s="14">
        <f>IF('[1]TCE - ANEXO III - Preencher'!H903="","",'[1]TCE - ANEXO III - Preencher'!H903)</f>
        <v>43983</v>
      </c>
      <c r="H894" s="15">
        <f>'[1]TCE - ANEXO III - Preencher'!I903</f>
        <v>0</v>
      </c>
      <c r="I894" s="15">
        <f>'[1]TCE - ANEXO III - Preencher'!J903</f>
        <v>113.9312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115.0912</v>
      </c>
    </row>
    <row r="895" spans="1:28">
      <c r="A895" s="9">
        <f>IFERROR(VLOOKUP(B895,'[1]DADOS (OCULTAR)'!$P$3:$R$53,3,0),"")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CRISTIANA PEREIRA AMARO</v>
      </c>
      <c r="E895" s="10" t="str">
        <f>IF('[1]TCE - ANEXO III - Preencher'!F904="4 - Assistência Odontológica","2 - Outros Profissionais da Saúde",'[1]TCE - ANEXO II - Enviar TCE'!E894)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43983</v>
      </c>
      <c r="H895" s="15">
        <f>'[1]TCE - ANEXO III - Preencher'!I904</f>
        <v>0</v>
      </c>
      <c r="I895" s="15">
        <f>'[1]TCE - ANEXO III - Preencher'!J904</f>
        <v>127.2544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145.19</v>
      </c>
      <c r="R895" s="16">
        <f>'[1]TCE - ANEXO III - Preencher'!S904</f>
        <v>62.7</v>
      </c>
      <c r="S895" s="17">
        <f t="shared" si="81"/>
        <v>82.49</v>
      </c>
      <c r="T895" s="16">
        <f>'[1]TCE - ANEXO III - Preencher'!U904</f>
        <v>64</v>
      </c>
      <c r="U895" s="16">
        <f>'[1]TCE - ANEXO III - Preencher'!V904</f>
        <v>0</v>
      </c>
      <c r="V895" s="17">
        <f t="shared" si="82"/>
        <v>64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274.90440000000001</v>
      </c>
    </row>
    <row r="896" spans="1:28">
      <c r="A896" s="9">
        <f>IFERROR(VLOOKUP(B896,'[1]DADOS (OCULTAR)'!$P$3:$R$53,3,0),"")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MARIA REJANE DE MENEZES FERRAZ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322205</v>
      </c>
      <c r="G896" s="14">
        <f>IF('[1]TCE - ANEXO III - Preencher'!H905="","",'[1]TCE - ANEXO III - Preencher'!H905)</f>
        <v>43983</v>
      </c>
      <c r="H896" s="15">
        <f>'[1]TCE - ANEXO III - Preencher'!I905</f>
        <v>0</v>
      </c>
      <c r="I896" s="15">
        <f>'[1]TCE - ANEXO III - Preencher'!J905</f>
        <v>117.89120000000001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145.19</v>
      </c>
      <c r="R896" s="16">
        <f>'[1]TCE - ANEXO III - Preencher'!S905</f>
        <v>62.7</v>
      </c>
      <c r="S896" s="17">
        <f t="shared" si="81"/>
        <v>82.49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201.5412</v>
      </c>
    </row>
    <row r="897" spans="1:28">
      <c r="A897" s="9">
        <f>IFERROR(VLOOKUP(B897,'[1]DADOS (OCULTAR)'!$P$3:$R$53,3,0),"")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ETIENE EIRE OLIVEIRA DA SILVA</v>
      </c>
      <c r="E897" s="10" t="str">
        <f>IF('[1]TCE - ANEXO III - Preencher'!F906="4 - Assistência Odontológica","2 - Outros Profissionais da Saúde",'[1]TCE - ANEXO II - Enviar TCE'!E896)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43983</v>
      </c>
      <c r="H897" s="15">
        <f>'[1]TCE - ANEXO III - Preencher'!I906</f>
        <v>0</v>
      </c>
      <c r="I897" s="15">
        <f>'[1]TCE - ANEXO III - Preencher'!J906</f>
        <v>122.1472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145.19</v>
      </c>
      <c r="R897" s="16">
        <f>'[1]TCE - ANEXO III - Preencher'!S906</f>
        <v>62.7</v>
      </c>
      <c r="S897" s="17">
        <f t="shared" si="81"/>
        <v>82.49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205.79719999999998</v>
      </c>
    </row>
    <row r="898" spans="1:28">
      <c r="A898" s="9">
        <f>IFERROR(VLOOKUP(B898,'[1]DADOS (OCULTAR)'!$P$3:$R$53,3,0),"")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SUELEIDE SOUZA DA COSTA</v>
      </c>
      <c r="E898" s="10" t="str">
        <f>IF('[1]TCE - ANEXO III - Preencher'!F907="4 - Assistência Odontológica","2 - Outros Profissionais da Saúde",'[1]TCE - ANEXO II - Enviar TCE'!E897)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43983</v>
      </c>
      <c r="H898" s="15">
        <f>'[1]TCE - ANEXO III - Preencher'!I907</f>
        <v>0</v>
      </c>
      <c r="I898" s="15">
        <f>'[1]TCE - ANEXO III - Preencher'!J907</f>
        <v>234.94240000000002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145.19</v>
      </c>
      <c r="R898" s="16">
        <f>'[1]TCE - ANEXO III - Preencher'!S907</f>
        <v>50.16</v>
      </c>
      <c r="S898" s="17">
        <f t="shared" si="81"/>
        <v>95.03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331.13240000000002</v>
      </c>
    </row>
    <row r="899" spans="1:28">
      <c r="A899" s="9">
        <f>IFERROR(VLOOKUP(B899,'[1]DADOS (OCULTAR)'!$P$3:$R$53,3,0),"")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POLLYANNA GUILHERME VALENCA</v>
      </c>
      <c r="E899" s="10" t="str">
        <f>IF('[1]TCE - ANEXO III - Preencher'!F908="4 - Assistência Odontológica","2 - Outros Profissionais da Saúde",'[1]TCE - ANEXO II - Enviar TCE'!E898)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43983</v>
      </c>
      <c r="H899" s="15">
        <f>'[1]TCE - ANEXO III - Preencher'!I908</f>
        <v>0</v>
      </c>
      <c r="I899" s="15">
        <f>'[1]TCE - ANEXO III - Preencher'!J908</f>
        <v>136.77440000000001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196.94</v>
      </c>
      <c r="R899" s="16">
        <f>'[1]TCE - ANEXO III - Preencher'!S908</f>
        <v>62.7</v>
      </c>
      <c r="S899" s="17">
        <f t="shared" si="81"/>
        <v>134.24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272.17439999999999</v>
      </c>
    </row>
    <row r="900" spans="1:28">
      <c r="A900" s="9">
        <f>IFERROR(VLOOKUP(B900,'[1]DADOS (OCULTAR)'!$P$3:$R$53,3,0),"")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ANDREA DE LIMA CORREIA</v>
      </c>
      <c r="E900" s="10" t="str">
        <f>IF('[1]TCE - ANEXO III - Preencher'!F909="4 - Assistência Odontológica","2 - Outros Profissionais da Saúde",'[1]TCE - ANEXO II - Enviar TCE'!E899)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43983</v>
      </c>
      <c r="H900" s="15">
        <f>'[1]TCE - ANEXO III - Preencher'!I909</f>
        <v>0</v>
      </c>
      <c r="I900" s="15">
        <f>'[1]TCE - ANEXO III - Preencher'!J909</f>
        <v>126.41040000000001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248.7</v>
      </c>
      <c r="R900" s="16">
        <f>'[1]TCE - ANEXO III - Preencher'!S909</f>
        <v>62.7</v>
      </c>
      <c r="S900" s="17">
        <f t="shared" ref="S900:S963" si="87">Q900-R900</f>
        <v>186</v>
      </c>
      <c r="T900" s="16">
        <f>'[1]TCE - ANEXO III - Preencher'!U909</f>
        <v>64</v>
      </c>
      <c r="U900" s="16">
        <f>'[1]TCE - ANEXO III - Preencher'!V909</f>
        <v>0</v>
      </c>
      <c r="V900" s="17">
        <f t="shared" ref="V900:V963" si="88">T900-U900</f>
        <v>64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377.57040000000001</v>
      </c>
    </row>
    <row r="901" spans="1:28">
      <c r="A901" s="9">
        <f>IFERROR(VLOOKUP(B901,'[1]DADOS (OCULTAR)'!$P$3:$R$53,3,0),"")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RENATA CRISTINA FREIRE DE SOUZA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43983</v>
      </c>
      <c r="H901" s="15">
        <f>'[1]TCE - ANEXO III - Preencher'!I910</f>
        <v>0</v>
      </c>
      <c r="I901" s="15">
        <f>'[1]TCE - ANEXO III - Preencher'!J910</f>
        <v>124.09280000000001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145.19</v>
      </c>
      <c r="R901" s="16">
        <f>'[1]TCE - ANEXO III - Preencher'!S910</f>
        <v>62.7</v>
      </c>
      <c r="S901" s="17">
        <f t="shared" si="87"/>
        <v>82.49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207.74279999999999</v>
      </c>
    </row>
    <row r="902" spans="1:28">
      <c r="A902" s="9">
        <f>IFERROR(VLOOKUP(B902,'[1]DADOS (OCULTAR)'!$P$3:$R$53,3,0),"")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ROSANGELA LOPES FREIRE DIAS</v>
      </c>
      <c r="E902" s="10" t="str">
        <f>IF('[1]TCE - ANEXO III - Preencher'!F911="4 - Assistência Odontológica","2 - Outros Profissionais da Saúde",'[1]TCE - ANEXO II - Enviar TCE'!E901)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43983</v>
      </c>
      <c r="H902" s="15">
        <f>'[1]TCE - ANEXO III - Preencher'!I911</f>
        <v>0</v>
      </c>
      <c r="I902" s="15">
        <f>'[1]TCE - ANEXO III - Preencher'!J911</f>
        <v>124.0864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145.19</v>
      </c>
      <c r="R902" s="16">
        <f>'[1]TCE - ANEXO III - Preencher'!S911</f>
        <v>62.7</v>
      </c>
      <c r="S902" s="17">
        <f t="shared" si="87"/>
        <v>82.49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207.7364</v>
      </c>
    </row>
    <row r="903" spans="1:28">
      <c r="A903" s="9">
        <f>IFERROR(VLOOKUP(B903,'[1]DADOS (OCULTAR)'!$P$3:$R$53,3,0),"")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KATIA MARIA DA SILVA PAIVA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43983</v>
      </c>
      <c r="H903" s="15">
        <f>'[1]TCE - ANEXO III - Preencher'!I912</f>
        <v>0</v>
      </c>
      <c r="I903" s="15">
        <f>'[1]TCE - ANEXO III - Preencher'!J912</f>
        <v>127.44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128.6</v>
      </c>
    </row>
    <row r="904" spans="1:28">
      <c r="A904" s="9">
        <f>IFERROR(VLOOKUP(B904,'[1]DADOS (OCULTAR)'!$P$3:$R$53,3,0),"")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MIRIAN PEREIRA DA SILVA</v>
      </c>
      <c r="E904" s="10" t="str">
        <f>IF('[1]TCE - ANEXO III - Preencher'!F913="4 - Assistência Odontológica","2 - Outros Profissionais da Saúde",'[1]TCE - ANEXO II - Enviar TCE'!E903)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43983</v>
      </c>
      <c r="H904" s="15">
        <f>'[1]TCE - ANEXO III - Preencher'!I913</f>
        <v>0</v>
      </c>
      <c r="I904" s="15">
        <f>'[1]TCE - ANEXO III - Preencher'!J913</f>
        <v>178.7664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145.19</v>
      </c>
      <c r="R904" s="16">
        <f>'[1]TCE - ANEXO III - Preencher'!S913</f>
        <v>33.44</v>
      </c>
      <c r="S904" s="17">
        <f t="shared" si="87"/>
        <v>111.75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291.6764</v>
      </c>
    </row>
    <row r="905" spans="1:28">
      <c r="A905" s="9">
        <f>IFERROR(VLOOKUP(B905,'[1]DADOS (OCULTAR)'!$P$3:$R$53,3,0),"")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KATIA GOMES FREITAS DA SILVA</v>
      </c>
      <c r="E905" s="10" t="str">
        <f>IF('[1]TCE - ANEXO III - Preencher'!F914="4 - Assistência Odontológica","2 - Outros Profissionais da Saúde",'[1]TCE - ANEXO II - Enviar TCE'!E904)</f>
        <v>2 - 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43983</v>
      </c>
      <c r="H905" s="15">
        <f>'[1]TCE - ANEXO III - Preencher'!I914</f>
        <v>0</v>
      </c>
      <c r="I905" s="15">
        <f>'[1]TCE - ANEXO III - Preencher'!J914</f>
        <v>158.23840000000001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126.44</v>
      </c>
      <c r="R905" s="16">
        <f>'[1]TCE - ANEXO III - Preencher'!S914</f>
        <v>56.43</v>
      </c>
      <c r="S905" s="17">
        <f t="shared" si="87"/>
        <v>70.009999999999991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229.4084</v>
      </c>
    </row>
    <row r="906" spans="1:28">
      <c r="A906" s="9">
        <f>IFERROR(VLOOKUP(B906,'[1]DADOS (OCULTAR)'!$P$3:$R$53,3,0),"")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NATALIA SILVA DE ALMEIDA</v>
      </c>
      <c r="E906" s="10" t="str">
        <f>IF('[1]TCE - ANEXO III - Preencher'!F915="4 - Assistência Odontológica","2 - Outros Profissionais da Saúde",'[1]TCE - ANEXO II - Enviar TCE'!E905)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43983</v>
      </c>
      <c r="H906" s="15">
        <f>'[1]TCE - ANEXO III - Preencher'!I915</f>
        <v>0</v>
      </c>
      <c r="I906" s="15">
        <f>'[1]TCE - ANEXO III - Preencher'!J915</f>
        <v>122.676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145.19</v>
      </c>
      <c r="R906" s="16">
        <f>'[1]TCE - ANEXO III - Preencher'!S915</f>
        <v>62.7</v>
      </c>
      <c r="S906" s="17">
        <f t="shared" si="87"/>
        <v>82.49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206.32599999999999</v>
      </c>
    </row>
    <row r="907" spans="1:28">
      <c r="A907" s="9">
        <f>IFERROR(VLOOKUP(B907,'[1]DADOS (OCULTAR)'!$P$3:$R$53,3,0),"")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LIGIA TELES DE LIRA</v>
      </c>
      <c r="E907" s="10" t="str">
        <f>IF('[1]TCE - ANEXO III - Preencher'!F916="4 - Assistência Odontológica","2 - Outros Profissionais da Saúde",'[1]TCE - ANEXO II - Enviar TCE'!E906)</f>
        <v>2 - 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43983</v>
      </c>
      <c r="H907" s="15">
        <f>'[1]TCE - ANEXO III - Preencher'!I916</f>
        <v>0</v>
      </c>
      <c r="I907" s="15">
        <f>'[1]TCE - ANEXO III - Preencher'!J916</f>
        <v>122.4824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145.19</v>
      </c>
      <c r="R907" s="16">
        <f>'[1]TCE - ANEXO III - Preencher'!S916</f>
        <v>62.7</v>
      </c>
      <c r="S907" s="17">
        <f t="shared" si="87"/>
        <v>82.49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206.13239999999999</v>
      </c>
    </row>
    <row r="908" spans="1:28">
      <c r="A908" s="9">
        <f>IFERROR(VLOOKUP(B908,'[1]DADOS (OCULTAR)'!$P$3:$R$53,3,0),"")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REGINA CELI MOURA DE MORAIS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322205</v>
      </c>
      <c r="G908" s="14">
        <f>IF('[1]TCE - ANEXO III - Preencher'!H917="","",'[1]TCE - ANEXO III - Preencher'!H917)</f>
        <v>43983</v>
      </c>
      <c r="H908" s="15">
        <f>'[1]TCE - ANEXO III - Preencher'!I917</f>
        <v>0</v>
      </c>
      <c r="I908" s="15">
        <f>'[1]TCE - ANEXO III - Preencher'!J917</f>
        <v>122.0848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145.19</v>
      </c>
      <c r="R908" s="16">
        <f>'[1]TCE - ANEXO III - Preencher'!S917</f>
        <v>62.7</v>
      </c>
      <c r="S908" s="17">
        <f t="shared" si="87"/>
        <v>82.49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205.73480000000001</v>
      </c>
    </row>
    <row r="909" spans="1:28">
      <c r="A909" s="9">
        <f>IFERROR(VLOOKUP(B909,'[1]DADOS (OCULTAR)'!$P$3:$R$53,3,0),"")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JACQUELINE ISIS DE SANTANA</v>
      </c>
      <c r="E909" s="10" t="str">
        <f>IF('[1]TCE - ANEXO III - Preencher'!F918="4 - Assistência Odontológica","2 - Outros Profissionais da Saúde",'[1]TCE - ANEXO II - Enviar TCE'!E908)</f>
        <v>2 - Outros Profissionais da Saúde</v>
      </c>
      <c r="F909" s="13">
        <f>'[1]TCE - ANEXO III - Preencher'!G918</f>
        <v>322205</v>
      </c>
      <c r="G909" s="14">
        <f>IF('[1]TCE - ANEXO III - Preencher'!H918="","",'[1]TCE - ANEXO III - Preencher'!H918)</f>
        <v>43983</v>
      </c>
      <c r="H909" s="15">
        <f>'[1]TCE - ANEXO III - Preencher'!I918</f>
        <v>0</v>
      </c>
      <c r="I909" s="15">
        <f>'[1]TCE - ANEXO III - Preencher'!J918</f>
        <v>129.8792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145.19</v>
      </c>
      <c r="R909" s="16">
        <f>'[1]TCE - ANEXO III - Preencher'!S918</f>
        <v>62.7</v>
      </c>
      <c r="S909" s="17">
        <f t="shared" si="87"/>
        <v>82.49</v>
      </c>
      <c r="T909" s="16">
        <f>'[1]TCE - ANEXO III - Preencher'!U918</f>
        <v>128</v>
      </c>
      <c r="U909" s="16">
        <f>'[1]TCE - ANEXO III - Preencher'!V918</f>
        <v>0</v>
      </c>
      <c r="V909" s="17">
        <f t="shared" si="88"/>
        <v>128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341.5292</v>
      </c>
    </row>
    <row r="910" spans="1:28">
      <c r="A910" s="9">
        <f>IFERROR(VLOOKUP(B910,'[1]DADOS (OCULTAR)'!$P$3:$R$53,3,0),"")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ROSENAIDE IRENE DE LIMA BENICIO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43983</v>
      </c>
      <c r="H910" s="15">
        <f>'[1]TCE - ANEXO III - Preencher'!I919</f>
        <v>0</v>
      </c>
      <c r="I910" s="15">
        <f>'[1]TCE - ANEXO III - Preencher'!J919</f>
        <v>112.86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145.19</v>
      </c>
      <c r="R910" s="16">
        <f>'[1]TCE - ANEXO III - Preencher'!S919</f>
        <v>52.25</v>
      </c>
      <c r="S910" s="17">
        <f t="shared" si="87"/>
        <v>92.94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206.95999999999998</v>
      </c>
    </row>
    <row r="911" spans="1:28">
      <c r="A911" s="9">
        <f>IFERROR(VLOOKUP(B911,'[1]DADOS (OCULTAR)'!$P$3:$R$53,3,0),"")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ELISANGELA DE CARVALHO</v>
      </c>
      <c r="E911" s="10" t="str">
        <f>IF('[1]TCE - ANEXO III - Preencher'!F920="4 - Assistência Odontológica","2 - Outros Profissionais da Saúde",'[1]TCE - ANEXO II - Enviar TCE'!E910)</f>
        <v>2 - Outros Profissionais da Saúde</v>
      </c>
      <c r="F911" s="13">
        <f>'[1]TCE - ANEXO III - Preencher'!G920</f>
        <v>322205</v>
      </c>
      <c r="G911" s="14">
        <f>IF('[1]TCE - ANEXO III - Preencher'!H920="","",'[1]TCE - ANEXO III - Preencher'!H920)</f>
        <v>43983</v>
      </c>
      <c r="H911" s="15">
        <f>'[1]TCE - ANEXO III - Preencher'!I920</f>
        <v>0</v>
      </c>
      <c r="I911" s="15">
        <f>'[1]TCE - ANEXO III - Preencher'!J920</f>
        <v>117.4736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248.69</v>
      </c>
      <c r="R911" s="16">
        <f>'[1]TCE - ANEXO III - Preencher'!S920</f>
        <v>62.7</v>
      </c>
      <c r="S911" s="17">
        <f t="shared" si="87"/>
        <v>185.99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304.62360000000001</v>
      </c>
    </row>
    <row r="912" spans="1:28">
      <c r="A912" s="9">
        <f>IFERROR(VLOOKUP(B912,'[1]DADOS (OCULTAR)'!$P$3:$R$53,3,0),"")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JOSEANE DE OLIVEIRA DA SILVA</v>
      </c>
      <c r="E912" s="10" t="str">
        <f>IF('[1]TCE - ANEXO III - Preencher'!F921="4 - Assistência Odontológica","2 - Outros Profissionais da Saúde",'[1]TCE - ANEXO II - Enviar TCE'!E911)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43983</v>
      </c>
      <c r="H912" s="15">
        <f>'[1]TCE - ANEXO III - Preencher'!I921</f>
        <v>0</v>
      </c>
      <c r="I912" s="15">
        <f>'[1]TCE - ANEXO III - Preencher'!J921</f>
        <v>128.4144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248.69</v>
      </c>
      <c r="R912" s="16">
        <f>'[1]TCE - ANEXO III - Preencher'!S921</f>
        <v>62.7</v>
      </c>
      <c r="S912" s="17">
        <f t="shared" si="87"/>
        <v>185.99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315.56439999999998</v>
      </c>
    </row>
    <row r="913" spans="1:28">
      <c r="A913" s="9">
        <f>IFERROR(VLOOKUP(B913,'[1]DADOS (OCULTAR)'!$P$3:$R$53,3,0),"")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JOSILEIDE ALVES FERREIRA DA SILVA</v>
      </c>
      <c r="E913" s="10" t="str">
        <f>IF('[1]TCE - ANEXO III - Preencher'!F922="4 - Assistência Odontológica","2 - Outros Profissionais da Saúde",'[1]TCE - ANEXO II - Enviar TCE'!E912)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43983</v>
      </c>
      <c r="H913" s="15">
        <f>'[1]TCE - ANEXO III - Preencher'!I922</f>
        <v>0</v>
      </c>
      <c r="I913" s="15">
        <f>'[1]TCE - ANEXO III - Preencher'!J922</f>
        <v>117.176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145.19</v>
      </c>
      <c r="R913" s="16">
        <f>'[1]TCE - ANEXO III - Preencher'!S922</f>
        <v>62.7</v>
      </c>
      <c r="S913" s="17">
        <f t="shared" si="87"/>
        <v>82.49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200.82599999999999</v>
      </c>
    </row>
    <row r="914" spans="1:28">
      <c r="A914" s="9">
        <f>IFERROR(VLOOKUP(B914,'[1]DADOS (OCULTAR)'!$P$3:$R$53,3,0),"")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EDJANE EUSTAQUIO VERDIAO</v>
      </c>
      <c r="E914" s="10" t="str">
        <f>IF('[1]TCE - ANEXO III - Preencher'!F923="4 - Assistência Odontológica","2 - Outros Profissionais da Saúde",'[1]TCE - ANEXO II - Enviar TCE'!E913)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43983</v>
      </c>
      <c r="H914" s="15">
        <f>'[1]TCE - ANEXO III - Preencher'!I923</f>
        <v>0</v>
      </c>
      <c r="I914" s="15">
        <f>'[1]TCE - ANEXO III - Preencher'!J923</f>
        <v>117.79440000000001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286.19</v>
      </c>
      <c r="R914" s="16">
        <f>'[1]TCE - ANEXO III - Preencher'!S923</f>
        <v>62.7</v>
      </c>
      <c r="S914" s="17">
        <f t="shared" si="87"/>
        <v>223.49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342.44440000000003</v>
      </c>
    </row>
    <row r="915" spans="1:28">
      <c r="A915" s="9">
        <f>IFERROR(VLOOKUP(B915,'[1]DADOS (OCULTAR)'!$P$3:$R$53,3,0),"")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ANA CRISTINA BARROS DOS SANTOS</v>
      </c>
      <c r="E915" s="10" t="str">
        <f>IF('[1]TCE - ANEXO III - Preencher'!F924="4 - Assistência Odontológica","2 - Outros Profissionais da Saúde",'[1]TCE - ANEXO II - Enviar TCE'!E914)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43983</v>
      </c>
      <c r="H915" s="15">
        <f>'[1]TCE - ANEXO III - Preencher'!I924</f>
        <v>0</v>
      </c>
      <c r="I915" s="15">
        <f>'[1]TCE - ANEXO III - Preencher'!J924</f>
        <v>101.63680000000001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145.19999999999999</v>
      </c>
      <c r="R915" s="16">
        <f>'[1]TCE - ANEXO III - Preencher'!S924</f>
        <v>43.32</v>
      </c>
      <c r="S915" s="17">
        <f t="shared" si="87"/>
        <v>101.88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204.67680000000001</v>
      </c>
    </row>
    <row r="916" spans="1:28">
      <c r="A916" s="9">
        <f>IFERROR(VLOOKUP(B916,'[1]DADOS (OCULTAR)'!$P$3:$R$53,3,0),"")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MARIA DOS PRAZERES VASCURADO DE OLIVEIRA</v>
      </c>
      <c r="E916" s="10" t="str">
        <f>IF('[1]TCE - ANEXO III - Preencher'!F925="4 - Assistência Odontológica","2 - Outros Profissionais da Saúde",'[1]TCE - ANEXO II - Enviar TCE'!E915)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43983</v>
      </c>
      <c r="H916" s="15">
        <f>'[1]TCE - ANEXO III - Preencher'!I925</f>
        <v>0</v>
      </c>
      <c r="I916" s="15">
        <f>'[1]TCE - ANEXO III - Preencher'!J925</f>
        <v>124.23440000000001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145.19</v>
      </c>
      <c r="R916" s="16">
        <f>'[1]TCE - ANEXO III - Preencher'!S925</f>
        <v>62.7</v>
      </c>
      <c r="S916" s="17">
        <f t="shared" si="87"/>
        <v>82.49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207.8844</v>
      </c>
    </row>
    <row r="917" spans="1:28">
      <c r="A917" s="9">
        <f>IFERROR(VLOOKUP(B917,'[1]DADOS (OCULTAR)'!$P$3:$R$53,3,0),"")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LENIRA QUIRINO DA SILVA PEREIRA</v>
      </c>
      <c r="E917" s="10" t="str">
        <f>IF('[1]TCE - ANEXO III - Preencher'!F926="4 - Assistência Odontológica","2 - Outros Profissionais da Saúde",'[1]TCE - ANEXO II - Enviar TCE'!E916)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43983</v>
      </c>
      <c r="H917" s="15">
        <f>'[1]TCE - ANEXO III - Preencher'!I926</f>
        <v>0</v>
      </c>
      <c r="I917" s="15">
        <f>'[1]TCE - ANEXO III - Preencher'!J926</f>
        <v>100.32000000000001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192.19</v>
      </c>
      <c r="R917" s="16">
        <f>'[1]TCE - ANEXO III - Preencher'!S926</f>
        <v>62.7</v>
      </c>
      <c r="S917" s="17">
        <f t="shared" si="87"/>
        <v>129.49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230.97000000000003</v>
      </c>
    </row>
    <row r="918" spans="1:28">
      <c r="A918" s="9">
        <f>IFERROR(VLOOKUP(B918,'[1]DADOS (OCULTAR)'!$P$3:$R$53,3,0),"")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MANUELA DE ABREU LIMA</v>
      </c>
      <c r="E918" s="10" t="str">
        <f>IF('[1]TCE - ANEXO III - Preencher'!F927="4 - Assistência Odontológica","2 - Outros Profissionais da Saúde",'[1]TCE - ANEXO II - Enviar TCE'!E917)</f>
        <v>2 - Outros Profissionais da Saúde</v>
      </c>
      <c r="F918" s="13">
        <f>'[1]TCE - ANEXO III - Preencher'!G927</f>
        <v>322205</v>
      </c>
      <c r="G918" s="14">
        <f>IF('[1]TCE - ANEXO III - Preencher'!H927="","",'[1]TCE - ANEXO III - Preencher'!H927)</f>
        <v>43983</v>
      </c>
      <c r="H918" s="15">
        <f>'[1]TCE - ANEXO III - Preencher'!I927</f>
        <v>0</v>
      </c>
      <c r="I918" s="15">
        <f>'[1]TCE - ANEXO III - Preencher'!J927</f>
        <v>105.4272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126.44</v>
      </c>
      <c r="R918" s="16">
        <f>'[1]TCE - ANEXO III - Preencher'!S927</f>
        <v>62.7</v>
      </c>
      <c r="S918" s="17">
        <f t="shared" si="87"/>
        <v>63.739999999999995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170.3272</v>
      </c>
    </row>
    <row r="919" spans="1:28">
      <c r="A919" s="9">
        <f>IFERROR(VLOOKUP(B919,'[1]DADOS (OCULTAR)'!$P$3:$R$53,3,0),"")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JOSE CARLOS EGIPEDES DE FRANCA</v>
      </c>
      <c r="E919" s="10" t="str">
        <f>IF('[1]TCE - ANEXO III - Preencher'!F928="4 - Assistência Odontológica","2 - Outros Profissionais da Saúde",'[1]TCE - ANEXO II - Enviar TCE'!E918)</f>
        <v>2 - Outros Profissionais da Saúde</v>
      </c>
      <c r="F919" s="13">
        <f>'[1]TCE - ANEXO III - Preencher'!G928</f>
        <v>322205</v>
      </c>
      <c r="G919" s="14">
        <f>IF('[1]TCE - ANEXO III - Preencher'!H928="","",'[1]TCE - ANEXO III - Preencher'!H928)</f>
        <v>43983</v>
      </c>
      <c r="H919" s="15">
        <f>'[1]TCE - ANEXO III - Preencher'!I928</f>
        <v>0</v>
      </c>
      <c r="I919" s="15">
        <f>'[1]TCE - ANEXO III - Preencher'!J928</f>
        <v>122.23360000000001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145.19</v>
      </c>
      <c r="R919" s="16">
        <f>'[1]TCE - ANEXO III - Preencher'!S928</f>
        <v>62.7</v>
      </c>
      <c r="S919" s="17">
        <f t="shared" si="87"/>
        <v>82.49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205.8836</v>
      </c>
    </row>
    <row r="920" spans="1:28">
      <c r="A920" s="9">
        <f>IFERROR(VLOOKUP(B920,'[1]DADOS (OCULTAR)'!$P$3:$R$53,3,0),"")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FABIANA FREIRES DA SILVA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322205</v>
      </c>
      <c r="G920" s="14">
        <f>IF('[1]TCE - ANEXO III - Preencher'!H929="","",'[1]TCE - ANEXO III - Preencher'!H929)</f>
        <v>43983</v>
      </c>
      <c r="H920" s="15">
        <f>'[1]TCE - ANEXO III - Preencher'!I929</f>
        <v>0</v>
      </c>
      <c r="I920" s="15">
        <f>'[1]TCE - ANEXO III - Preencher'!J929</f>
        <v>124.0616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145.19</v>
      </c>
      <c r="R920" s="16">
        <f>'[1]TCE - ANEXO III - Preencher'!S929</f>
        <v>62.7</v>
      </c>
      <c r="S920" s="17">
        <f t="shared" si="87"/>
        <v>82.49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207.71159999999998</v>
      </c>
    </row>
    <row r="921" spans="1:28">
      <c r="A921" s="9">
        <f>IFERROR(VLOOKUP(B921,'[1]DADOS (OCULTAR)'!$P$3:$R$53,3,0),"")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EDVANIA MORAES FELICIANO</v>
      </c>
      <c r="E921" s="10" t="str">
        <f>IF('[1]TCE - ANEXO III - Preencher'!F930="4 - Assistência Odontológica","2 - Outros Profissionais da Saúde",'[1]TCE - ANEXO II - Enviar TCE'!E920)</f>
        <v>2 - Outros Profissionais da Saúde</v>
      </c>
      <c r="F921" s="13">
        <f>'[1]TCE - ANEXO III - Preencher'!G930</f>
        <v>322205</v>
      </c>
      <c r="G921" s="14">
        <f>IF('[1]TCE - ANEXO III - Preencher'!H930="","",'[1]TCE - ANEXO III - Preencher'!H930)</f>
        <v>43983</v>
      </c>
      <c r="H921" s="15">
        <f>'[1]TCE - ANEXO III - Preencher'!I930</f>
        <v>0</v>
      </c>
      <c r="I921" s="15">
        <f>'[1]TCE - ANEXO III - Preencher'!J930</f>
        <v>118.33600000000001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145.19</v>
      </c>
      <c r="R921" s="16">
        <f>'[1]TCE - ANEXO III - Preencher'!S930</f>
        <v>62.7</v>
      </c>
      <c r="S921" s="17">
        <f t="shared" si="87"/>
        <v>82.49</v>
      </c>
      <c r="T921" s="16">
        <f>'[1]TCE - ANEXO III - Preencher'!U930</f>
        <v>64</v>
      </c>
      <c r="U921" s="16">
        <f>'[1]TCE - ANEXO III - Preencher'!V930</f>
        <v>0</v>
      </c>
      <c r="V921" s="17">
        <f t="shared" si="88"/>
        <v>64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265.98599999999999</v>
      </c>
    </row>
    <row r="922" spans="1:28">
      <c r="A922" s="9">
        <f>IFERROR(VLOOKUP(B922,'[1]DADOS (OCULTAR)'!$P$3:$R$53,3,0),"")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MARLENE GOMES DA SILVA</v>
      </c>
      <c r="E922" s="10" t="str">
        <f>IF('[1]TCE - ANEXO III - Preencher'!F931="4 - Assistência Odontológica","2 - Outros Profissionais da Saúde",'[1]TCE - ANEXO II - Enviar TCE'!E921)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43983</v>
      </c>
      <c r="H922" s="15">
        <f>'[1]TCE - ANEXO III - Preencher'!I931</f>
        <v>0</v>
      </c>
      <c r="I922" s="15">
        <f>'[1]TCE - ANEXO III - Preencher'!J931</f>
        <v>118.01360000000001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145.19</v>
      </c>
      <c r="R922" s="16">
        <f>'[1]TCE - ANEXO III - Preencher'!S931</f>
        <v>62.7</v>
      </c>
      <c r="S922" s="17">
        <f t="shared" si="87"/>
        <v>82.49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201.6636</v>
      </c>
    </row>
    <row r="923" spans="1:28">
      <c r="A923" s="9">
        <f>IFERROR(VLOOKUP(B923,'[1]DADOS (OCULTAR)'!$P$3:$R$53,3,0),"")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PATRICIA MARIA SACRAMENTO DE SANTANA</v>
      </c>
      <c r="E923" s="10" t="str">
        <f>IF('[1]TCE - ANEXO III - Preencher'!F932="4 - Assistência Odontológica","2 - Outros Profissionais da Saúde",'[1]TCE - ANEXO II - Enviar TCE'!E922)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43983</v>
      </c>
      <c r="H923" s="15">
        <f>'[1]TCE - ANEXO III - Preencher'!I932</f>
        <v>0</v>
      </c>
      <c r="I923" s="15">
        <f>'[1]TCE - ANEXO III - Preencher'!J932</f>
        <v>115.77680000000001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145.19</v>
      </c>
      <c r="R923" s="16">
        <f>'[1]TCE - ANEXO III - Preencher'!S932</f>
        <v>60.61</v>
      </c>
      <c r="S923" s="17">
        <f t="shared" si="87"/>
        <v>84.58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201.51679999999999</v>
      </c>
    </row>
    <row r="924" spans="1:28">
      <c r="A924" s="9">
        <f>IFERROR(VLOOKUP(B924,'[1]DADOS (OCULTAR)'!$P$3:$R$53,3,0),"")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RAFAELE DA SILVA SOUZA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322205</v>
      </c>
      <c r="G924" s="14">
        <f>IF('[1]TCE - ANEXO III - Preencher'!H933="","",'[1]TCE - ANEXO III - Preencher'!H933)</f>
        <v>43983</v>
      </c>
      <c r="H924" s="15">
        <f>'[1]TCE - ANEXO III - Preencher'!I933</f>
        <v>0</v>
      </c>
      <c r="I924" s="15">
        <f>'[1]TCE - ANEXO III - Preencher'!J933</f>
        <v>136.77440000000001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145.19</v>
      </c>
      <c r="R924" s="16">
        <f>'[1]TCE - ANEXO III - Preencher'!S933</f>
        <v>62.7</v>
      </c>
      <c r="S924" s="17">
        <f t="shared" si="87"/>
        <v>82.49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220.42439999999999</v>
      </c>
    </row>
    <row r="925" spans="1:28">
      <c r="A925" s="9">
        <f>IFERROR(VLOOKUP(B925,'[1]DADOS (OCULTAR)'!$P$3:$R$53,3,0),"")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TEREZINHA FRAGOSO FERREIRA LINS</v>
      </c>
      <c r="E925" s="10" t="str">
        <f>IF('[1]TCE - ANEXO III - Preencher'!F934="4 - Assistência Odontológica","2 - Outros Profissionais da Saúde",'[1]TCE - ANEXO II - Enviar TCE'!E924)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43983</v>
      </c>
      <c r="H925" s="15">
        <f>'[1]TCE - ANEXO III - Preencher'!I934</f>
        <v>0</v>
      </c>
      <c r="I925" s="15">
        <f>'[1]TCE - ANEXO III - Preencher'!J934</f>
        <v>91.881600000000006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0</v>
      </c>
      <c r="R925" s="16">
        <f>'[1]TCE - ANEXO III - Preencher'!S934</f>
        <v>48.07</v>
      </c>
      <c r="S925" s="17">
        <f t="shared" si="87"/>
        <v>-48.07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44.971600000000002</v>
      </c>
    </row>
    <row r="926" spans="1:28">
      <c r="A926" s="9">
        <f>IFERROR(VLOOKUP(B926,'[1]DADOS (OCULTAR)'!$P$3:$R$53,3,0),"")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MAURICEA SEVERINA DA SILVA GOMES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43983</v>
      </c>
      <c r="H926" s="15">
        <f>'[1]TCE - ANEXO III - Preencher'!I935</f>
        <v>0</v>
      </c>
      <c r="I926" s="15">
        <f>'[1]TCE - ANEXO III - Preencher'!J935</f>
        <v>122.3152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145.19</v>
      </c>
      <c r="R926" s="16">
        <f>'[1]TCE - ANEXO III - Preencher'!S935</f>
        <v>62.7</v>
      </c>
      <c r="S926" s="17">
        <f t="shared" si="87"/>
        <v>82.49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205.96519999999998</v>
      </c>
    </row>
    <row r="927" spans="1:28">
      <c r="A927" s="9">
        <f>IFERROR(VLOOKUP(B927,'[1]DADOS (OCULTAR)'!$P$3:$R$53,3,0),"")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EDNA CLEIDE ALVES GOMES</v>
      </c>
      <c r="E927" s="10" t="str">
        <f>IF('[1]TCE - ANEXO III - Preencher'!F936="4 - Assistência Odontológica","2 - Outros Profissionais da Saúde",'[1]TCE - ANEXO II - Enviar TCE'!E926)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43983</v>
      </c>
      <c r="H927" s="15">
        <f>'[1]TCE - ANEXO III - Preencher'!I936</f>
        <v>0</v>
      </c>
      <c r="I927" s="15">
        <f>'[1]TCE - ANEXO III - Preencher'!J936</f>
        <v>99.651200000000017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0</v>
      </c>
      <c r="R927" s="16">
        <f>'[1]TCE - ANEXO III - Preencher'!S936</f>
        <v>62.7</v>
      </c>
      <c r="S927" s="17">
        <f t="shared" si="87"/>
        <v>-62.7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38.111200000000011</v>
      </c>
    </row>
    <row r="928" spans="1:28">
      <c r="A928" s="9">
        <f>IFERROR(VLOOKUP(B928,'[1]DADOS (OCULTAR)'!$P$3:$R$53,3,0),"")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FLAVIA WALLACE JOSE DOS SANTOS</v>
      </c>
      <c r="E928" s="10" t="str">
        <f>IF('[1]TCE - ANEXO III - Preencher'!F937="4 - Assistência Odontológica","2 - Outros Profissionais da Saúde",'[1]TCE - ANEXO II - Enviar TCE'!E927)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43983</v>
      </c>
      <c r="H928" s="15">
        <f>'[1]TCE - ANEXO III - Preencher'!I937</f>
        <v>0</v>
      </c>
      <c r="I928" s="15">
        <f>'[1]TCE - ANEXO III - Preencher'!J937</f>
        <v>111.61840000000001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126.44</v>
      </c>
      <c r="R928" s="16">
        <f>'[1]TCE - ANEXO III - Preencher'!S937</f>
        <v>62.7</v>
      </c>
      <c r="S928" s="17">
        <f t="shared" si="87"/>
        <v>63.739999999999995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176.51839999999999</v>
      </c>
    </row>
    <row r="929" spans="1:28">
      <c r="A929" s="9">
        <f>IFERROR(VLOOKUP(B929,'[1]DADOS (OCULTAR)'!$P$3:$R$53,3,0),"")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LAIS DANUSIA DE MELO FELIPE</v>
      </c>
      <c r="E929" s="10" t="str">
        <f>IF('[1]TCE - ANEXO III - Preencher'!F938="4 - Assistência Odontológica","2 - Outros Profissionais da Saúde",'[1]TCE - ANEXO II - Enviar TCE'!E928)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43983</v>
      </c>
      <c r="H929" s="15">
        <f>'[1]TCE - ANEXO III - Preencher'!I938</f>
        <v>0</v>
      </c>
      <c r="I929" s="15">
        <f>'[1]TCE - ANEXO III - Preencher'!J938</f>
        <v>117.91520000000001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119.07520000000001</v>
      </c>
    </row>
    <row r="930" spans="1:28">
      <c r="A930" s="9">
        <f>IFERROR(VLOOKUP(B930,'[1]DADOS (OCULTAR)'!$P$3:$R$53,3,0),"")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ROSELI DA SILVA GONCALVES</v>
      </c>
      <c r="E930" s="10" t="str">
        <f>IF('[1]TCE - ANEXO III - Preencher'!F939="4 - Assistência Odontológica","2 - Outros Profissionais da Saúde",'[1]TCE - ANEXO II - Enviar TCE'!E929)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43983</v>
      </c>
      <c r="H930" s="15">
        <f>'[1]TCE - ANEXO III - Preencher'!I939</f>
        <v>0</v>
      </c>
      <c r="I930" s="15">
        <f>'[1]TCE - ANEXO III - Preencher'!J939</f>
        <v>115.83200000000001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145.19</v>
      </c>
      <c r="R930" s="16">
        <f>'[1]TCE - ANEXO III - Preencher'!S939</f>
        <v>33.44</v>
      </c>
      <c r="S930" s="17">
        <f t="shared" si="87"/>
        <v>111.75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228.74200000000002</v>
      </c>
    </row>
    <row r="931" spans="1:28">
      <c r="A931" s="9">
        <f>IFERROR(VLOOKUP(B931,'[1]DADOS (OCULTAR)'!$P$3:$R$53,3,0),"")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MARIA SANDRA DA COSTA DO O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43983</v>
      </c>
      <c r="H931" s="15">
        <f>'[1]TCE - ANEXO III - Preencher'!I940</f>
        <v>0</v>
      </c>
      <c r="I931" s="15">
        <f>'[1]TCE - ANEXO III - Preencher'!J940</f>
        <v>130.6592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145.19</v>
      </c>
      <c r="R931" s="16">
        <f>'[1]TCE - ANEXO III - Preencher'!S940</f>
        <v>62.7</v>
      </c>
      <c r="S931" s="17">
        <f t="shared" si="87"/>
        <v>82.49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214.30919999999998</v>
      </c>
    </row>
    <row r="932" spans="1:28">
      <c r="A932" s="9">
        <f>IFERROR(VLOOKUP(B932,'[1]DADOS (OCULTAR)'!$P$3:$R$53,3,0),"")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MARIA DA CONCEICAO RODRIGUES CHAGAS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43983</v>
      </c>
      <c r="H932" s="15">
        <f>'[1]TCE - ANEXO III - Preencher'!I941</f>
        <v>0</v>
      </c>
      <c r="I932" s="15">
        <f>'[1]TCE - ANEXO III - Preencher'!J941</f>
        <v>133.7064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145.19</v>
      </c>
      <c r="R932" s="16">
        <f>'[1]TCE - ANEXO III - Preencher'!S941</f>
        <v>58.43</v>
      </c>
      <c r="S932" s="17">
        <f t="shared" si="87"/>
        <v>86.759999999999991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221.62639999999999</v>
      </c>
    </row>
    <row r="933" spans="1:28">
      <c r="A933" s="9">
        <f>IFERROR(VLOOKUP(B933,'[1]DADOS (OCULTAR)'!$P$3:$R$53,3,0),"")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JOSIANE MARIA DE OLIVEIRA</v>
      </c>
      <c r="E933" s="10" t="str">
        <f>IF('[1]TCE - ANEXO III - Preencher'!F942="4 - Assistência Odontológica","2 - Outros Profissionais da Saúde",'[1]TCE - ANEXO II - Enviar TCE'!E932)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43983</v>
      </c>
      <c r="H933" s="15">
        <f>'[1]TCE - ANEXO III - Preencher'!I942</f>
        <v>0</v>
      </c>
      <c r="I933" s="15">
        <f>'[1]TCE - ANEXO III - Preencher'!J942</f>
        <v>40.870400000000004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0</v>
      </c>
      <c r="R933" s="16">
        <f>'[1]TCE - ANEXO III - Preencher'!S942</f>
        <v>22.99</v>
      </c>
      <c r="S933" s="17">
        <f t="shared" si="87"/>
        <v>-22.99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19.040400000000002</v>
      </c>
    </row>
    <row r="934" spans="1:28">
      <c r="A934" s="9">
        <f>IFERROR(VLOOKUP(B934,'[1]DADOS (OCULTAR)'!$P$3:$R$53,3,0),"")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LUCIANE VIANA PAES BARRETO</v>
      </c>
      <c r="E934" s="10" t="str">
        <f>IF('[1]TCE - ANEXO III - Preencher'!F943="4 - Assistência Odontológica","2 - Outros Profissionais da Saúde",'[1]TCE - ANEXO II - Enviar TCE'!E933)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43983</v>
      </c>
      <c r="H934" s="15">
        <f>'[1]TCE - ANEXO III - Preencher'!I943</f>
        <v>0</v>
      </c>
      <c r="I934" s="15">
        <f>'[1]TCE - ANEXO III - Preencher'!J943</f>
        <v>118.3176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145.19</v>
      </c>
      <c r="R934" s="16">
        <f>'[1]TCE - ANEXO III - Preencher'!S943</f>
        <v>33.44</v>
      </c>
      <c r="S934" s="17">
        <f t="shared" si="87"/>
        <v>111.75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231.2276</v>
      </c>
    </row>
    <row r="935" spans="1:28">
      <c r="A935" s="9">
        <f>IFERROR(VLOOKUP(B935,'[1]DADOS (OCULTAR)'!$P$3:$R$53,3,0),"")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THAYANA MARIA ALVES DE MACEDO</v>
      </c>
      <c r="E935" s="10" t="str">
        <f>IF('[1]TCE - ANEXO III - Preencher'!F944="4 - Assistência Odontológica","2 - Outros Profissionais da Saúde",'[1]TCE - ANEXO II - Enviar TCE'!E934)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43983</v>
      </c>
      <c r="H935" s="15">
        <f>'[1]TCE - ANEXO III - Preencher'!I944</f>
        <v>0</v>
      </c>
      <c r="I935" s="15">
        <f>'[1]TCE - ANEXO III - Preencher'!J944</f>
        <v>118.70479999999999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145.19</v>
      </c>
      <c r="R935" s="16">
        <f>'[1]TCE - ANEXO III - Preencher'!S944</f>
        <v>33.44</v>
      </c>
      <c r="S935" s="17">
        <f t="shared" si="87"/>
        <v>111.75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231.6148</v>
      </c>
    </row>
    <row r="936" spans="1:28">
      <c r="A936" s="9">
        <f>IFERROR(VLOOKUP(B936,'[1]DADOS (OCULTAR)'!$P$3:$R$53,3,0),"")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POLYANA BEZERRA DE MENEZES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43983</v>
      </c>
      <c r="H936" s="15">
        <f>'[1]TCE - ANEXO III - Preencher'!I945</f>
        <v>0</v>
      </c>
      <c r="I936" s="15">
        <f>'[1]TCE - ANEXO III - Preencher'!J945</f>
        <v>117.37120000000002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145.19</v>
      </c>
      <c r="R936" s="16">
        <f>'[1]TCE - ANEXO III - Preencher'!S945</f>
        <v>50.16</v>
      </c>
      <c r="S936" s="17">
        <f t="shared" si="87"/>
        <v>95.03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213.56120000000001</v>
      </c>
    </row>
    <row r="937" spans="1:28">
      <c r="A937" s="9">
        <f>IFERROR(VLOOKUP(B937,'[1]DADOS (OCULTAR)'!$P$3:$R$53,3,0),"")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VERONICA OLIVEIRA DA SILVA</v>
      </c>
      <c r="E937" s="10" t="str">
        <f>IF('[1]TCE - ANEXO III - Preencher'!F946="4 - Assistência Odontológica","2 - Outros Profissionais da Saúde",'[1]TCE - ANEXO II - Enviar TCE'!E936)</f>
        <v>2 - Outros Profissionais da Saúde</v>
      </c>
      <c r="F937" s="13">
        <f>'[1]TCE - ANEXO III - Preencher'!G946</f>
        <v>322205</v>
      </c>
      <c r="G937" s="14">
        <f>IF('[1]TCE - ANEXO III - Preencher'!H946="","",'[1]TCE - ANEXO III - Preencher'!H946)</f>
        <v>43983</v>
      </c>
      <c r="H937" s="15">
        <f>'[1]TCE - ANEXO III - Preencher'!I946</f>
        <v>0</v>
      </c>
      <c r="I937" s="15">
        <f>'[1]TCE - ANEXO III - Preencher'!J946</f>
        <v>127.12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145.19</v>
      </c>
      <c r="R937" s="16">
        <f>'[1]TCE - ANEXO III - Preencher'!S946</f>
        <v>62.7</v>
      </c>
      <c r="S937" s="17">
        <f t="shared" si="87"/>
        <v>82.49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210.76999999999998</v>
      </c>
    </row>
    <row r="938" spans="1:28">
      <c r="A938" s="9">
        <f>IFERROR(VLOOKUP(B938,'[1]DADOS (OCULTAR)'!$P$3:$R$53,3,0),"")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ROSANIA MARIA OLIVEIRA NEVES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43983</v>
      </c>
      <c r="H938" s="15">
        <f>'[1]TCE - ANEXO III - Preencher'!I947</f>
        <v>0</v>
      </c>
      <c r="I938" s="15">
        <f>'[1]TCE - ANEXO III - Preencher'!J947</f>
        <v>131.23680000000002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145.19</v>
      </c>
      <c r="R938" s="16">
        <f>'[1]TCE - ANEXO III - Preencher'!S947</f>
        <v>62.7</v>
      </c>
      <c r="S938" s="17">
        <f t="shared" si="87"/>
        <v>82.49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214.88679999999999</v>
      </c>
    </row>
    <row r="939" spans="1:28">
      <c r="A939" s="9">
        <f>IFERROR(VLOOKUP(B939,'[1]DADOS (OCULTAR)'!$P$3:$R$53,3,0),"")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ROSANGELA MARIA DA SILVA</v>
      </c>
      <c r="E939" s="10" t="str">
        <f>IF('[1]TCE - ANEXO III - Preencher'!F948="4 - Assistência Odontológica","2 - Outros Profissionais da Saúde",'[1]TCE - ANEXO II - Enviar TCE'!E938)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43983</v>
      </c>
      <c r="H939" s="15">
        <f>'[1]TCE - ANEXO III - Preencher'!I948</f>
        <v>0</v>
      </c>
      <c r="I939" s="15">
        <f>'[1]TCE - ANEXO III - Preencher'!J948</f>
        <v>105.4272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1.1599999999999999</v>
      </c>
      <c r="O939" s="16">
        <f>'[1]TCE - ANEXO III - Preencher'!P948</f>
        <v>0</v>
      </c>
      <c r="P939" s="17">
        <f t="shared" si="86"/>
        <v>1.1599999999999999</v>
      </c>
      <c r="Q939" s="16">
        <f>'[1]TCE - ANEXO III - Preencher'!R948</f>
        <v>192.19</v>
      </c>
      <c r="R939" s="16">
        <f>'[1]TCE - ANEXO III - Preencher'!S948</f>
        <v>62.7</v>
      </c>
      <c r="S939" s="17">
        <f t="shared" si="87"/>
        <v>129.49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236.0772</v>
      </c>
    </row>
    <row r="940" spans="1:28">
      <c r="A940" s="9">
        <f>IFERROR(VLOOKUP(B940,'[1]DADOS (OCULTAR)'!$P$3:$R$53,3,0),"")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KATIA MARIA DE SOUZA VIEIRA</v>
      </c>
      <c r="E940" s="10" t="str">
        <f>IF('[1]TCE - ANEXO III - Preencher'!F949="4 - Assistência Odontológica","2 - Outros Profissionais da Saúde",'[1]TCE - ANEXO II - Enviar TCE'!E939)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43983</v>
      </c>
      <c r="H940" s="15">
        <f>'[1]TCE - ANEXO III - Preencher'!I949</f>
        <v>0</v>
      </c>
      <c r="I940" s="15">
        <f>'[1]TCE - ANEXO III - Preencher'!J949</f>
        <v>132.59440000000001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248.69</v>
      </c>
      <c r="R940" s="16">
        <f>'[1]TCE - ANEXO III - Preencher'!S949</f>
        <v>62.7</v>
      </c>
      <c r="S940" s="17">
        <f t="shared" si="87"/>
        <v>185.99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319.74440000000004</v>
      </c>
    </row>
    <row r="941" spans="1:28">
      <c r="A941" s="9">
        <f>IFERROR(VLOOKUP(B941,'[1]DADOS (OCULTAR)'!$P$3:$R$53,3,0),"")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IVANEIDE RAMOS DA SILVA</v>
      </c>
      <c r="E941" s="10" t="str">
        <f>IF('[1]TCE - ANEXO III - Preencher'!F950="4 - Assistência Odontológica","2 - Outros Profissionais da Saúde",'[1]TCE - ANEXO II - Enviar TCE'!E940)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43983</v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1.1599999999999999</v>
      </c>
    </row>
    <row r="942" spans="1:28">
      <c r="A942" s="9">
        <f>IFERROR(VLOOKUP(B942,'[1]DADOS (OCULTAR)'!$P$3:$R$53,3,0),"")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RAQUEL FERREIRA LEANDRO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43983</v>
      </c>
      <c r="H942" s="15">
        <f>'[1]TCE - ANEXO III - Preencher'!I951</f>
        <v>0</v>
      </c>
      <c r="I942" s="15">
        <f>'[1]TCE - ANEXO III - Preencher'!J951</f>
        <v>119.97040000000001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145.19</v>
      </c>
      <c r="R942" s="16">
        <f>'[1]TCE - ANEXO III - Preencher'!S951</f>
        <v>62.7</v>
      </c>
      <c r="S942" s="17">
        <f t="shared" si="87"/>
        <v>82.49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203.62040000000002</v>
      </c>
    </row>
    <row r="943" spans="1:28">
      <c r="A943" s="9">
        <f>IFERROR(VLOOKUP(B943,'[1]DADOS (OCULTAR)'!$P$3:$R$53,3,0),"")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LUCIARA XAVIER DE ALMEIDA</v>
      </c>
      <c r="E943" s="10" t="str">
        <f>IF('[1]TCE - ANEXO III - Preencher'!F952="4 - Assistência Odontológica","2 - Outros Profissionais da Saúde",'[1]TCE - ANEXO II - Enviar TCE'!E942)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43983</v>
      </c>
      <c r="H943" s="15">
        <f>'[1]TCE - ANEXO III - Preencher'!I952</f>
        <v>0</v>
      </c>
      <c r="I943" s="15">
        <f>'[1]TCE - ANEXO III - Preencher'!J952</f>
        <v>125.8464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34.130000000000003</v>
      </c>
      <c r="U943" s="16">
        <f>'[1]TCE - ANEXO III - Preencher'!V952</f>
        <v>0</v>
      </c>
      <c r="V943" s="17">
        <f t="shared" si="88"/>
        <v>34.130000000000003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161.13640000000001</v>
      </c>
    </row>
    <row r="944" spans="1:28">
      <c r="A944" s="9">
        <f>IFERROR(VLOOKUP(B944,'[1]DADOS (OCULTAR)'!$P$3:$R$53,3,0),"")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ENELI HONORATO DA SILVA</v>
      </c>
      <c r="E944" s="10" t="str">
        <f>IF('[1]TCE - ANEXO III - Preencher'!F953="4 - Assistência Odontológica","2 - Outros Profissionais da Saúde",'[1]TCE - ANEXO II - Enviar TCE'!E943)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43983</v>
      </c>
      <c r="H944" s="15">
        <f>'[1]TCE - ANEXO III - Preencher'!I953</f>
        <v>0</v>
      </c>
      <c r="I944" s="15">
        <f>'[1]TCE - ANEXO III - Preencher'!J953</f>
        <v>117.80240000000001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145.19</v>
      </c>
      <c r="R944" s="16">
        <f>'[1]TCE - ANEXO III - Preencher'!S953</f>
        <v>62.7</v>
      </c>
      <c r="S944" s="17">
        <f t="shared" si="87"/>
        <v>82.49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201.45240000000001</v>
      </c>
    </row>
    <row r="945" spans="1:28">
      <c r="A945" s="9">
        <f>IFERROR(VLOOKUP(B945,'[1]DADOS (OCULTAR)'!$P$3:$R$53,3,0),"")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MICHELE ROBERTA DA SILVA</v>
      </c>
      <c r="E945" s="10" t="str">
        <f>IF('[1]TCE - ANEXO III - Preencher'!F954="4 - Assistência Odontológica","2 - Outros Profissionais da Saúde",'[1]TCE - ANEXO II - Enviar TCE'!E944)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43983</v>
      </c>
      <c r="H945" s="15">
        <f>'[1]TCE - ANEXO III - Preencher'!I954</f>
        <v>0</v>
      </c>
      <c r="I945" s="15">
        <f>'[1]TCE - ANEXO III - Preencher'!J954</f>
        <v>113.73360000000001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145.19</v>
      </c>
      <c r="R945" s="16">
        <f>'[1]TCE - ANEXO III - Preencher'!S954</f>
        <v>62.7</v>
      </c>
      <c r="S945" s="17">
        <f t="shared" si="87"/>
        <v>82.49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197.3836</v>
      </c>
    </row>
    <row r="946" spans="1:28">
      <c r="A946" s="9">
        <f>IFERROR(VLOOKUP(B946,'[1]DADOS (OCULTAR)'!$P$3:$R$53,3,0),"")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RAFAELA PEREIRA DAS NEVES</v>
      </c>
      <c r="E946" s="10" t="str">
        <f>IF('[1]TCE - ANEXO III - Preencher'!F955="4 - Assistência Odontológica","2 - Outros Profissionais da Saúde",'[1]TCE - ANEXO II - Enviar TCE'!E945)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43983</v>
      </c>
      <c r="H946" s="15">
        <f>'[1]TCE - ANEXO III - Preencher'!I955</f>
        <v>0</v>
      </c>
      <c r="I946" s="15">
        <f>'[1]TCE - ANEXO III - Preencher'!J955</f>
        <v>108.68719999999999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109.84719999999999</v>
      </c>
    </row>
    <row r="947" spans="1:28">
      <c r="A947" s="9">
        <f>IFERROR(VLOOKUP(B947,'[1]DADOS (OCULTAR)'!$P$3:$R$53,3,0),"")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VANUZA CRISPIM DA SILVA</v>
      </c>
      <c r="E947" s="10" t="str">
        <f>IF('[1]TCE - ANEXO III - Preencher'!F956="4 - Assistência Odontológica","2 - Outros Profissionais da Saúde",'[1]TCE - ANEXO II - Enviar TCE'!E946)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43983</v>
      </c>
      <c r="H947" s="15">
        <f>'[1]TCE - ANEXO III - Preencher'!I956</f>
        <v>0</v>
      </c>
      <c r="I947" s="15">
        <f>'[1]TCE - ANEXO III - Preencher'!J956</f>
        <v>113.20479999999999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248.69</v>
      </c>
      <c r="R947" s="16">
        <f>'[1]TCE - ANEXO III - Preencher'!S956</f>
        <v>38.659999999999997</v>
      </c>
      <c r="S947" s="17">
        <f t="shared" si="87"/>
        <v>210.03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324.39479999999998</v>
      </c>
    </row>
    <row r="948" spans="1:28">
      <c r="A948" s="9">
        <f>IFERROR(VLOOKUP(B948,'[1]DADOS (OCULTAR)'!$P$3:$R$53,3,0),"")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ANA LUCIA DO ESPIRITO SANTO</v>
      </c>
      <c r="E948" s="10" t="str">
        <f>IF('[1]TCE - ANEXO III - Preencher'!F957="4 - Assistência Odontológica","2 - Outros Profissionais da Saúde",'[1]TCE - ANEXO II - Enviar TCE'!E947)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43983</v>
      </c>
      <c r="H948" s="15">
        <f>'[1]TCE - ANEXO III - Preencher'!I957</f>
        <v>0</v>
      </c>
      <c r="I948" s="15">
        <f>'[1]TCE - ANEXO III - Preencher'!J957</f>
        <v>132.4256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126.45</v>
      </c>
      <c r="R948" s="16">
        <f>'[1]TCE - ANEXO III - Preencher'!S957</f>
        <v>62.7</v>
      </c>
      <c r="S948" s="17">
        <f t="shared" si="87"/>
        <v>63.75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197.3356</v>
      </c>
    </row>
    <row r="949" spans="1:28">
      <c r="A949" s="9">
        <f>IFERROR(VLOOKUP(B949,'[1]DADOS (OCULTAR)'!$P$3:$R$53,3,0),"")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JOELMA MARIA MACIEL CABRAL BARBOSA</v>
      </c>
      <c r="E949" s="10" t="str">
        <f>IF('[1]TCE - ANEXO III - Preencher'!F958="4 - Assistência Odontológica","2 - Outros Profissionais da Saúde",'[1]TCE - ANEXO II - Enviar TCE'!E948)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43983</v>
      </c>
      <c r="H949" s="15">
        <f>'[1]TCE - ANEXO III - Preencher'!I958</f>
        <v>0</v>
      </c>
      <c r="I949" s="15">
        <f>'[1]TCE - ANEXO III - Preencher'!J958</f>
        <v>153.9152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155.0752</v>
      </c>
    </row>
    <row r="950" spans="1:28">
      <c r="A950" s="9">
        <f>IFERROR(VLOOKUP(B950,'[1]DADOS (OCULTAR)'!$P$3:$R$53,3,0),"")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VILMA JOSEFA DA SILVA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43983</v>
      </c>
      <c r="H950" s="15">
        <f>'[1]TCE - ANEXO III - Preencher'!I959</f>
        <v>0</v>
      </c>
      <c r="I950" s="15">
        <f>'[1]TCE - ANEXO III - Preencher'!J959</f>
        <v>130.65040000000002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145.19</v>
      </c>
      <c r="R950" s="16">
        <f>'[1]TCE - ANEXO III - Preencher'!S959</f>
        <v>58.52</v>
      </c>
      <c r="S950" s="17">
        <f t="shared" si="87"/>
        <v>86.669999999999987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218.4804</v>
      </c>
    </row>
    <row r="951" spans="1:28">
      <c r="A951" s="9">
        <f>IFERROR(VLOOKUP(B951,'[1]DADOS (OCULTAR)'!$P$3:$R$53,3,0),"")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MARIA APARECIDA DA SILVA FIRMO</v>
      </c>
      <c r="E951" s="10" t="str">
        <f>IF('[1]TCE - ANEXO III - Preencher'!F960="4 - Assistência Odontológica","2 - Outros Profissionais da Saúde",'[1]TCE - ANEXO II - Enviar TCE'!E950)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43983</v>
      </c>
      <c r="H951" s="15">
        <f>'[1]TCE - ANEXO III - Preencher'!I960</f>
        <v>0</v>
      </c>
      <c r="I951" s="15">
        <f>'[1]TCE - ANEXO III - Preencher'!J960</f>
        <v>140.95440000000002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145.19</v>
      </c>
      <c r="R951" s="16">
        <f>'[1]TCE - ANEXO III - Preencher'!S960</f>
        <v>62.7</v>
      </c>
      <c r="S951" s="17">
        <f t="shared" si="87"/>
        <v>82.49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224.6044</v>
      </c>
    </row>
    <row r="952" spans="1:28">
      <c r="A952" s="9">
        <f>IFERROR(VLOOKUP(B952,'[1]DADOS (OCULTAR)'!$P$3:$R$53,3,0),"")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CELIA CRISTINA FERREIRA DE SOUZA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43983</v>
      </c>
      <c r="H952" s="15">
        <f>'[1]TCE - ANEXO III - Preencher'!I961</f>
        <v>0</v>
      </c>
      <c r="I952" s="15">
        <f>'[1]TCE - ANEXO III - Preencher'!J961</f>
        <v>130.50880000000001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229.95</v>
      </c>
      <c r="R952" s="16">
        <f>'[1]TCE - ANEXO III - Preencher'!S961</f>
        <v>62.7</v>
      </c>
      <c r="S952" s="17">
        <f t="shared" si="87"/>
        <v>167.25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298.91880000000003</v>
      </c>
    </row>
    <row r="953" spans="1:28">
      <c r="A953" s="9">
        <f>IFERROR(VLOOKUP(B953,'[1]DADOS (OCULTAR)'!$P$3:$R$53,3,0),"")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ANDRE LUIS DA SILVA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43983</v>
      </c>
      <c r="H953" s="15">
        <f>'[1]TCE - ANEXO III - Preencher'!I962</f>
        <v>0</v>
      </c>
      <c r="I953" s="15">
        <f>'[1]TCE - ANEXO III - Preencher'!J962</f>
        <v>128.39760000000001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129.55760000000001</v>
      </c>
    </row>
    <row r="954" spans="1:28">
      <c r="A954" s="9">
        <f>IFERROR(VLOOKUP(B954,'[1]DADOS (OCULTAR)'!$P$3:$R$53,3,0),"")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FABIOLA CRISTINA SILVA DE MIRANDA</v>
      </c>
      <c r="E954" s="10" t="str">
        <f>IF('[1]TCE - ANEXO III - Preencher'!F963="4 - Assistência Odontológica","2 - Outros Profissionais da Saúde",'[1]TCE - ANEXO II - Enviar TCE'!E953)</f>
        <v>2 - Outros Profissionais da Saúde</v>
      </c>
      <c r="F954" s="13">
        <f>'[1]TCE - ANEXO III - Preencher'!G963</f>
        <v>322205</v>
      </c>
      <c r="G954" s="14">
        <f>IF('[1]TCE - ANEXO III - Preencher'!H963="","",'[1]TCE - ANEXO III - Preencher'!H963)</f>
        <v>43983</v>
      </c>
      <c r="H954" s="15">
        <f>'[1]TCE - ANEXO III - Preencher'!I963</f>
        <v>0</v>
      </c>
      <c r="I954" s="15">
        <f>'[1]TCE - ANEXO III - Preencher'!J963</f>
        <v>130.6592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145.19</v>
      </c>
      <c r="R954" s="16">
        <f>'[1]TCE - ANEXO III - Preencher'!S963</f>
        <v>62.7</v>
      </c>
      <c r="S954" s="17">
        <f t="shared" si="87"/>
        <v>82.49</v>
      </c>
      <c r="T954" s="16">
        <f>'[1]TCE - ANEXO III - Preencher'!U963</f>
        <v>64</v>
      </c>
      <c r="U954" s="16">
        <f>'[1]TCE - ANEXO III - Preencher'!V963</f>
        <v>0</v>
      </c>
      <c r="V954" s="17">
        <f t="shared" si="88"/>
        <v>64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278.30919999999998</v>
      </c>
    </row>
    <row r="955" spans="1:28">
      <c r="A955" s="9">
        <f>IFERROR(VLOOKUP(B955,'[1]DADOS (OCULTAR)'!$P$3:$R$53,3,0),"")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GEISYLANE DIAS FELIX</v>
      </c>
      <c r="E955" s="10" t="str">
        <f>IF('[1]TCE - ANEXO III - Preencher'!F964="4 - Assistência Odontológica","2 - Outros Profissionais da Saúde",'[1]TCE - ANEXO II - Enviar TCE'!E954)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43983</v>
      </c>
      <c r="H955" s="15">
        <f>'[1]TCE - ANEXO III - Preencher'!I964</f>
        <v>0</v>
      </c>
      <c r="I955" s="15">
        <f>'[1]TCE - ANEXO III - Preencher'!J964</f>
        <v>125.91840000000001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145.19</v>
      </c>
      <c r="R955" s="16">
        <f>'[1]TCE - ANEXO III - Preencher'!S964</f>
        <v>60.61</v>
      </c>
      <c r="S955" s="17">
        <f t="shared" si="87"/>
        <v>84.58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211.6584</v>
      </c>
    </row>
    <row r="956" spans="1:28">
      <c r="A956" s="9">
        <f>IFERROR(VLOOKUP(B956,'[1]DADOS (OCULTAR)'!$P$3:$R$53,3,0),"")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FABYOLA MELO DA SILVA</v>
      </c>
      <c r="E956" s="10" t="str">
        <f>IF('[1]TCE - ANEXO III - Preencher'!F965="4 - Assistência Odontológica","2 - Outros Profissionais da Saúde",'[1]TCE - ANEXO II - Enviar TCE'!E955)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43983</v>
      </c>
      <c r="H956" s="15">
        <f>'[1]TCE - ANEXO III - Preencher'!I965</f>
        <v>0</v>
      </c>
      <c r="I956" s="15">
        <f>'[1]TCE - ANEXO III - Preencher'!J965</f>
        <v>134.83920000000001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145.19</v>
      </c>
      <c r="R956" s="16">
        <f>'[1]TCE - ANEXO III - Preencher'!S965</f>
        <v>62.7</v>
      </c>
      <c r="S956" s="17">
        <f t="shared" si="87"/>
        <v>82.49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218.48919999999998</v>
      </c>
    </row>
    <row r="957" spans="1:28">
      <c r="A957" s="9">
        <f>IFERROR(VLOOKUP(B957,'[1]DADOS (OCULTAR)'!$P$3:$R$53,3,0),"")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ERIKA KARINA SOUZA LIRA</v>
      </c>
      <c r="E957" s="10" t="str">
        <f>IF('[1]TCE - ANEXO III - Preencher'!F966="4 - Assistência Odontológica","2 - Outros Profissionais da Saúde",'[1]TCE - ANEXO II - Enviar TCE'!E956)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43983</v>
      </c>
      <c r="H957" s="15">
        <f>'[1]TCE - ANEXO III - Preencher'!I966</f>
        <v>0</v>
      </c>
      <c r="I957" s="15">
        <f>'[1]TCE - ANEXO III - Preencher'!J966</f>
        <v>136.77440000000001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145.19</v>
      </c>
      <c r="R957" s="16">
        <f>'[1]TCE - ANEXO III - Preencher'!S966</f>
        <v>62.7</v>
      </c>
      <c r="S957" s="17">
        <f t="shared" si="87"/>
        <v>82.49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220.42439999999999</v>
      </c>
    </row>
    <row r="958" spans="1:28">
      <c r="A958" s="9">
        <f>IFERROR(VLOOKUP(B958,'[1]DADOS (OCULTAR)'!$P$3:$R$53,3,0),"")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ROBERTA AMORIM DE ALMEIDA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43983</v>
      </c>
      <c r="H958" s="15">
        <f>'[1]TCE - ANEXO III - Preencher'!I967</f>
        <v>0</v>
      </c>
      <c r="I958" s="15">
        <f>'[1]TCE - ANEXO III - Preencher'!J967</f>
        <v>44.053599999999996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145.19</v>
      </c>
      <c r="R958" s="16">
        <f>'[1]TCE - ANEXO III - Preencher'!S967</f>
        <v>0</v>
      </c>
      <c r="S958" s="17">
        <f t="shared" si="87"/>
        <v>145.19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190.40359999999998</v>
      </c>
    </row>
    <row r="959" spans="1:28">
      <c r="A959" s="9">
        <f>IFERROR(VLOOKUP(B959,'[1]DADOS (OCULTAR)'!$P$3:$R$53,3,0),"")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ROSELLE RIBEIRO DE SENA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322205</v>
      </c>
      <c r="G959" s="14">
        <f>IF('[1]TCE - ANEXO III - Preencher'!H968="","",'[1]TCE - ANEXO III - Preencher'!H968)</f>
        <v>43983</v>
      </c>
      <c r="H959" s="15">
        <f>'[1]TCE - ANEXO III - Preencher'!I968</f>
        <v>0</v>
      </c>
      <c r="I959" s="15">
        <f>'[1]TCE - ANEXO III - Preencher'!J968</f>
        <v>140.7664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126.44</v>
      </c>
      <c r="R959" s="16">
        <f>'[1]TCE - ANEXO III - Preencher'!S968</f>
        <v>62.7</v>
      </c>
      <c r="S959" s="17">
        <f t="shared" si="87"/>
        <v>63.739999999999995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205.66640000000001</v>
      </c>
    </row>
    <row r="960" spans="1:28">
      <c r="A960" s="9">
        <f>IFERROR(VLOOKUP(B960,'[1]DADOS (OCULTAR)'!$P$3:$R$53,3,0),"")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ANA PAULA HENRIQUE DA SILVA</v>
      </c>
      <c r="E960" s="10" t="str">
        <f>IF('[1]TCE - ANEXO III - Preencher'!F969="4 - Assistência Odontológica","2 - Outros Profissionais da Saúde",'[1]TCE - ANEXO II - Enviar TCE'!E959)</f>
        <v>2 - Outros Profissionais da Saúde</v>
      </c>
      <c r="F960" s="13">
        <f>'[1]TCE - ANEXO III - Preencher'!G969</f>
        <v>322205</v>
      </c>
      <c r="G960" s="14">
        <f>IF('[1]TCE - ANEXO III - Preencher'!H969="","",'[1]TCE - ANEXO III - Preencher'!H969)</f>
        <v>43983</v>
      </c>
      <c r="H960" s="15">
        <f>'[1]TCE - ANEXO III - Preencher'!I969</f>
        <v>0</v>
      </c>
      <c r="I960" s="15">
        <f>'[1]TCE - ANEXO III - Preencher'!J969</f>
        <v>105.4272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192.2</v>
      </c>
      <c r="R960" s="16">
        <f>'[1]TCE - ANEXO III - Preencher'!S969</f>
        <v>58.52</v>
      </c>
      <c r="S960" s="17">
        <f t="shared" si="87"/>
        <v>133.67999999999998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240.26719999999997</v>
      </c>
    </row>
    <row r="961" spans="1:28">
      <c r="A961" s="9">
        <f>IFERROR(VLOOKUP(B961,'[1]DADOS (OCULTAR)'!$P$3:$R$53,3,0),"")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ZENAIDE MARIA DOS SANTOS</v>
      </c>
      <c r="E961" s="10" t="str">
        <f>IF('[1]TCE - ANEXO III - Preencher'!F970="4 - Assistência Odontológica","2 - Outros Profissionais da Saúde",'[1]TCE - ANEXO II - Enviar TCE'!E960)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43983</v>
      </c>
      <c r="H961" s="15">
        <f>'[1]TCE - ANEXO III - Preencher'!I970</f>
        <v>0</v>
      </c>
      <c r="I961" s="15">
        <f>'[1]TCE - ANEXO III - Preencher'!J970</f>
        <v>123.9088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145.19</v>
      </c>
      <c r="R961" s="16">
        <f>'[1]TCE - ANEXO III - Preencher'!S970</f>
        <v>62.7</v>
      </c>
      <c r="S961" s="17">
        <f t="shared" si="87"/>
        <v>82.49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207.55879999999999</v>
      </c>
    </row>
    <row r="962" spans="1:28">
      <c r="A962" s="9">
        <f>IFERROR(VLOOKUP(B962,'[1]DADOS (OCULTAR)'!$P$3:$R$53,3,0),"")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ANGELICA MARIA MARQUES DOS SANTOS</v>
      </c>
      <c r="E962" s="10" t="str">
        <f>IF('[1]TCE - ANEXO III - Preencher'!F971="4 - Assistência Odontológica","2 - Outros Profissionais da Saúde",'[1]TCE - ANEXO II - Enviar TCE'!E961)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43983</v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1.1599999999999999</v>
      </c>
    </row>
    <row r="963" spans="1:28">
      <c r="A963" s="9">
        <f>IFERROR(VLOOKUP(B963,'[1]DADOS (OCULTAR)'!$P$3:$R$53,3,0),"")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SEVERINA ANUNCIADA DA SILVA VIEIRA</v>
      </c>
      <c r="E963" s="10" t="str">
        <f>IF('[1]TCE - ANEXO III - Preencher'!F972="4 - Assistência Odontológica","2 - Outros Profissionais da Saúde",'[1]TCE - ANEXO II - Enviar TCE'!E962)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43983</v>
      </c>
      <c r="H963" s="15">
        <f>'[1]TCE - ANEXO III - Preencher'!I972</f>
        <v>0</v>
      </c>
      <c r="I963" s="15">
        <f>'[1]TCE - ANEXO III - Preencher'!J972</f>
        <v>131.42400000000001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126.44</v>
      </c>
      <c r="R963" s="16">
        <f>'[1]TCE - ANEXO III - Preencher'!S972</f>
        <v>45.98</v>
      </c>
      <c r="S963" s="17">
        <f t="shared" si="87"/>
        <v>80.460000000000008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213.04400000000001</v>
      </c>
    </row>
    <row r="964" spans="1:28">
      <c r="A964" s="9">
        <f>IFERROR(VLOOKUP(B964,'[1]DADOS (OCULTAR)'!$P$3:$R$53,3,0),"")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TATIANA ALVES BARRETO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43983</v>
      </c>
      <c r="H964" s="15">
        <f>'[1]TCE - ANEXO III - Preencher'!I973</f>
        <v>0</v>
      </c>
      <c r="I964" s="15">
        <f>'[1]TCE - ANEXO III - Preencher'!J973</f>
        <v>140.95440000000002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126.44</v>
      </c>
      <c r="R964" s="16">
        <f>'[1]TCE - ANEXO III - Preencher'!S973</f>
        <v>50.16</v>
      </c>
      <c r="S964" s="17">
        <f t="shared" ref="S964:S1027" si="93">Q964-R964</f>
        <v>76.28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218.39440000000002</v>
      </c>
    </row>
    <row r="965" spans="1:28">
      <c r="A965" s="9">
        <f>IFERROR(VLOOKUP(B965,'[1]DADOS (OCULTAR)'!$P$3:$R$53,3,0),"")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JACYARA PETRONIA SIMOES DA SILVA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43983</v>
      </c>
      <c r="H965" s="15">
        <f>'[1]TCE - ANEXO III - Preencher'!I974</f>
        <v>0</v>
      </c>
      <c r="I965" s="15">
        <f>'[1]TCE - ANEXO III - Preencher'!J974</f>
        <v>129.51519999999999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248.69</v>
      </c>
      <c r="R965" s="16">
        <f>'[1]TCE - ANEXO III - Preencher'!S974</f>
        <v>62.7</v>
      </c>
      <c r="S965" s="17">
        <f t="shared" si="93"/>
        <v>185.99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316.66520000000003</v>
      </c>
    </row>
    <row r="966" spans="1:28">
      <c r="A966" s="9">
        <f>IFERROR(VLOOKUP(B966,'[1]DADOS (OCULTAR)'!$P$3:$R$53,3,0),"")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MARIA JOSE MONTEIRO DA SILVA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43983</v>
      </c>
      <c r="H966" s="15">
        <f>'[1]TCE - ANEXO III - Preencher'!I975</f>
        <v>0</v>
      </c>
      <c r="I966" s="15">
        <f>'[1]TCE - ANEXO III - Preencher'!J975</f>
        <v>137.3792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178.19</v>
      </c>
      <c r="R966" s="16">
        <f>'[1]TCE - ANEXO III - Preencher'!S975</f>
        <v>62.7</v>
      </c>
      <c r="S966" s="17">
        <f t="shared" si="93"/>
        <v>115.49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254.0292</v>
      </c>
    </row>
    <row r="967" spans="1:28">
      <c r="A967" s="9">
        <f>IFERROR(VLOOKUP(B967,'[1]DADOS (OCULTAR)'!$P$3:$R$53,3,0),"")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SHEILA DE FREITAS SILVA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43983</v>
      </c>
      <c r="H967" s="15">
        <f>'[1]TCE - ANEXO III - Preencher'!I976</f>
        <v>0</v>
      </c>
      <c r="I967" s="15">
        <f>'[1]TCE - ANEXO III - Preencher'!J976</f>
        <v>124.1328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126.44</v>
      </c>
      <c r="R967" s="16">
        <f>'[1]TCE - ANEXO III - Preencher'!S976</f>
        <v>62.7</v>
      </c>
      <c r="S967" s="17">
        <f t="shared" si="93"/>
        <v>63.739999999999995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189.03280000000001</v>
      </c>
    </row>
    <row r="968" spans="1:28">
      <c r="A968" s="9">
        <f>IFERROR(VLOOKUP(B968,'[1]DADOS (OCULTAR)'!$P$3:$R$53,3,0),"")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JECIEL VIANA MEDEIROS DE MELO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43983</v>
      </c>
      <c r="H968" s="15">
        <f>'[1]TCE - ANEXO III - Preencher'!I977</f>
        <v>0</v>
      </c>
      <c r="I968" s="15">
        <f>'[1]TCE - ANEXO III - Preencher'!J977</f>
        <v>118.464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145.19</v>
      </c>
      <c r="R968" s="16">
        <f>'[1]TCE - ANEXO III - Preencher'!S977</f>
        <v>62.7</v>
      </c>
      <c r="S968" s="17">
        <f t="shared" si="93"/>
        <v>82.49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202.11399999999998</v>
      </c>
    </row>
    <row r="969" spans="1:28">
      <c r="A969" s="9">
        <f>IFERROR(VLOOKUP(B969,'[1]DADOS (OCULTAR)'!$P$3:$R$53,3,0),"")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ROSEMERY FERREIRA DEMETRIO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322205</v>
      </c>
      <c r="G969" s="14">
        <f>IF('[1]TCE - ANEXO III - Preencher'!H978="","",'[1]TCE - ANEXO III - Preencher'!H978)</f>
        <v>43983</v>
      </c>
      <c r="H969" s="15">
        <f>'[1]TCE - ANEXO III - Preencher'!I978</f>
        <v>0</v>
      </c>
      <c r="I969" s="15">
        <f>'[1]TCE - ANEXO III - Preencher'!J978</f>
        <v>133.4984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126.44</v>
      </c>
      <c r="R969" s="16">
        <f>'[1]TCE - ANEXO III - Preencher'!S978</f>
        <v>62.7</v>
      </c>
      <c r="S969" s="17">
        <f t="shared" si="93"/>
        <v>63.739999999999995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198.39839999999998</v>
      </c>
    </row>
    <row r="970" spans="1:28">
      <c r="A970" s="9">
        <f>IFERROR(VLOOKUP(B970,'[1]DADOS (OCULTAR)'!$P$3:$R$53,3,0),"")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LUANA PRISCILA FERREIRA DA ROCHA FRAGA</v>
      </c>
      <c r="E970" s="10" t="str">
        <f>IF('[1]TCE - ANEXO III - Preencher'!F979="4 - Assistência Odontológica","2 - Outros Profissionais da Saúde",'[1]TCE - ANEXO II - Enviar TCE'!E969)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43983</v>
      </c>
      <c r="H970" s="15">
        <f>'[1]TCE - ANEXO III - Preencher'!I979</f>
        <v>0</v>
      </c>
      <c r="I970" s="15">
        <f>'[1]TCE - ANEXO III - Preencher'!J979</f>
        <v>128.27760000000001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126.44</v>
      </c>
      <c r="R970" s="16">
        <f>'[1]TCE - ANEXO III - Preencher'!S979</f>
        <v>62.7</v>
      </c>
      <c r="S970" s="17">
        <f t="shared" si="93"/>
        <v>63.739999999999995</v>
      </c>
      <c r="T970" s="16">
        <f>'[1]TCE - ANEXO III - Preencher'!U979</f>
        <v>64</v>
      </c>
      <c r="U970" s="16">
        <f>'[1]TCE - ANEXO III - Preencher'!V979</f>
        <v>0</v>
      </c>
      <c r="V970" s="17">
        <f t="shared" si="94"/>
        <v>64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257.17759999999998</v>
      </c>
    </row>
    <row r="971" spans="1:28">
      <c r="A971" s="9">
        <f>IFERROR(VLOOKUP(B971,'[1]DADOS (OCULTAR)'!$P$3:$R$53,3,0),"")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AMARA ANA ALVES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322205</v>
      </c>
      <c r="G971" s="14">
        <f>IF('[1]TCE - ANEXO III - Preencher'!H980="","",'[1]TCE - ANEXO III - Preencher'!H980)</f>
        <v>43983</v>
      </c>
      <c r="H971" s="15">
        <f>'[1]TCE - ANEXO III - Preencher'!I980</f>
        <v>0</v>
      </c>
      <c r="I971" s="15">
        <f>'[1]TCE - ANEXO III - Preencher'!J980</f>
        <v>140.15440000000001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126.45</v>
      </c>
      <c r="R971" s="16">
        <f>'[1]TCE - ANEXO III - Preencher'!S980</f>
        <v>33.44</v>
      </c>
      <c r="S971" s="17">
        <f t="shared" si="93"/>
        <v>93.01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234.32440000000003</v>
      </c>
    </row>
    <row r="972" spans="1:28">
      <c r="A972" s="9">
        <f>IFERROR(VLOOKUP(B972,'[1]DADOS (OCULTAR)'!$P$3:$R$53,3,0),"")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ALINE REGI DE FREITAS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43983</v>
      </c>
      <c r="H972" s="15">
        <f>'[1]TCE - ANEXO III - Preencher'!I981</f>
        <v>0</v>
      </c>
      <c r="I972" s="15">
        <f>'[1]TCE - ANEXO III - Preencher'!J981</f>
        <v>125.33920000000001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126.45</v>
      </c>
      <c r="R972" s="16">
        <f>'[1]TCE - ANEXO III - Preencher'!S981</f>
        <v>62.7</v>
      </c>
      <c r="S972" s="17">
        <f t="shared" si="93"/>
        <v>63.75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190.2492</v>
      </c>
    </row>
    <row r="973" spans="1:28">
      <c r="A973" s="9">
        <f>IFERROR(VLOOKUP(B973,'[1]DADOS (OCULTAR)'!$P$3:$R$53,3,0),"")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JACIONE TAVARES DOS SANTOS</v>
      </c>
      <c r="E973" s="10" t="str">
        <f>IF('[1]TCE - ANEXO III - Preencher'!F982="4 - Assistência Odontológica","2 - Outros Profissionais da Saúde",'[1]TCE - ANEXO II - Enviar TCE'!E972)</f>
        <v>2 - 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43983</v>
      </c>
      <c r="H973" s="15">
        <f>'[1]TCE - ANEXO III - Preencher'!I982</f>
        <v>0</v>
      </c>
      <c r="I973" s="15">
        <f>'[1]TCE - ANEXO III - Preencher'!J982</f>
        <v>130.87200000000001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132.03200000000001</v>
      </c>
    </row>
    <row r="974" spans="1:28">
      <c r="A974" s="9">
        <f>IFERROR(VLOOKUP(B974,'[1]DADOS (OCULTAR)'!$P$3:$R$53,3,0),"")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MARIA JOSE GOMES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43983</v>
      </c>
      <c r="H974" s="15">
        <f>'[1]TCE - ANEXO III - Preencher'!I983</f>
        <v>0</v>
      </c>
      <c r="I974" s="15">
        <f>'[1]TCE - ANEXO III - Preencher'!J983</f>
        <v>120.11280000000001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248.69</v>
      </c>
      <c r="R974" s="16">
        <f>'[1]TCE - ANEXO III - Preencher'!S983</f>
        <v>58.85</v>
      </c>
      <c r="S974" s="17">
        <f t="shared" si="93"/>
        <v>189.84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311.11279999999999</v>
      </c>
    </row>
    <row r="975" spans="1:28">
      <c r="A975" s="9">
        <f>IFERROR(VLOOKUP(B975,'[1]DADOS (OCULTAR)'!$P$3:$R$53,3,0),"")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LUCELIA MARIA DE SANTANA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43983</v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1.1599999999999999</v>
      </c>
    </row>
    <row r="976" spans="1:28">
      <c r="A976" s="9">
        <f>IFERROR(VLOOKUP(B976,'[1]DADOS (OCULTAR)'!$P$3:$R$53,3,0),"")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ESTELA MARIA RIBEIRO DA SILVA</v>
      </c>
      <c r="E976" s="10" t="str">
        <f>IF('[1]TCE - ANEXO III - Preencher'!F985="4 - Assistência Odontológica","2 - Outros Profissionais da Saúde",'[1]TCE - ANEXO II - Enviar TCE'!E975)</f>
        <v>2 - Outros Profissionais da Saúde</v>
      </c>
      <c r="F976" s="13">
        <f>'[1]TCE - ANEXO III - Preencher'!G985</f>
        <v>322205</v>
      </c>
      <c r="G976" s="14">
        <f>IF('[1]TCE - ANEXO III - Preencher'!H985="","",'[1]TCE - ANEXO III - Preencher'!H985)</f>
        <v>43983</v>
      </c>
      <c r="H976" s="15">
        <f>'[1]TCE - ANEXO III - Preencher'!I985</f>
        <v>0</v>
      </c>
      <c r="I976" s="15">
        <f>'[1]TCE - ANEXO III - Preencher'!J985</f>
        <v>128.38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1.1599999999999999</v>
      </c>
      <c r="O976" s="16">
        <f>'[1]TCE - ANEXO III - Preencher'!P985</f>
        <v>0</v>
      </c>
      <c r="P976" s="17">
        <f t="shared" si="92"/>
        <v>1.1599999999999999</v>
      </c>
      <c r="Q976" s="16">
        <f>'[1]TCE - ANEXO III - Preencher'!R985</f>
        <v>145.19</v>
      </c>
      <c r="R976" s="16">
        <f>'[1]TCE - ANEXO III - Preencher'!S985</f>
        <v>62.7</v>
      </c>
      <c r="S976" s="17">
        <f t="shared" si="93"/>
        <v>82.49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212.02999999999997</v>
      </c>
    </row>
    <row r="977" spans="1:28">
      <c r="A977" s="9">
        <f>IFERROR(VLOOKUP(B977,'[1]DADOS (OCULTAR)'!$P$3:$R$53,3,0),"")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RAQUEL BEZERRA DE SANTANA FELIX DOS SANTOS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43983</v>
      </c>
      <c r="H977" s="15">
        <f>'[1]TCE - ANEXO III - Preencher'!I986</f>
        <v>0</v>
      </c>
      <c r="I977" s="15">
        <f>'[1]TCE - ANEXO III - Preencher'!J986</f>
        <v>120.07600000000001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267.44</v>
      </c>
      <c r="R977" s="16">
        <f>'[1]TCE - ANEXO III - Preencher'!S986</f>
        <v>62.7</v>
      </c>
      <c r="S977" s="17">
        <f t="shared" si="93"/>
        <v>204.74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325.976</v>
      </c>
    </row>
    <row r="978" spans="1:28">
      <c r="A978" s="9">
        <f>IFERROR(VLOOKUP(B978,'[1]DADOS (OCULTAR)'!$P$3:$R$53,3,0),"")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MONICA MARIA DE AGUIAR</v>
      </c>
      <c r="E978" s="10" t="str">
        <f>IF('[1]TCE - ANEXO III - Preencher'!F987="4 - Assistência Odontológica","2 - Outros Profissionais da Saúde",'[1]TCE - ANEXO II - Enviar TCE'!E977)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43983</v>
      </c>
      <c r="H978" s="15">
        <f>'[1]TCE - ANEXO III - Preencher'!I987</f>
        <v>0</v>
      </c>
      <c r="I978" s="15">
        <f>'[1]TCE - ANEXO III - Preencher'!J987</f>
        <v>110.9216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145.19</v>
      </c>
      <c r="R978" s="16">
        <f>'[1]TCE - ANEXO III - Preencher'!S987</f>
        <v>36.21</v>
      </c>
      <c r="S978" s="17">
        <f t="shared" si="93"/>
        <v>108.97999999999999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221.0616</v>
      </c>
    </row>
    <row r="979" spans="1:28">
      <c r="A979" s="9">
        <f>IFERROR(VLOOKUP(B979,'[1]DADOS (OCULTAR)'!$P$3:$R$53,3,0),"")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RAYSSA THAMARA DE OLIVEIRA SILVA</v>
      </c>
      <c r="E979" s="10" t="str">
        <f>IF('[1]TCE - ANEXO III - Preencher'!F988="4 - Assistência Odontológica","2 - Outros Profissionais da Saúde",'[1]TCE - ANEXO II - Enviar TCE'!E978)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43983</v>
      </c>
      <c r="H979" s="15">
        <f>'[1]TCE - ANEXO III - Preencher'!I988</f>
        <v>0</v>
      </c>
      <c r="I979" s="15">
        <f>'[1]TCE - ANEXO III - Preencher'!J988</f>
        <v>125.2736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126.4336</v>
      </c>
    </row>
    <row r="980" spans="1:28">
      <c r="A980" s="9">
        <f>IFERROR(VLOOKUP(B980,'[1]DADOS (OCULTAR)'!$P$3:$R$53,3,0),"")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VANIA MARIA DE OLIVEIRA SANTOS</v>
      </c>
      <c r="E980" s="10" t="str">
        <f>IF('[1]TCE - ANEXO III - Preencher'!F989="4 - Assistência Odontológica","2 - Outros Profissionais da Saúde",'[1]TCE - ANEXO II - Enviar TCE'!E979)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43983</v>
      </c>
      <c r="H980" s="15">
        <f>'[1]TCE - ANEXO III - Preencher'!I989</f>
        <v>0</v>
      </c>
      <c r="I980" s="15">
        <f>'[1]TCE - ANEXO III - Preencher'!J989</f>
        <v>130.6592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126.44</v>
      </c>
      <c r="R980" s="16">
        <f>'[1]TCE - ANEXO III - Preencher'!S989</f>
        <v>62.7</v>
      </c>
      <c r="S980" s="17">
        <f t="shared" si="93"/>
        <v>63.739999999999995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195.55919999999998</v>
      </c>
    </row>
    <row r="981" spans="1:28">
      <c r="A981" s="9">
        <f>IFERROR(VLOOKUP(B981,'[1]DADOS (OCULTAR)'!$P$3:$R$53,3,0),"")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JOSELAYNE MARTILIANO MARTINS</v>
      </c>
      <c r="E981" s="10" t="str">
        <f>IF('[1]TCE - ANEXO III - Preencher'!F990="4 - Assistência Odontológica","2 - Outros Profissionais da Saúde",'[1]TCE - ANEXO II - Enviar TCE'!E980)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43983</v>
      </c>
      <c r="H981" s="15">
        <f>'[1]TCE - ANEXO III - Preencher'!I990</f>
        <v>0</v>
      </c>
      <c r="I981" s="15">
        <f>'[1]TCE - ANEXO III - Preencher'!J990</f>
        <v>136.77440000000001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145.19</v>
      </c>
      <c r="R981" s="16">
        <f>'[1]TCE - ANEXO III - Preencher'!S990</f>
        <v>62.7</v>
      </c>
      <c r="S981" s="17">
        <f t="shared" si="93"/>
        <v>82.49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220.42439999999999</v>
      </c>
    </row>
    <row r="982" spans="1:28">
      <c r="A982" s="9">
        <f>IFERROR(VLOOKUP(B982,'[1]DADOS (OCULTAR)'!$P$3:$R$53,3,0),"")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ANGELA BELO CABRAL</v>
      </c>
      <c r="E982" s="10" t="str">
        <f>IF('[1]TCE - ANEXO III - Preencher'!F991="4 - Assistência Odontológica","2 - Outros Profissionais da Saúde",'[1]TCE - ANEXO II - Enviar TCE'!E981)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43983</v>
      </c>
      <c r="H982" s="15">
        <f>'[1]TCE - ANEXO III - Preencher'!I991</f>
        <v>0</v>
      </c>
      <c r="I982" s="15">
        <f>'[1]TCE - ANEXO III - Preencher'!J991</f>
        <v>129.72880000000001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211.2</v>
      </c>
      <c r="R982" s="16">
        <f>'[1]TCE - ANEXO III - Preencher'!S991</f>
        <v>60.61</v>
      </c>
      <c r="S982" s="17">
        <f t="shared" si="93"/>
        <v>150.58999999999997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281.47879999999998</v>
      </c>
    </row>
    <row r="983" spans="1:28">
      <c r="A983" s="9">
        <f>IFERROR(VLOOKUP(B983,'[1]DADOS (OCULTAR)'!$P$3:$R$53,3,0),"")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ARLEIDE PATRICIA VIEIRA DE LEMOS</v>
      </c>
      <c r="E983" s="10" t="str">
        <f>IF('[1]TCE - ANEXO III - Preencher'!F992="4 - Assistência Odontológica","2 - Outros Profissionais da Saúde",'[1]TCE - ANEXO II - Enviar TCE'!E982)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43983</v>
      </c>
      <c r="H983" s="15">
        <f>'[1]TCE - ANEXO III - Preencher'!I992</f>
        <v>0</v>
      </c>
      <c r="I983" s="15">
        <f>'[1]TCE - ANEXO III - Preencher'!J992</f>
        <v>126.24799999999999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229.95</v>
      </c>
      <c r="R983" s="16">
        <f>'[1]TCE - ANEXO III - Preencher'!S992</f>
        <v>62.7</v>
      </c>
      <c r="S983" s="17">
        <f t="shared" si="93"/>
        <v>167.25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294.65800000000002</v>
      </c>
    </row>
    <row r="984" spans="1:28">
      <c r="A984" s="9">
        <f>IFERROR(VLOOKUP(B984,'[1]DADOS (OCULTAR)'!$P$3:$R$53,3,0),"")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HELLEN PAULA BARBOSA BEZERRA</v>
      </c>
      <c r="E984" s="10" t="str">
        <f>IF('[1]TCE - ANEXO III - Preencher'!F993="4 - Assistência Odontológica","2 - Outros Profissionais da Saúde",'[1]TCE - ANEXO II - Enviar TCE'!E983)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43983</v>
      </c>
      <c r="H984" s="15">
        <f>'[1]TCE - ANEXO III - Preencher'!I993</f>
        <v>0</v>
      </c>
      <c r="I984" s="15">
        <f>'[1]TCE - ANEXO III - Preencher'!J993</f>
        <v>120.73200000000001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229.94</v>
      </c>
      <c r="R984" s="16">
        <f>'[1]TCE - ANEXO III - Preencher'!S993</f>
        <v>62.7</v>
      </c>
      <c r="S984" s="17">
        <f t="shared" si="93"/>
        <v>167.24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289.13200000000001</v>
      </c>
    </row>
    <row r="985" spans="1:28">
      <c r="A985" s="9">
        <f>IFERROR(VLOOKUP(B985,'[1]DADOS (OCULTAR)'!$P$3:$R$53,3,0),"")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SULAMITA FERNANDA DUARTE DA SILVA</v>
      </c>
      <c r="E985" s="10" t="str">
        <f>IF('[1]TCE - ANEXO III - Preencher'!F994="4 - Assistência Odontológica","2 - Outros Profissionais da Saúde",'[1]TCE - ANEXO II - Enviar TCE'!E984)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43983</v>
      </c>
      <c r="H985" s="15">
        <f>'[1]TCE - ANEXO III - Preencher'!I994</f>
        <v>0</v>
      </c>
      <c r="I985" s="15">
        <f>'[1]TCE - ANEXO III - Preencher'!J994</f>
        <v>119.97840000000001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121.1384</v>
      </c>
    </row>
    <row r="986" spans="1:28">
      <c r="A986" s="9">
        <f>IFERROR(VLOOKUP(B986,'[1]DADOS (OCULTAR)'!$P$3:$R$53,3,0),"")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GICERLY MARINHO DE MOURA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43983</v>
      </c>
      <c r="H986" s="15">
        <f>'[1]TCE - ANEXO III - Preencher'!I995</f>
        <v>0</v>
      </c>
      <c r="I986" s="15">
        <f>'[1]TCE - ANEXO III - Preencher'!J995</f>
        <v>136.77440000000001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145.19</v>
      </c>
      <c r="R986" s="16">
        <f>'[1]TCE - ANEXO III - Preencher'!S995</f>
        <v>62.7</v>
      </c>
      <c r="S986" s="17">
        <f t="shared" si="93"/>
        <v>82.49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220.42439999999999</v>
      </c>
    </row>
    <row r="987" spans="1:28">
      <c r="A987" s="9">
        <f>IFERROR(VLOOKUP(B987,'[1]DADOS (OCULTAR)'!$P$3:$R$53,3,0),"")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MARIA CLAUDIA RAMOS DA SILVA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43983</v>
      </c>
      <c r="H987" s="15">
        <f>'[1]TCE - ANEXO III - Preencher'!I996</f>
        <v>0</v>
      </c>
      <c r="I987" s="15">
        <f>'[1]TCE - ANEXO III - Preencher'!J996</f>
        <v>119.40479999999999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267.44</v>
      </c>
      <c r="R987" s="16">
        <f>'[1]TCE - ANEXO III - Preencher'!S996</f>
        <v>31.99</v>
      </c>
      <c r="S987" s="17">
        <f t="shared" si="93"/>
        <v>235.45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356.01479999999998</v>
      </c>
    </row>
    <row r="988" spans="1:28">
      <c r="A988" s="9">
        <f>IFERROR(VLOOKUP(B988,'[1]DADOS (OCULTAR)'!$P$3:$R$53,3,0),"")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ADRIELLY JULLIANE DA SILVA ARRUDA</v>
      </c>
      <c r="E988" s="10" t="str">
        <f>IF('[1]TCE - ANEXO III - Preencher'!F997="4 - Assistência Odontológica","2 - Outros Profissionais da Saúde",'[1]TCE - ANEXO II - Enviar TCE'!E987)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43983</v>
      </c>
      <c r="H988" s="15">
        <f>'[1]TCE - ANEXO III - Preencher'!I997</f>
        <v>0</v>
      </c>
      <c r="I988" s="15">
        <f>'[1]TCE - ANEXO III - Preencher'!J997</f>
        <v>137.572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145.19999999999999</v>
      </c>
      <c r="R988" s="16">
        <f>'[1]TCE - ANEXO III - Preencher'!S997</f>
        <v>62.7</v>
      </c>
      <c r="S988" s="17">
        <f t="shared" si="93"/>
        <v>82.499999999999986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221.23199999999997</v>
      </c>
    </row>
    <row r="989" spans="1:28">
      <c r="A989" s="9">
        <f>IFERROR(VLOOKUP(B989,'[1]DADOS (OCULTAR)'!$P$3:$R$53,3,0),"")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ZILDA BEZERRA LIRA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43983</v>
      </c>
      <c r="H989" s="15">
        <f>'[1]TCE - ANEXO III - Preencher'!I998</f>
        <v>0</v>
      </c>
      <c r="I989" s="15">
        <f>'[1]TCE - ANEXO III - Preencher'!J998</f>
        <v>171.6952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248.69</v>
      </c>
      <c r="R989" s="16">
        <f>'[1]TCE - ANEXO III - Preencher'!S998</f>
        <v>31.35</v>
      </c>
      <c r="S989" s="17">
        <f t="shared" si="93"/>
        <v>217.34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390.1952</v>
      </c>
    </row>
    <row r="990" spans="1:28">
      <c r="A990" s="9">
        <f>IFERROR(VLOOKUP(B990,'[1]DADOS (OCULTAR)'!$P$3:$R$53,3,0),"")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JANAINA MONTEIRO DO NASCIMENTO</v>
      </c>
      <c r="E990" s="10" t="str">
        <f>IF('[1]TCE - ANEXO III - Preencher'!F999="4 - Assistência Odontológica","2 - Outros Profissionais da Saúde",'[1]TCE - ANEXO II - Enviar TCE'!E989)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43983</v>
      </c>
      <c r="H990" s="15">
        <f>'[1]TCE - ANEXO III - Preencher'!I999</f>
        <v>0</v>
      </c>
      <c r="I990" s="15">
        <f>'[1]TCE - ANEXO III - Preencher'!J999</f>
        <v>127.0592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248.69</v>
      </c>
      <c r="R990" s="16">
        <f>'[1]TCE - ANEXO III - Preencher'!S999</f>
        <v>62.7</v>
      </c>
      <c r="S990" s="17">
        <f t="shared" si="93"/>
        <v>185.99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314.20920000000001</v>
      </c>
    </row>
    <row r="991" spans="1:28">
      <c r="A991" s="9">
        <f>IFERROR(VLOOKUP(B991,'[1]DADOS (OCULTAR)'!$P$3:$R$53,3,0),"")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RENATA DA SILVA SANTOS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43983</v>
      </c>
      <c r="H991" s="15">
        <f>'[1]TCE - ANEXO III - Preencher'!I1000</f>
        <v>0</v>
      </c>
      <c r="I991" s="15">
        <f>'[1]TCE - ANEXO III - Preencher'!J1000</f>
        <v>140.82640000000001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248.69</v>
      </c>
      <c r="R991" s="16">
        <f>'[1]TCE - ANEXO III - Preencher'!S1000</f>
        <v>62.7</v>
      </c>
      <c r="S991" s="17">
        <f t="shared" si="93"/>
        <v>185.99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327.97640000000001</v>
      </c>
    </row>
    <row r="992" spans="1:28">
      <c r="A992" s="9">
        <f>IFERROR(VLOOKUP(B992,'[1]DADOS (OCULTAR)'!$P$3:$R$53,3,0),"")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MARCOS ANTONIO PEREIRA JUNIOR</v>
      </c>
      <c r="E992" s="10" t="str">
        <f>IF('[1]TCE - ANEXO III - Preencher'!F1001="4 - Assistência Odontológica","2 - Outros Profissionais da Saúde",'[1]TCE - ANEXO II - Enviar TCE'!E991)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43983</v>
      </c>
      <c r="H992" s="15">
        <f>'[1]TCE - ANEXO III - Preencher'!I1001</f>
        <v>0</v>
      </c>
      <c r="I992" s="15">
        <f>'[1]TCE - ANEXO III - Preencher'!J1001</f>
        <v>124.9392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126.0992</v>
      </c>
    </row>
    <row r="993" spans="1:28">
      <c r="A993" s="9">
        <f>IFERROR(VLOOKUP(B993,'[1]DADOS (OCULTAR)'!$P$3:$R$53,3,0),"")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JOSILENE MOURA DA SILVA</v>
      </c>
      <c r="E993" s="10" t="str">
        <f>IF('[1]TCE - ANEXO III - Preencher'!F1002="4 - Assistência Odontológica","2 - Outros Profissionais da Saúde",'[1]TCE - ANEXO II - Enviar TCE'!E992)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43983</v>
      </c>
      <c r="H993" s="15">
        <f>'[1]TCE - ANEXO III - Preencher'!I1002</f>
        <v>0</v>
      </c>
      <c r="I993" s="15">
        <f>'[1]TCE - ANEXO III - Preencher'!J1002</f>
        <v>127.29440000000001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145.19</v>
      </c>
      <c r="R993" s="16">
        <f>'[1]TCE - ANEXO III - Preencher'!S1002</f>
        <v>62.7</v>
      </c>
      <c r="S993" s="17">
        <f t="shared" si="93"/>
        <v>82.49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210.94440000000003</v>
      </c>
    </row>
    <row r="994" spans="1:28">
      <c r="A994" s="9">
        <f>IFERROR(VLOOKUP(B994,'[1]DADOS (OCULTAR)'!$P$3:$R$53,3,0),"")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GEYSISLAYNE MAYARA DA SILVA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43983</v>
      </c>
      <c r="H994" s="15">
        <f>'[1]TCE - ANEXO III - Preencher'!I1003</f>
        <v>0</v>
      </c>
      <c r="I994" s="15">
        <f>'[1]TCE - ANEXO III - Preencher'!J1003</f>
        <v>126.24799999999999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145.19</v>
      </c>
      <c r="R994" s="16">
        <f>'[1]TCE - ANEXO III - Preencher'!S1003</f>
        <v>62.7</v>
      </c>
      <c r="S994" s="17">
        <f t="shared" si="93"/>
        <v>82.49</v>
      </c>
      <c r="T994" s="16">
        <f>'[1]TCE - ANEXO III - Preencher'!U1003</f>
        <v>64</v>
      </c>
      <c r="U994" s="16">
        <f>'[1]TCE - ANEXO III - Preencher'!V1003</f>
        <v>0</v>
      </c>
      <c r="V994" s="17">
        <f t="shared" si="94"/>
        <v>64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273.89799999999997</v>
      </c>
    </row>
    <row r="995" spans="1:28">
      <c r="A995" s="9">
        <f>IFERROR(VLOOKUP(B995,'[1]DADOS (OCULTAR)'!$P$3:$R$53,3,0),"")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RENATA DOS SANTOS ALVES</v>
      </c>
      <c r="E995" s="10" t="str">
        <f>IF('[1]TCE - ANEXO III - Preencher'!F1004="4 - Assistência Odontológica","2 - Outros Profissionais da Saúde",'[1]TCE - ANEXO II - Enviar TCE'!E994)</f>
        <v>2 - Outros Profissionais da Saúde</v>
      </c>
      <c r="F995" s="13">
        <f>'[1]TCE - ANEXO III - Preencher'!G1004</f>
        <v>322205</v>
      </c>
      <c r="G995" s="14">
        <f>IF('[1]TCE - ANEXO III - Preencher'!H1004="","",'[1]TCE - ANEXO III - Preencher'!H1004)</f>
        <v>43983</v>
      </c>
      <c r="H995" s="15">
        <f>'[1]TCE - ANEXO III - Preencher'!I1004</f>
        <v>0</v>
      </c>
      <c r="I995" s="15">
        <f>'[1]TCE - ANEXO III - Preencher'!J1004</f>
        <v>124.2176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145.19</v>
      </c>
      <c r="R995" s="16">
        <f>'[1]TCE - ANEXO III - Preencher'!S1004</f>
        <v>62.7</v>
      </c>
      <c r="S995" s="17">
        <f t="shared" si="93"/>
        <v>82.49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207.86759999999998</v>
      </c>
    </row>
    <row r="996" spans="1:28">
      <c r="A996" s="9">
        <f>IFERROR(VLOOKUP(B996,'[1]DADOS (OCULTAR)'!$P$3:$R$53,3,0),"")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ORLANDO LOPES DE MORAIS NETO</v>
      </c>
      <c r="E996" s="10" t="str">
        <f>IF('[1]TCE - ANEXO III - Preencher'!F1005="4 - Assistência Odontológica","2 - Outros Profissionais da Saúde",'[1]TCE - ANEXO II - Enviar TCE'!E995)</f>
        <v>2 - Outros Profissionais da Saúde</v>
      </c>
      <c r="F996" s="13">
        <f>'[1]TCE - ANEXO III - Preencher'!G1005</f>
        <v>322205</v>
      </c>
      <c r="G996" s="14">
        <f>IF('[1]TCE - ANEXO III - Preencher'!H1005="","",'[1]TCE - ANEXO III - Preencher'!H1005)</f>
        <v>43983</v>
      </c>
      <c r="H996" s="15">
        <f>'[1]TCE - ANEXO III - Preencher'!I1005</f>
        <v>0</v>
      </c>
      <c r="I996" s="15">
        <f>'[1]TCE - ANEXO III - Preencher'!J1005</f>
        <v>116.1576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248.69</v>
      </c>
      <c r="R996" s="16">
        <f>'[1]TCE - ANEXO III - Preencher'!S1005</f>
        <v>58.85</v>
      </c>
      <c r="S996" s="17">
        <f t="shared" si="93"/>
        <v>189.84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307.1576</v>
      </c>
    </row>
    <row r="997" spans="1:28">
      <c r="A997" s="9">
        <f>IFERROR(VLOOKUP(B997,'[1]DADOS (OCULTAR)'!$P$3:$R$53,3,0),"")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KEYLA ALVES DA SILVA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43983</v>
      </c>
      <c r="H997" s="15">
        <f>'[1]TCE - ANEXO III - Preencher'!I1006</f>
        <v>0</v>
      </c>
      <c r="I997" s="15">
        <f>'[1]TCE - ANEXO III - Preencher'!J1006</f>
        <v>128.3288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248.69</v>
      </c>
      <c r="R997" s="16">
        <f>'[1]TCE - ANEXO III - Preencher'!S1006</f>
        <v>62.7</v>
      </c>
      <c r="S997" s="17">
        <f t="shared" si="93"/>
        <v>185.99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315.47879999999998</v>
      </c>
    </row>
    <row r="998" spans="1:28">
      <c r="A998" s="9">
        <f>IFERROR(VLOOKUP(B998,'[1]DADOS (OCULTAR)'!$P$3:$R$53,3,0),"")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FABIANA MICHELY DA SILVA FRANCA</v>
      </c>
      <c r="E998" s="10" t="str">
        <f>IF('[1]TCE - ANEXO III - Preencher'!F1007="4 - Assistência Odontológica","2 - Outros Profissionais da Saúde",'[1]TCE - ANEXO II - Enviar TCE'!E997)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43983</v>
      </c>
      <c r="H998" s="15">
        <f>'[1]TCE - ANEXO III - Preencher'!I1007</f>
        <v>0</v>
      </c>
      <c r="I998" s="15">
        <f>'[1]TCE - ANEXO III - Preencher'!J1007</f>
        <v>127.23360000000001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145.19</v>
      </c>
      <c r="R998" s="16">
        <f>'[1]TCE - ANEXO III - Preencher'!S1007</f>
        <v>31.35</v>
      </c>
      <c r="S998" s="17">
        <f t="shared" si="93"/>
        <v>113.84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242.23360000000002</v>
      </c>
    </row>
    <row r="999" spans="1:28">
      <c r="A999" s="9">
        <f>IFERROR(VLOOKUP(B999,'[1]DADOS (OCULTAR)'!$P$3:$R$53,3,0),"")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LUCIANA MARIA NASCIMENTO DA SILVA</v>
      </c>
      <c r="E999" s="10" t="str">
        <f>IF('[1]TCE - ANEXO III - Preencher'!F1008="4 - Assistência Odontológica","2 - Outros Profissionais da Saúde",'[1]TCE - ANEXO II - Enviar TCE'!E998)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43983</v>
      </c>
      <c r="H999" s="15">
        <f>'[1]TCE - ANEXO III - Preencher'!I1008</f>
        <v>0</v>
      </c>
      <c r="I999" s="15">
        <f>'[1]TCE - ANEXO III - Preencher'!J1008</f>
        <v>117.75840000000001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145.19</v>
      </c>
      <c r="R999" s="16">
        <f>'[1]TCE - ANEXO III - Preencher'!S1008</f>
        <v>62.7</v>
      </c>
      <c r="S999" s="17">
        <f t="shared" si="93"/>
        <v>82.49</v>
      </c>
      <c r="T999" s="16">
        <f>'[1]TCE - ANEXO III - Preencher'!U1008</f>
        <v>64</v>
      </c>
      <c r="U999" s="16">
        <f>'[1]TCE - ANEXO III - Preencher'!V1008</f>
        <v>0</v>
      </c>
      <c r="V999" s="17">
        <f t="shared" si="94"/>
        <v>64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265.40840000000003</v>
      </c>
    </row>
    <row r="1000" spans="1:28">
      <c r="A1000" s="9">
        <f>IFERROR(VLOOKUP(B1000,'[1]DADOS (OCULTAR)'!$P$3:$R$53,3,0),"")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JOZIVANIA DO CARMO DO NASCIMENTO SILVA</v>
      </c>
      <c r="E1000" s="10" t="str">
        <f>IF('[1]TCE - ANEXO III - Preencher'!F1009="4 - Assistência Odontológica","2 - Outros Profissionais da Saúde",'[1]TCE - ANEXO II - Enviar TCE'!E999)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43983</v>
      </c>
      <c r="H1000" s="15">
        <f>'[1]TCE - ANEXO III - Preencher'!I1009</f>
        <v>0</v>
      </c>
      <c r="I1000" s="15">
        <f>'[1]TCE - ANEXO III - Preencher'!J1009</f>
        <v>100.32000000000001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145.19</v>
      </c>
      <c r="R1000" s="16">
        <f>'[1]TCE - ANEXO III - Preencher'!S1009</f>
        <v>62.7</v>
      </c>
      <c r="S1000" s="17">
        <f t="shared" si="93"/>
        <v>82.49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183.97</v>
      </c>
    </row>
    <row r="1001" spans="1:28">
      <c r="A1001" s="9">
        <f>IFERROR(VLOOKUP(B1001,'[1]DADOS (OCULTAR)'!$P$3:$R$53,3,0),"")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ALEXANDRE BENEDITO DA SILVA</v>
      </c>
      <c r="E1001" s="10" t="str">
        <f>IF('[1]TCE - ANEXO III - Preencher'!F1010="4 - Assistência Odontológica","2 - Outros Profissionais da Saúde",'[1]TCE - ANEXO II - Enviar TCE'!E1000)</f>
        <v>2 - 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43983</v>
      </c>
      <c r="H1001" s="15">
        <f>'[1]TCE - ANEXO III - Preencher'!I1010</f>
        <v>0</v>
      </c>
      <c r="I1001" s="15">
        <f>'[1]TCE - ANEXO III - Preencher'!J1010</f>
        <v>108.83200000000001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109.992</v>
      </c>
    </row>
    <row r="1002" spans="1:28">
      <c r="A1002" s="9">
        <f>IFERROR(VLOOKUP(B1002,'[1]DADOS (OCULTAR)'!$P$3:$R$53,3,0),"")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ADRIANA DA SILVA BRAGA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43983</v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1.1599999999999999</v>
      </c>
    </row>
    <row r="1003" spans="1:28">
      <c r="A1003" s="9">
        <f>IFERROR(VLOOKUP(B1003,'[1]DADOS (OCULTAR)'!$P$3:$R$53,3,0),"")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HOBSON GOMES DE SANTANA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43983</v>
      </c>
      <c r="H1003" s="15">
        <f>'[1]TCE - ANEXO III - Preencher'!I1012</f>
        <v>0</v>
      </c>
      <c r="I1003" s="15">
        <f>'[1]TCE - ANEXO III - Preencher'!J1012</f>
        <v>132.51439999999999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145.19</v>
      </c>
      <c r="R1003" s="16">
        <f>'[1]TCE - ANEXO III - Preencher'!S1012</f>
        <v>62.7</v>
      </c>
      <c r="S1003" s="17">
        <f t="shared" si="93"/>
        <v>82.49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216.1644</v>
      </c>
    </row>
    <row r="1004" spans="1:28">
      <c r="A1004" s="9">
        <f>IFERROR(VLOOKUP(B1004,'[1]DADOS (OCULTAR)'!$P$3:$R$53,3,0),"")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SUZICLEIDE DE SOUZA LEAL</v>
      </c>
      <c r="E1004" s="10" t="str">
        <f>IF('[1]TCE - ANEXO III - Preencher'!F1013="4 - Assistência Odontológica","2 - Outros Profissionais da Saúde",'[1]TCE - ANEXO II - Enviar TCE'!E1003)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43983</v>
      </c>
      <c r="H1004" s="15">
        <f>'[1]TCE - ANEXO III - Preencher'!I1013</f>
        <v>0</v>
      </c>
      <c r="I1004" s="15">
        <f>'[1]TCE - ANEXO III - Preencher'!J1013</f>
        <v>121.56479999999999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0</v>
      </c>
      <c r="R1004" s="16">
        <f>'[1]TCE - ANEXO III - Preencher'!S1013</f>
        <v>33.44</v>
      </c>
      <c r="S1004" s="17">
        <f t="shared" si="93"/>
        <v>-33.44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89.28479999999999</v>
      </c>
    </row>
    <row r="1005" spans="1:28">
      <c r="A1005" s="9">
        <f>IFERROR(VLOOKUP(B1005,'[1]DADOS (OCULTAR)'!$P$3:$R$53,3,0),"")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MARIA GORETTI DE SOUZA OLIVEIRA</v>
      </c>
      <c r="E1005" s="10" t="str">
        <f>IF('[1]TCE - ANEXO III - Preencher'!F1014="4 - Assistência Odontológica","2 - Outros Profissionais da Saúde",'[1]TCE - ANEXO II - Enviar TCE'!E1004)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43983</v>
      </c>
      <c r="H1005" s="15">
        <f>'[1]TCE - ANEXO III - Preencher'!I1014</f>
        <v>0</v>
      </c>
      <c r="I1005" s="15">
        <f>'[1]TCE - ANEXO III - Preencher'!J1014</f>
        <v>143.0248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145.19</v>
      </c>
      <c r="R1005" s="16">
        <f>'[1]TCE - ANEXO III - Preencher'!S1014</f>
        <v>50.16</v>
      </c>
      <c r="S1005" s="17">
        <f t="shared" si="93"/>
        <v>95.03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239.2148</v>
      </c>
    </row>
    <row r="1006" spans="1:28">
      <c r="A1006" s="9">
        <f>IFERROR(VLOOKUP(B1006,'[1]DADOS (OCULTAR)'!$P$3:$R$53,3,0),"")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ALEXSANDRA DOS SANTOS SOUZA</v>
      </c>
      <c r="E1006" s="10" t="str">
        <f>IF('[1]TCE - ANEXO III - Preencher'!F1015="4 - Assistência Odontológica","2 - Outros Profissionais da Saúde",'[1]TCE - ANEXO II - Enviar TCE'!E1005)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43983</v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1.1599999999999999</v>
      </c>
    </row>
    <row r="1007" spans="1:28">
      <c r="A1007" s="9">
        <f>IFERROR(VLOOKUP(B1007,'[1]DADOS (OCULTAR)'!$P$3:$R$53,3,0),"")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UMBELINA ALVES DE OLIVEIRA</v>
      </c>
      <c r="E1007" s="10" t="str">
        <f>IF('[1]TCE - ANEXO III - Preencher'!F1016="4 - Assistência Odontológica","2 - Outros Profissionais da Saúde",'[1]TCE - ANEXO II - Enviar TCE'!E1006)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43983</v>
      </c>
      <c r="H1007" s="15">
        <f>'[1]TCE - ANEXO III - Preencher'!I1016</f>
        <v>0</v>
      </c>
      <c r="I1007" s="15">
        <f>'[1]TCE - ANEXO III - Preencher'!J1016</f>
        <v>126.32719999999999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145.19</v>
      </c>
      <c r="R1007" s="16">
        <f>'[1]TCE - ANEXO III - Preencher'!S1016</f>
        <v>58.52</v>
      </c>
      <c r="S1007" s="17">
        <f t="shared" si="93"/>
        <v>86.669999999999987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214.15719999999999</v>
      </c>
    </row>
    <row r="1008" spans="1:28">
      <c r="A1008" s="9">
        <f>IFERROR(VLOOKUP(B1008,'[1]DADOS (OCULTAR)'!$P$3:$R$53,3,0),"")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AMELIA CANDIDA FERREIRA DE GOES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43983</v>
      </c>
      <c r="H1008" s="15">
        <f>'[1]TCE - ANEXO III - Preencher'!I1017</f>
        <v>0</v>
      </c>
      <c r="I1008" s="15">
        <f>'[1]TCE - ANEXO III - Preencher'!J1017</f>
        <v>122.5192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123.67919999999999</v>
      </c>
    </row>
    <row r="1009" spans="1:28">
      <c r="A1009" s="9">
        <f>IFERROR(VLOOKUP(B1009,'[1]DADOS (OCULTAR)'!$P$3:$R$53,3,0),"")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FABIANA RODRIGUES GALVAO DA SILVA</v>
      </c>
      <c r="E1009" s="10" t="str">
        <f>IF('[1]TCE - ANEXO III - Preencher'!F1018="4 - Assistência Odontológica","2 - Outros Profissionais da Saúde",'[1]TCE - ANEXO II - Enviar TCE'!E1008)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43983</v>
      </c>
      <c r="H1009" s="15">
        <f>'[1]TCE - ANEXO III - Preencher'!I1018</f>
        <v>0</v>
      </c>
      <c r="I1009" s="15">
        <f>'[1]TCE - ANEXO III - Preencher'!J1018</f>
        <v>103.62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107.69</v>
      </c>
      <c r="R1009" s="16">
        <f>'[1]TCE - ANEXO III - Preencher'!S1018</f>
        <v>48.88</v>
      </c>
      <c r="S1009" s="17">
        <f t="shared" si="93"/>
        <v>58.809999999999995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163.59</v>
      </c>
    </row>
    <row r="1010" spans="1:28">
      <c r="A1010" s="9">
        <f>IFERROR(VLOOKUP(B1010,'[1]DADOS (OCULTAR)'!$P$3:$R$53,3,0),"")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MARINALVA DA SILVA VICENTE</v>
      </c>
      <c r="E1010" s="10" t="str">
        <f>IF('[1]TCE - ANEXO III - Preencher'!F1019="4 - Assistência Odontológica","2 - Outros Profissionais da Saúde",'[1]TCE - ANEXO II - Enviar TCE'!E1009)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43983</v>
      </c>
      <c r="H1010" s="15">
        <f>'[1]TCE - ANEXO III - Preencher'!I1019</f>
        <v>0</v>
      </c>
      <c r="I1010" s="15">
        <f>'[1]TCE - ANEXO III - Preencher'!J1019</f>
        <v>122.37200000000001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145.19</v>
      </c>
      <c r="R1010" s="16">
        <f>'[1]TCE - ANEXO III - Preencher'!S1019</f>
        <v>62.7</v>
      </c>
      <c r="S1010" s="17">
        <f t="shared" si="93"/>
        <v>82.49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206.02199999999999</v>
      </c>
    </row>
    <row r="1011" spans="1:28">
      <c r="A1011" s="9">
        <f>IFERROR(VLOOKUP(B1011,'[1]DADOS (OCULTAR)'!$P$3:$R$53,3,0),"")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ALEXANDRA SOARES MOREIRA</v>
      </c>
      <c r="E1011" s="10" t="str">
        <f>IF('[1]TCE - ANEXO III - Preencher'!F1020="4 - Assistência Odontológica","2 - Outros Profissionais da Saúde",'[1]TCE - ANEXO II - Enviar TCE'!E1010)</f>
        <v>2 - Outros Profissionais da Saúde</v>
      </c>
      <c r="F1011" s="13">
        <f>'[1]TCE - ANEXO III - Preencher'!G1020</f>
        <v>322205</v>
      </c>
      <c r="G1011" s="14">
        <f>IF('[1]TCE - ANEXO III - Preencher'!H1020="","",'[1]TCE - ANEXO III - Preencher'!H1020)</f>
        <v>43983</v>
      </c>
      <c r="H1011" s="15">
        <f>'[1]TCE - ANEXO III - Preencher'!I1020</f>
        <v>0</v>
      </c>
      <c r="I1011" s="15">
        <f>'[1]TCE - ANEXO III - Preencher'!J1020</f>
        <v>124.0064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126.45</v>
      </c>
      <c r="R1011" s="16">
        <f>'[1]TCE - ANEXO III - Preencher'!S1020</f>
        <v>62.7</v>
      </c>
      <c r="S1011" s="17">
        <f t="shared" si="93"/>
        <v>63.75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188.91640000000001</v>
      </c>
    </row>
    <row r="1012" spans="1:28">
      <c r="A1012" s="9">
        <f>IFERROR(VLOOKUP(B1012,'[1]DADOS (OCULTAR)'!$P$3:$R$53,3,0),"")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PATRICIA VERONICA BEZERRA FERREIRA</v>
      </c>
      <c r="E1012" s="10" t="str">
        <f>IF('[1]TCE - ANEXO III - Preencher'!F1021="4 - Assistência Odontológica","2 - Outros Profissionais da Saúde",'[1]TCE - ANEXO II - Enviar TCE'!E1011)</f>
        <v>2 - Outros Profissionais da Saúde</v>
      </c>
      <c r="F1012" s="13">
        <f>'[1]TCE - ANEXO III - Preencher'!G1021</f>
        <v>322205</v>
      </c>
      <c r="G1012" s="14">
        <f>IF('[1]TCE - ANEXO III - Preencher'!H1021="","",'[1]TCE - ANEXO III - Preencher'!H1021)</f>
        <v>43983</v>
      </c>
      <c r="H1012" s="15">
        <f>'[1]TCE - ANEXO III - Preencher'!I1021</f>
        <v>0</v>
      </c>
      <c r="I1012" s="15">
        <f>'[1]TCE - ANEXO III - Preencher'!J1021</f>
        <v>123.49600000000001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145.19</v>
      </c>
      <c r="R1012" s="16">
        <f>'[1]TCE - ANEXO III - Preencher'!S1021</f>
        <v>56.43</v>
      </c>
      <c r="S1012" s="17">
        <f t="shared" si="93"/>
        <v>88.759999999999991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213.416</v>
      </c>
    </row>
    <row r="1013" spans="1:28">
      <c r="A1013" s="9">
        <f>IFERROR(VLOOKUP(B1013,'[1]DADOS (OCULTAR)'!$P$3:$R$53,3,0),"")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MARIA DA GLORIA SILVA</v>
      </c>
      <c r="E1013" s="10" t="str">
        <f>IF('[1]TCE - ANEXO III - Preencher'!F1022="4 - Assistência Odontológica","2 - Outros Profissionais da Saúde",'[1]TCE - ANEXO II - Enviar TCE'!E1012)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43983</v>
      </c>
      <c r="H1013" s="15">
        <f>'[1]TCE - ANEXO III - Preencher'!I1022</f>
        <v>0</v>
      </c>
      <c r="I1013" s="15">
        <f>'[1]TCE - ANEXO III - Preencher'!J1022</f>
        <v>117.2696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145.19</v>
      </c>
      <c r="R1013" s="16">
        <f>'[1]TCE - ANEXO III - Preencher'!S1022</f>
        <v>62.7</v>
      </c>
      <c r="S1013" s="17">
        <f t="shared" si="93"/>
        <v>82.49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200.9196</v>
      </c>
    </row>
    <row r="1014" spans="1:28">
      <c r="A1014" s="9">
        <f>IFERROR(VLOOKUP(B1014,'[1]DADOS (OCULTAR)'!$P$3:$R$53,3,0),"")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BENVINDA PEREIRA MATIAS DANTAS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322205</v>
      </c>
      <c r="G1014" s="14">
        <f>IF('[1]TCE - ANEXO III - Preencher'!H1023="","",'[1]TCE - ANEXO III - Preencher'!H1023)</f>
        <v>43983</v>
      </c>
      <c r="H1014" s="15">
        <f>'[1]TCE - ANEXO III - Preencher'!I1023</f>
        <v>0</v>
      </c>
      <c r="I1014" s="15">
        <f>'[1]TCE - ANEXO III - Preencher'!J1023</f>
        <v>93.022400000000005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145.19999999999999</v>
      </c>
      <c r="R1014" s="16">
        <f>'[1]TCE - ANEXO III - Preencher'!S1023</f>
        <v>44.18</v>
      </c>
      <c r="S1014" s="17">
        <f t="shared" si="93"/>
        <v>101.01999999999998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195.20239999999998</v>
      </c>
    </row>
    <row r="1015" spans="1:28">
      <c r="A1015" s="9">
        <f>IFERROR(VLOOKUP(B1015,'[1]DADOS (OCULTAR)'!$P$3:$R$53,3,0),"")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ELIS BARBARA CORREIA FRAGOSO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43983</v>
      </c>
      <c r="H1015" s="15">
        <f>'[1]TCE - ANEXO III - Preencher'!I1024</f>
        <v>0</v>
      </c>
      <c r="I1015" s="15">
        <f>'[1]TCE - ANEXO III - Preencher'!J1024</f>
        <v>132.59440000000001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145.19</v>
      </c>
      <c r="R1015" s="16">
        <f>'[1]TCE - ANEXO III - Preencher'!S1024</f>
        <v>62.7</v>
      </c>
      <c r="S1015" s="17">
        <f t="shared" si="93"/>
        <v>82.49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216.24439999999998</v>
      </c>
    </row>
    <row r="1016" spans="1:28">
      <c r="A1016" s="9">
        <f>IFERROR(VLOOKUP(B1016,'[1]DADOS (OCULTAR)'!$P$3:$R$53,3,0),"")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VILDETE PEREIRA MARQUES DA SILVA</v>
      </c>
      <c r="E1016" s="10" t="str">
        <f>IF('[1]TCE - ANEXO III - Preencher'!F1025="4 - Assistência Odontológica","2 - Outros Profissionais da Saúde",'[1]TCE - ANEXO II - Enviar TCE'!E1015)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43983</v>
      </c>
      <c r="H1016" s="15">
        <f>'[1]TCE - ANEXO III - Preencher'!I1025</f>
        <v>0</v>
      </c>
      <c r="I1016" s="15">
        <f>'[1]TCE - ANEXO III - Preencher'!J1025</f>
        <v>124.13520000000001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125.29520000000001</v>
      </c>
    </row>
    <row r="1017" spans="1:28">
      <c r="A1017" s="9">
        <f>IFERROR(VLOOKUP(B1017,'[1]DADOS (OCULTAR)'!$P$3:$R$53,3,0),"")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DUANY EVELLY SOUZA LIMA</v>
      </c>
      <c r="E1017" s="10" t="str">
        <f>IF('[1]TCE - ANEXO III - Preencher'!F1026="4 - Assistência Odontológica","2 - Outros Profissionais da Saúde",'[1]TCE - ANEXO II - Enviar TCE'!E1016)</f>
        <v>2 - Outros Profissionais da Saúde</v>
      </c>
      <c r="F1017" s="13">
        <f>'[1]TCE - ANEXO III - Preencher'!G1026</f>
        <v>322205</v>
      </c>
      <c r="G1017" s="14">
        <f>IF('[1]TCE - ANEXO III - Preencher'!H1026="","",'[1]TCE - ANEXO III - Preencher'!H1026)</f>
        <v>43983</v>
      </c>
      <c r="H1017" s="15">
        <f>'[1]TCE - ANEXO III - Preencher'!I1026</f>
        <v>0</v>
      </c>
      <c r="I1017" s="15">
        <f>'[1]TCE - ANEXO III - Preencher'!J1026</f>
        <v>121.2176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145.19</v>
      </c>
      <c r="R1017" s="16">
        <f>'[1]TCE - ANEXO III - Preencher'!S1026</f>
        <v>62.7</v>
      </c>
      <c r="S1017" s="17">
        <f t="shared" si="93"/>
        <v>82.49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204.86759999999998</v>
      </c>
    </row>
    <row r="1018" spans="1:28">
      <c r="A1018" s="9">
        <f>IFERROR(VLOOKUP(B1018,'[1]DADOS (OCULTAR)'!$P$3:$R$53,3,0),"")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ALESSANDRA CARLA DA SILVA OLIVEIRA</v>
      </c>
      <c r="E1018" s="10" t="str">
        <f>IF('[1]TCE - ANEXO III - Preencher'!F1027="4 - Assistência Odontológica","2 - Outros Profissionais da Saúde",'[1]TCE - ANEXO II - Enviar TCE'!E1017)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43983</v>
      </c>
      <c r="H1018" s="15">
        <f>'[1]TCE - ANEXO III - Preencher'!I1027</f>
        <v>0</v>
      </c>
      <c r="I1018" s="15">
        <f>'[1]TCE - ANEXO III - Preencher'!J1027</f>
        <v>107.9096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126.45</v>
      </c>
      <c r="R1018" s="16">
        <f>'[1]TCE - ANEXO III - Preencher'!S1027</f>
        <v>59.28</v>
      </c>
      <c r="S1018" s="17">
        <f t="shared" si="93"/>
        <v>67.17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176.2396</v>
      </c>
    </row>
    <row r="1019" spans="1:28">
      <c r="A1019" s="9">
        <f>IFERROR(VLOOKUP(B1019,'[1]DADOS (OCULTAR)'!$P$3:$R$53,3,0),"")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LEILA CRISTINA BEZERRA</v>
      </c>
      <c r="E1019" s="10" t="str">
        <f>IF('[1]TCE - ANEXO III - Preencher'!F1028="4 - Assistência Odontológica","2 - Outros Profissionais da Saúde",'[1]TCE - ANEXO II - Enviar TCE'!E1018)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43983</v>
      </c>
      <c r="H1019" s="15">
        <f>'[1]TCE - ANEXO III - Preencher'!I1028</f>
        <v>0</v>
      </c>
      <c r="I1019" s="15">
        <f>'[1]TCE - ANEXO III - Preencher'!J1028</f>
        <v>115.84399999999999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145.19</v>
      </c>
      <c r="R1019" s="16">
        <f>'[1]TCE - ANEXO III - Preencher'!S1028</f>
        <v>62.7</v>
      </c>
      <c r="S1019" s="17">
        <f t="shared" si="93"/>
        <v>82.49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199.49399999999997</v>
      </c>
    </row>
    <row r="1020" spans="1:28">
      <c r="A1020" s="9">
        <f>IFERROR(VLOOKUP(B1020,'[1]DADOS (OCULTAR)'!$P$3:$R$53,3,0),"")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CINTIA DA SILVA ALVES</v>
      </c>
      <c r="E1020" s="10" t="str">
        <f>IF('[1]TCE - ANEXO III - Preencher'!F1029="4 - Assistência Odontológica","2 - Outros Profissionais da Saúde",'[1]TCE - ANEXO II - Enviar TCE'!E1019)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43983</v>
      </c>
      <c r="H1020" s="15">
        <f>'[1]TCE - ANEXO III - Preencher'!I1029</f>
        <v>0</v>
      </c>
      <c r="I1020" s="15">
        <f>'[1]TCE - ANEXO III - Preencher'!J1029</f>
        <v>131.38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145.19999999999999</v>
      </c>
      <c r="R1020" s="16">
        <f>'[1]TCE - ANEXO III - Preencher'!S1029</f>
        <v>62.7</v>
      </c>
      <c r="S1020" s="17">
        <f t="shared" si="93"/>
        <v>82.499999999999986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215.03999999999996</v>
      </c>
    </row>
    <row r="1021" spans="1:28">
      <c r="A1021" s="9">
        <f>IFERROR(VLOOKUP(B1021,'[1]DADOS (OCULTAR)'!$P$3:$R$53,3,0),"")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JEANNE CICERA MENDES BARBOSA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322205</v>
      </c>
      <c r="G1021" s="14">
        <f>IF('[1]TCE - ANEXO III - Preencher'!H1030="","",'[1]TCE - ANEXO III - Preencher'!H1030)</f>
        <v>43983</v>
      </c>
      <c r="H1021" s="15">
        <f>'[1]TCE - ANEXO III - Preencher'!I1030</f>
        <v>0</v>
      </c>
      <c r="I1021" s="15">
        <f>'[1]TCE - ANEXO III - Preencher'!J1030</f>
        <v>105.8168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145.19</v>
      </c>
      <c r="R1021" s="16">
        <f>'[1]TCE - ANEXO III - Preencher'!S1030</f>
        <v>17.100000000000001</v>
      </c>
      <c r="S1021" s="17">
        <f t="shared" si="93"/>
        <v>128.09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235.0668</v>
      </c>
    </row>
    <row r="1022" spans="1:28">
      <c r="A1022" s="9">
        <f>IFERROR(VLOOKUP(B1022,'[1]DADOS (OCULTAR)'!$P$3:$R$53,3,0),"")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MARIA EVANICE DA SILVA SANTOS</v>
      </c>
      <c r="E1022" s="10" t="str">
        <f>IF('[1]TCE - ANEXO III - Preencher'!F1031="4 - Assistência Odontológica","2 - Outros Profissionais da Saúde",'[1]TCE - ANEXO II - Enviar TCE'!E1021)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43983</v>
      </c>
      <c r="H1022" s="15">
        <f>'[1]TCE - ANEXO III - Preencher'!I1031</f>
        <v>0</v>
      </c>
      <c r="I1022" s="15">
        <f>'[1]TCE - ANEXO III - Preencher'!J1031</f>
        <v>124.55760000000001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145.19</v>
      </c>
      <c r="R1022" s="16">
        <f>'[1]TCE - ANEXO III - Preencher'!S1031</f>
        <v>45.98</v>
      </c>
      <c r="S1022" s="17">
        <f t="shared" si="93"/>
        <v>99.210000000000008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224.92760000000001</v>
      </c>
    </row>
    <row r="1023" spans="1:28">
      <c r="A1023" s="9">
        <f>IFERROR(VLOOKUP(B1023,'[1]DADOS (OCULTAR)'!$P$3:$R$53,3,0),"")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ANDREA CRISTINA VASCONCELOS DE CARVALHO</v>
      </c>
      <c r="E1023" s="10" t="str">
        <f>IF('[1]TCE - ANEXO III - Preencher'!F1032="4 - Assistência Odontológica","2 - Outros Profissionais da Saúde",'[1]TCE - ANEXO II - Enviar TCE'!E1022)</f>
        <v>2 - Outros Profissionais da Saúde</v>
      </c>
      <c r="F1023" s="13">
        <f>'[1]TCE - ANEXO III - Preencher'!G1032</f>
        <v>322205</v>
      </c>
      <c r="G1023" s="14">
        <f>IF('[1]TCE - ANEXO III - Preencher'!H1032="","",'[1]TCE - ANEXO III - Preencher'!H1032)</f>
        <v>43983</v>
      </c>
      <c r="H1023" s="15">
        <f>'[1]TCE - ANEXO III - Preencher'!I1032</f>
        <v>0</v>
      </c>
      <c r="I1023" s="15">
        <f>'[1]TCE - ANEXO III - Preencher'!J1032</f>
        <v>122.65440000000001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248.7</v>
      </c>
      <c r="R1023" s="16">
        <f>'[1]TCE - ANEXO III - Preencher'!S1032</f>
        <v>60.61</v>
      </c>
      <c r="S1023" s="17">
        <f t="shared" si="93"/>
        <v>188.08999999999997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311.90440000000001</v>
      </c>
    </row>
    <row r="1024" spans="1:28">
      <c r="A1024" s="9">
        <f>IFERROR(VLOOKUP(B1024,'[1]DADOS (OCULTAR)'!$P$3:$R$53,3,0),"")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MARIA JOELMA DOS SANTOS DE LIMA</v>
      </c>
      <c r="E1024" s="10" t="str">
        <f>IF('[1]TCE - ANEXO III - Preencher'!F1033="4 - Assistência Odontológica","2 - Outros Profissionais da Saúde",'[1]TCE - ANEXO II - Enviar TCE'!E1023)</f>
        <v>2 - Outros Profissionais da Saúde</v>
      </c>
      <c r="F1024" s="13">
        <f>'[1]TCE - ANEXO III - Preencher'!G1033</f>
        <v>322205</v>
      </c>
      <c r="G1024" s="14">
        <f>IF('[1]TCE - ANEXO III - Preencher'!H1033="","",'[1]TCE - ANEXO III - Preencher'!H1033)</f>
        <v>43983</v>
      </c>
      <c r="H1024" s="15">
        <f>'[1]TCE - ANEXO III - Preencher'!I1033</f>
        <v>0</v>
      </c>
      <c r="I1024" s="15">
        <f>'[1]TCE - ANEXO III - Preencher'!J1033</f>
        <v>126.9008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145.19</v>
      </c>
      <c r="R1024" s="16">
        <f>'[1]TCE - ANEXO III - Preencher'!S1033</f>
        <v>62.7</v>
      </c>
      <c r="S1024" s="17">
        <f t="shared" si="93"/>
        <v>82.49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210.55079999999998</v>
      </c>
    </row>
    <row r="1025" spans="1:28">
      <c r="A1025" s="9">
        <f>IFERROR(VLOOKUP(B1025,'[1]DADOS (OCULTAR)'!$P$3:$R$53,3,0),"")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DOURIMAR FERREIRA RIBEIRO</v>
      </c>
      <c r="E1025" s="10" t="str">
        <f>IF('[1]TCE - ANEXO III - Preencher'!F1034="4 - Assistência Odontológica","2 - Outros Profissionais da Saúde",'[1]TCE - ANEXO II - Enviar TCE'!E1024)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43983</v>
      </c>
      <c r="H1025" s="15">
        <f>'[1]TCE - ANEXO III - Preencher'!I1034</f>
        <v>0</v>
      </c>
      <c r="I1025" s="15">
        <f>'[1]TCE - ANEXO III - Preencher'!J1034</f>
        <v>125.94879999999999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145.19</v>
      </c>
      <c r="R1025" s="16">
        <f>'[1]TCE - ANEXO III - Preencher'!S1034</f>
        <v>62.7</v>
      </c>
      <c r="S1025" s="17">
        <f t="shared" si="93"/>
        <v>82.49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209.59879999999998</v>
      </c>
    </row>
    <row r="1026" spans="1:28">
      <c r="A1026" s="9">
        <f>IFERROR(VLOOKUP(B1026,'[1]DADOS (OCULTAR)'!$P$3:$R$53,3,0),"")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CARLA MARIA SANTIAGO DE OLIVEIRA</v>
      </c>
      <c r="E1026" s="10" t="str">
        <f>IF('[1]TCE - ANEXO III - Preencher'!F1035="4 - Assistência Odontológica","2 - Outros Profissionais da Saúde",'[1]TCE - ANEXO II - Enviar TCE'!E1025)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43983</v>
      </c>
      <c r="H1026" s="15">
        <f>'[1]TCE - ANEXO III - Preencher'!I1035</f>
        <v>0</v>
      </c>
      <c r="I1026" s="15">
        <f>'[1]TCE - ANEXO III - Preencher'!J1035</f>
        <v>120.3968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145.19999999999999</v>
      </c>
      <c r="R1026" s="16">
        <f>'[1]TCE - ANEXO III - Preencher'!S1035</f>
        <v>35.53</v>
      </c>
      <c r="S1026" s="17">
        <f t="shared" si="93"/>
        <v>109.66999999999999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231.22679999999997</v>
      </c>
    </row>
    <row r="1027" spans="1:28">
      <c r="A1027" s="9">
        <f>IFERROR(VLOOKUP(B1027,'[1]DADOS (OCULTAR)'!$P$3:$R$53,3,0),"")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DEBORAH EVELLYN DE SANT ANA ALVES</v>
      </c>
      <c r="E1027" s="10" t="str">
        <f>IF('[1]TCE - ANEXO III - Preencher'!F1036="4 - Assistência Odontológica","2 - Outros Profissionais da Saúde",'[1]TCE - ANEXO II - Enviar TCE'!E1026)</f>
        <v>2 - Outros Profissionais da Saúde</v>
      </c>
      <c r="F1027" s="13">
        <f>'[1]TCE - ANEXO III - Preencher'!G1036</f>
        <v>322205</v>
      </c>
      <c r="G1027" s="14">
        <f>IF('[1]TCE - ANEXO III - Preencher'!H1036="","",'[1]TCE - ANEXO III - Preencher'!H1036)</f>
        <v>43983</v>
      </c>
      <c r="H1027" s="15">
        <f>'[1]TCE - ANEXO III - Preencher'!I1036</f>
        <v>0</v>
      </c>
      <c r="I1027" s="15">
        <f>'[1]TCE - ANEXO III - Preencher'!J1036</f>
        <v>100.2696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145.19</v>
      </c>
      <c r="R1027" s="16">
        <f>'[1]TCE - ANEXO III - Preencher'!S1036</f>
        <v>51.59</v>
      </c>
      <c r="S1027" s="17">
        <f t="shared" si="93"/>
        <v>93.6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195.02959999999999</v>
      </c>
    </row>
    <row r="1028" spans="1:28">
      <c r="A1028" s="9">
        <f>IFERROR(VLOOKUP(B1028,'[1]DADOS (OCULTAR)'!$P$3:$R$53,3,0),"")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EDICLAUDIA SIQUEIRA DE SOUZA</v>
      </c>
      <c r="E1028" s="10" t="str">
        <f>IF('[1]TCE - ANEXO III - Preencher'!F1037="4 - Assistência Odontológica","2 - Outros Profissionais da Saúde",'[1]TCE - ANEXO II - Enviar TCE'!E1027)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43983</v>
      </c>
      <c r="H1028" s="15">
        <f>'[1]TCE - ANEXO III - Preencher'!I1037</f>
        <v>0</v>
      </c>
      <c r="I1028" s="15">
        <f>'[1]TCE - ANEXO III - Preencher'!J1037</f>
        <v>100.32000000000001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248.69</v>
      </c>
      <c r="R1028" s="16">
        <f>'[1]TCE - ANEXO III - Preencher'!S1037</f>
        <v>62.7</v>
      </c>
      <c r="S1028" s="17">
        <f t="shared" ref="S1028:S1091" si="99">Q1028-R1028</f>
        <v>185.99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287.47000000000003</v>
      </c>
    </row>
    <row r="1029" spans="1:28">
      <c r="A1029" s="9">
        <f>IFERROR(VLOOKUP(B1029,'[1]DADOS (OCULTAR)'!$P$3:$R$53,3,0),"")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JOYSE STEPHANY DA SILVA</v>
      </c>
      <c r="E1029" s="10" t="str">
        <f>IF('[1]TCE - ANEXO III - Preencher'!F1038="4 - Assistência Odontológica","2 - Outros Profissionais da Saúde",'[1]TCE - ANEXO II - Enviar TCE'!E1028)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43983</v>
      </c>
      <c r="H1029" s="15">
        <f>'[1]TCE - ANEXO III - Preencher'!I1038</f>
        <v>0</v>
      </c>
      <c r="I1029" s="15">
        <f>'[1]TCE - ANEXO III - Preencher'!J1038</f>
        <v>132.37280000000001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107.69</v>
      </c>
      <c r="R1029" s="16">
        <f>'[1]TCE - ANEXO III - Preencher'!S1038</f>
        <v>62.7</v>
      </c>
      <c r="S1029" s="17">
        <f t="shared" si="99"/>
        <v>44.989999999999995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178.52280000000002</v>
      </c>
    </row>
    <row r="1030" spans="1:28">
      <c r="A1030" s="9">
        <f>IFERROR(VLOOKUP(B1030,'[1]DADOS (OCULTAR)'!$P$3:$R$53,3,0),"")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FLORIZA MARIA ALVES DA SILVA</v>
      </c>
      <c r="E1030" s="10" t="str">
        <f>IF('[1]TCE - ANEXO III - Preencher'!F1039="4 - Assistência Odontológica","2 - Outros Profissionais da Saúde",'[1]TCE - ANEXO II - Enviar TCE'!E1029)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43983</v>
      </c>
      <c r="H1030" s="15">
        <f>'[1]TCE - ANEXO III - Preencher'!I1039</f>
        <v>0</v>
      </c>
      <c r="I1030" s="15">
        <f>'[1]TCE - ANEXO III - Preencher'!J1039</f>
        <v>122.2912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145.19</v>
      </c>
      <c r="R1030" s="16">
        <f>'[1]TCE - ANEXO III - Preencher'!S1039</f>
        <v>62.7</v>
      </c>
      <c r="S1030" s="17">
        <f t="shared" si="99"/>
        <v>82.49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205.94119999999998</v>
      </c>
    </row>
    <row r="1031" spans="1:28">
      <c r="A1031" s="9">
        <f>IFERROR(VLOOKUP(B1031,'[1]DADOS (OCULTAR)'!$P$3:$R$53,3,0),"")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JACILENE SOARES DE OLIVEIRA</v>
      </c>
      <c r="E1031" s="10" t="str">
        <f>IF('[1]TCE - ANEXO III - Preencher'!F1040="4 - Assistência Odontológica","2 - Outros Profissionais da Saúde",'[1]TCE - ANEXO II - Enviar TCE'!E1030)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43983</v>
      </c>
      <c r="H1031" s="15">
        <f>'[1]TCE - ANEXO III - Preencher'!I1040</f>
        <v>0</v>
      </c>
      <c r="I1031" s="15">
        <f>'[1]TCE - ANEXO III - Preencher'!J1040</f>
        <v>126.59280000000001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145.19</v>
      </c>
      <c r="R1031" s="16">
        <f>'[1]TCE - ANEXO III - Preencher'!S1040</f>
        <v>60.61</v>
      </c>
      <c r="S1031" s="17">
        <f t="shared" si="99"/>
        <v>84.58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212.33280000000002</v>
      </c>
    </row>
    <row r="1032" spans="1:28">
      <c r="A1032" s="9">
        <f>IFERROR(VLOOKUP(B1032,'[1]DADOS (OCULTAR)'!$P$3:$R$53,3,0),"")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ANA PAULA DA SILVA</v>
      </c>
      <c r="E1032" s="10" t="str">
        <f>IF('[1]TCE - ANEXO III - Preencher'!F1041="4 - Assistência Odontológica","2 - Outros Profissionais da Saúde",'[1]TCE - ANEXO II - Enviar TCE'!E1031)</f>
        <v>2 - Outros Profissionais da Saúde</v>
      </c>
      <c r="F1032" s="13">
        <f>'[1]TCE - ANEXO III - Preencher'!G1041</f>
        <v>322205</v>
      </c>
      <c r="G1032" s="14">
        <f>IF('[1]TCE - ANEXO III - Preencher'!H1041="","",'[1]TCE - ANEXO III - Preencher'!H1041)</f>
        <v>43983</v>
      </c>
      <c r="H1032" s="15">
        <f>'[1]TCE - ANEXO III - Preencher'!I1041</f>
        <v>0</v>
      </c>
      <c r="I1032" s="15">
        <f>'[1]TCE - ANEXO III - Preencher'!J1041</f>
        <v>116.89120000000001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118.05120000000001</v>
      </c>
    </row>
    <row r="1033" spans="1:28">
      <c r="A1033" s="9">
        <f>IFERROR(VLOOKUP(B1033,'[1]DADOS (OCULTAR)'!$P$3:$R$53,3,0),"")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AUZENEIDE FERNANDES DA SILVA</v>
      </c>
      <c r="E1033" s="10" t="str">
        <f>IF('[1]TCE - ANEXO III - Preencher'!F1042="4 - Assistência Odontológica","2 - Outros Profissionais da Saúde",'[1]TCE - ANEXO II - Enviar TCE'!E1032)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43983</v>
      </c>
      <c r="H1033" s="15">
        <f>'[1]TCE - ANEXO III - Preencher'!I1042</f>
        <v>0</v>
      </c>
      <c r="I1033" s="15">
        <f>'[1]TCE - ANEXO III - Preencher'!J1042</f>
        <v>127.72320000000001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145.19999999999999</v>
      </c>
      <c r="R1033" s="16">
        <f>'[1]TCE - ANEXO III - Preencher'!S1042</f>
        <v>35.53</v>
      </c>
      <c r="S1033" s="17">
        <f t="shared" si="99"/>
        <v>109.66999999999999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238.5532</v>
      </c>
    </row>
    <row r="1034" spans="1:28">
      <c r="A1034" s="9">
        <f>IFERROR(VLOOKUP(B1034,'[1]DADOS (OCULTAR)'!$P$3:$R$53,3,0),"")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ANDRESA CARLA SILVA DE SOUZA</v>
      </c>
      <c r="E1034" s="10" t="str">
        <f>IF('[1]TCE - ANEXO III - Preencher'!F1043="4 - Assistência Odontológica","2 - Outros Profissionais da Saúde",'[1]TCE - ANEXO II - Enviar TCE'!E1033)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43983</v>
      </c>
      <c r="H1034" s="15">
        <f>'[1]TCE - ANEXO III - Preencher'!I1043</f>
        <v>0</v>
      </c>
      <c r="I1034" s="15">
        <f>'[1]TCE - ANEXO III - Preencher'!J1043</f>
        <v>42.078400000000002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0</v>
      </c>
      <c r="R1034" s="16">
        <f>'[1]TCE - ANEXO III - Preencher'!S1043</f>
        <v>14.63</v>
      </c>
      <c r="S1034" s="17">
        <f t="shared" si="99"/>
        <v>-14.63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28.608399999999996</v>
      </c>
    </row>
    <row r="1035" spans="1:28">
      <c r="A1035" s="9">
        <f>IFERROR(VLOOKUP(B1035,'[1]DADOS (OCULTAR)'!$P$3:$R$53,3,0),"")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MICHELLE BRASIL DO NASCIMENTO</v>
      </c>
      <c r="E1035" s="10" t="str">
        <f>IF('[1]TCE - ANEXO III - Preencher'!F1044="4 - Assistência Odontológica","2 - Outros Profissionais da Saúde",'[1]TCE - ANEXO II - Enviar TCE'!E1034)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43983</v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1.1599999999999999</v>
      </c>
    </row>
    <row r="1036" spans="1:28">
      <c r="A1036" s="9">
        <f>IFERROR(VLOOKUP(B1036,'[1]DADOS (OCULTAR)'!$P$3:$R$53,3,0),"")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LAUDICEIA MARIANO MENDES DE ALBUQUERQUE</v>
      </c>
      <c r="E1036" s="10" t="str">
        <f>IF('[1]TCE - ANEXO III - Preencher'!F1045="4 - Assistência Odontológica","2 - Outros Profissionais da Saúde",'[1]TCE - ANEXO II - Enviar TCE'!E1035)</f>
        <v>2 - Outros Profissionais da Saúde</v>
      </c>
      <c r="F1036" s="13">
        <f>'[1]TCE - ANEXO III - Preencher'!G1045</f>
        <v>322205</v>
      </c>
      <c r="G1036" s="14">
        <f>IF('[1]TCE - ANEXO III - Preencher'!H1045="","",'[1]TCE - ANEXO III - Preencher'!H1045)</f>
        <v>43983</v>
      </c>
      <c r="H1036" s="15">
        <f>'[1]TCE - ANEXO III - Preencher'!I1045</f>
        <v>0</v>
      </c>
      <c r="I1036" s="15">
        <f>'[1]TCE - ANEXO III - Preencher'!J1045</f>
        <v>0.85120000000000007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2.0112000000000001</v>
      </c>
    </row>
    <row r="1037" spans="1:28">
      <c r="A1037" s="9">
        <f>IFERROR(VLOOKUP(B1037,'[1]DADOS (OCULTAR)'!$P$3:$R$53,3,0),"")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ENIA ROSEMBERG DA SILVA MACHADO</v>
      </c>
      <c r="E1037" s="10" t="str">
        <f>IF('[1]TCE - ANEXO III - Preencher'!F1046="4 - Assistência Odontológica","2 - Outros Profissionais da Saúde",'[1]TCE - ANEXO II - Enviar TCE'!E1036)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43983</v>
      </c>
      <c r="H1037" s="15">
        <f>'[1]TCE - ANEXO III - Preencher'!I1046</f>
        <v>0</v>
      </c>
      <c r="I1037" s="15">
        <f>'[1]TCE - ANEXO III - Preencher'!J1046</f>
        <v>126.0856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145.19</v>
      </c>
      <c r="R1037" s="16">
        <f>'[1]TCE - ANEXO III - Preencher'!S1046</f>
        <v>62.7</v>
      </c>
      <c r="S1037" s="17">
        <f t="shared" si="99"/>
        <v>82.49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209.73559999999998</v>
      </c>
    </row>
    <row r="1038" spans="1:28">
      <c r="A1038" s="9">
        <f>IFERROR(VLOOKUP(B1038,'[1]DADOS (OCULTAR)'!$P$3:$R$53,3,0),"")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ADELLE SUELY COSTA DA SILVA MELO</v>
      </c>
      <c r="E1038" s="10" t="str">
        <f>IF('[1]TCE - ANEXO III - Preencher'!F1047="4 - Assistência Odontológica","2 - Outros Profissionais da Saúde",'[1]TCE - ANEXO II - Enviar TCE'!E1037)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43983</v>
      </c>
      <c r="H1038" s="15">
        <f>'[1]TCE - ANEXO III - Preencher'!I1047</f>
        <v>0</v>
      </c>
      <c r="I1038" s="15">
        <f>'[1]TCE - ANEXO III - Preencher'!J1047</f>
        <v>129.59200000000001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145.19999999999999</v>
      </c>
      <c r="R1038" s="16">
        <f>'[1]TCE - ANEXO III - Preencher'!S1047</f>
        <v>58.57</v>
      </c>
      <c r="S1038" s="17">
        <f t="shared" si="99"/>
        <v>86.63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217.38200000000001</v>
      </c>
    </row>
    <row r="1039" spans="1:28">
      <c r="A1039" s="9">
        <f>IFERROR(VLOOKUP(B1039,'[1]DADOS (OCULTAR)'!$P$3:$R$53,3,0),"")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EDNA DE PAULO LIRA BRITO</v>
      </c>
      <c r="E1039" s="10" t="str">
        <f>IF('[1]TCE - ANEXO III - Preencher'!F1048="4 - Assistência Odontológica","2 - Outros Profissionais da Saúde",'[1]TCE - ANEXO II - Enviar TCE'!E1038)</f>
        <v>2 - Outros Profissionais da Saúde</v>
      </c>
      <c r="F1039" s="13">
        <f>'[1]TCE - ANEXO III - Preencher'!G1048</f>
        <v>322205</v>
      </c>
      <c r="G1039" s="14">
        <f>IF('[1]TCE - ANEXO III - Preencher'!H1048="","",'[1]TCE - ANEXO III - Preencher'!H1048)</f>
        <v>43983</v>
      </c>
      <c r="H1039" s="15">
        <f>'[1]TCE - ANEXO III - Preencher'!I1048</f>
        <v>0</v>
      </c>
      <c r="I1039" s="15">
        <f>'[1]TCE - ANEXO III - Preencher'!J1048</f>
        <v>122.27440000000001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145.19</v>
      </c>
      <c r="R1039" s="16">
        <f>'[1]TCE - ANEXO III - Preencher'!S1048</f>
        <v>62.7</v>
      </c>
      <c r="S1039" s="17">
        <f t="shared" si="99"/>
        <v>82.49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205.92439999999999</v>
      </c>
    </row>
    <row r="1040" spans="1:28">
      <c r="A1040" s="9">
        <f>IFERROR(VLOOKUP(B1040,'[1]DADOS (OCULTAR)'!$P$3:$R$53,3,0),"")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IVANICE SOUZA DA SILVA</v>
      </c>
      <c r="E1040" s="10" t="str">
        <f>IF('[1]TCE - ANEXO III - Preencher'!F1049="4 - Assistência Odontológica","2 - Outros Profissionais da Saúde",'[1]TCE - ANEXO II - Enviar TCE'!E1039)</f>
        <v>2 - Outros Profissionais da Saúde</v>
      </c>
      <c r="F1040" s="13">
        <f>'[1]TCE - ANEXO III - Preencher'!G1049</f>
        <v>322205</v>
      </c>
      <c r="G1040" s="14">
        <f>IF('[1]TCE - ANEXO III - Preencher'!H1049="","",'[1]TCE - ANEXO III - Preencher'!H1049)</f>
        <v>43983</v>
      </c>
      <c r="H1040" s="15">
        <f>'[1]TCE - ANEXO III - Preencher'!I1049</f>
        <v>0</v>
      </c>
      <c r="I1040" s="15">
        <f>'[1]TCE - ANEXO III - Preencher'!J1049</f>
        <v>118.8944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145.19</v>
      </c>
      <c r="R1040" s="16">
        <f>'[1]TCE - ANEXO III - Preencher'!S1049</f>
        <v>62.7</v>
      </c>
      <c r="S1040" s="17">
        <f t="shared" si="99"/>
        <v>82.49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202.5444</v>
      </c>
    </row>
    <row r="1041" spans="1:28">
      <c r="A1041" s="9">
        <f>IFERROR(VLOOKUP(B1041,'[1]DADOS (OCULTAR)'!$P$3:$R$53,3,0),"")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ANA PRISCILA ALVES PAJUABA</v>
      </c>
      <c r="E1041" s="10" t="str">
        <f>IF('[1]TCE - ANEXO III - Preencher'!F1050="4 - Assistência Odontológica","2 - Outros Profissionais da Saúde",'[1]TCE - ANEXO II - Enviar TCE'!E1040)</f>
        <v>2 - Outros Profissionais da Saúde</v>
      </c>
      <c r="F1041" s="13">
        <f>'[1]TCE - ANEXO III - Preencher'!G1050</f>
        <v>322205</v>
      </c>
      <c r="G1041" s="14">
        <f>IF('[1]TCE - ANEXO III - Preencher'!H1050="","",'[1]TCE - ANEXO III - Preencher'!H1050)</f>
        <v>43983</v>
      </c>
      <c r="H1041" s="15">
        <f>'[1]TCE - ANEXO III - Preencher'!I1050</f>
        <v>0</v>
      </c>
      <c r="I1041" s="15">
        <f>'[1]TCE - ANEXO III - Preencher'!J1050</f>
        <v>118.2264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107.7</v>
      </c>
      <c r="R1041" s="16">
        <f>'[1]TCE - ANEXO III - Preencher'!S1050</f>
        <v>62.7</v>
      </c>
      <c r="S1041" s="17">
        <f t="shared" si="99"/>
        <v>45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164.38639999999998</v>
      </c>
    </row>
    <row r="1042" spans="1:28">
      <c r="A1042" s="9">
        <f>IFERROR(VLOOKUP(B1042,'[1]DADOS (OCULTAR)'!$P$3:$R$53,3,0),"")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ANA PAULA MIRANDA</v>
      </c>
      <c r="E1042" s="10" t="str">
        <f>IF('[1]TCE - ANEXO III - Preencher'!F1051="4 - Assistência Odontológica","2 - Outros Profissionais da Saúde",'[1]TCE - ANEXO II - Enviar TCE'!E1041)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43983</v>
      </c>
      <c r="H1042" s="15">
        <f>'[1]TCE - ANEXO III - Preencher'!I1051</f>
        <v>0</v>
      </c>
      <c r="I1042" s="15">
        <f>'[1]TCE - ANEXO III - Preencher'!J1051</f>
        <v>121.3824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145.19999999999999</v>
      </c>
      <c r="R1042" s="16">
        <f>'[1]TCE - ANEXO III - Preencher'!S1051</f>
        <v>62.7</v>
      </c>
      <c r="S1042" s="17">
        <f t="shared" si="99"/>
        <v>82.499999999999986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205.04239999999999</v>
      </c>
    </row>
    <row r="1043" spans="1:28">
      <c r="A1043" s="9">
        <f>IFERROR(VLOOKUP(B1043,'[1]DADOS (OCULTAR)'!$P$3:$R$53,3,0),"")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ISAIAS MARCELINO DA SILVA</v>
      </c>
      <c r="E1043" s="10" t="str">
        <f>IF('[1]TCE - ANEXO III - Preencher'!F1052="4 - Assistência Odontológica","2 - Outros Profissionais da Saúde",'[1]TCE - ANEXO II - Enviar TCE'!E1042)</f>
        <v>2 - Outros Profissionais da Saúde</v>
      </c>
      <c r="F1043" s="13">
        <f>'[1]TCE - ANEXO III - Preencher'!G1052</f>
        <v>322205</v>
      </c>
      <c r="G1043" s="14">
        <f>IF('[1]TCE - ANEXO III - Preencher'!H1052="","",'[1]TCE - ANEXO III - Preencher'!H1052)</f>
        <v>43983</v>
      </c>
      <c r="H1043" s="15">
        <f>'[1]TCE - ANEXO III - Preencher'!I1052</f>
        <v>0</v>
      </c>
      <c r="I1043" s="15">
        <f>'[1]TCE - ANEXO III - Preencher'!J1052</f>
        <v>139.35920000000002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126.44</v>
      </c>
      <c r="R1043" s="16">
        <f>'[1]TCE - ANEXO III - Preencher'!S1052</f>
        <v>62.7</v>
      </c>
      <c r="S1043" s="17">
        <f t="shared" si="99"/>
        <v>63.739999999999995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204.25920000000002</v>
      </c>
    </row>
    <row r="1044" spans="1:28">
      <c r="A1044" s="9">
        <f>IFERROR(VLOOKUP(B1044,'[1]DADOS (OCULTAR)'!$P$3:$R$53,3,0),"")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CLENIA FERREIRA DA SILVA</v>
      </c>
      <c r="E1044" s="10" t="str">
        <f>IF('[1]TCE - ANEXO III - Preencher'!F1053="4 - Assistência Odontológica","2 - Outros Profissionais da Saúde",'[1]TCE - ANEXO II - Enviar TCE'!E1043)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43983</v>
      </c>
      <c r="H1044" s="15">
        <f>'[1]TCE - ANEXO III - Preencher'!I1053</f>
        <v>0</v>
      </c>
      <c r="I1044" s="15">
        <f>'[1]TCE - ANEXO III - Preencher'!J1053</f>
        <v>126.148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145.19</v>
      </c>
      <c r="R1044" s="16">
        <f>'[1]TCE - ANEXO III - Preencher'!S1053</f>
        <v>56.5</v>
      </c>
      <c r="S1044" s="17">
        <f t="shared" si="99"/>
        <v>88.69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215.99799999999999</v>
      </c>
    </row>
    <row r="1045" spans="1:28">
      <c r="A1045" s="9">
        <f>IFERROR(VLOOKUP(B1045,'[1]DADOS (OCULTAR)'!$P$3:$R$53,3,0),"")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LISTEFINE MIRELY DE OLIVEIRA PRADO SILVA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43983</v>
      </c>
      <c r="H1045" s="15">
        <f>'[1]TCE - ANEXO III - Preencher'!I1054</f>
        <v>0</v>
      </c>
      <c r="I1045" s="15">
        <f>'[1]TCE - ANEXO III - Preencher'!J1054</f>
        <v>128.50399999999999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145.19</v>
      </c>
      <c r="R1045" s="16">
        <f>'[1]TCE - ANEXO III - Preencher'!S1054</f>
        <v>29.64</v>
      </c>
      <c r="S1045" s="17">
        <f t="shared" si="99"/>
        <v>115.55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245.214</v>
      </c>
    </row>
    <row r="1046" spans="1:28">
      <c r="A1046" s="9">
        <f>IFERROR(VLOOKUP(B1046,'[1]DADOS (OCULTAR)'!$P$3:$R$53,3,0),"")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ADRIANO DA SILVA COSTA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43983</v>
      </c>
      <c r="H1046" s="15">
        <f>'[1]TCE - ANEXO III - Preencher'!I1055</f>
        <v>0</v>
      </c>
      <c r="I1046" s="15">
        <f>'[1]TCE - ANEXO III - Preencher'!J1055</f>
        <v>143.19919999999999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144.35919999999999</v>
      </c>
    </row>
    <row r="1047" spans="1:28">
      <c r="A1047" s="9">
        <f>IFERROR(VLOOKUP(B1047,'[1]DADOS (OCULTAR)'!$P$3:$R$53,3,0),"")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CARLA RAMOS DA SILVA</v>
      </c>
      <c r="E1047" s="10" t="str">
        <f>IF('[1]TCE - ANEXO III - Preencher'!F1056="4 - Assistência Odontológica","2 - Outros Profissionais da Saúde",'[1]TCE - ANEXO II - Enviar TCE'!E1046)</f>
        <v>2 - Outros Profissionais da Saúde</v>
      </c>
      <c r="F1047" s="13">
        <f>'[1]TCE - ANEXO III - Preencher'!G1056</f>
        <v>322205</v>
      </c>
      <c r="G1047" s="14">
        <f>IF('[1]TCE - ANEXO III - Preencher'!H1056="","",'[1]TCE - ANEXO III - Preencher'!H1056)</f>
        <v>43983</v>
      </c>
      <c r="H1047" s="15">
        <f>'[1]TCE - ANEXO III - Preencher'!I1056</f>
        <v>0</v>
      </c>
      <c r="I1047" s="15">
        <f>'[1]TCE - ANEXO III - Preencher'!J1056</f>
        <v>143.19919999999999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229.95</v>
      </c>
      <c r="R1047" s="16">
        <f>'[1]TCE - ANEXO III - Preencher'!S1056</f>
        <v>62.7</v>
      </c>
      <c r="S1047" s="17">
        <f t="shared" si="99"/>
        <v>167.25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311.60919999999999</v>
      </c>
    </row>
    <row r="1048" spans="1:28">
      <c r="A1048" s="9">
        <f>IFERROR(VLOOKUP(B1048,'[1]DADOS (OCULTAR)'!$P$3:$R$53,3,0),"")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KEZIA GALDINO DA SILVA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43983</v>
      </c>
      <c r="H1048" s="15">
        <f>'[1]TCE - ANEXO III - Preencher'!I1057</f>
        <v>0</v>
      </c>
      <c r="I1048" s="15">
        <f>'[1]TCE - ANEXO III - Preencher'!J1057</f>
        <v>143.19919999999999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144.35919999999999</v>
      </c>
    </row>
    <row r="1049" spans="1:28">
      <c r="A1049" s="9">
        <f>IFERROR(VLOOKUP(B1049,'[1]DADOS (OCULTAR)'!$P$3:$R$53,3,0),"")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MICHELLE DA SILVA RIBEIRO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43983</v>
      </c>
      <c r="H1049" s="15">
        <f>'[1]TCE - ANEXO III - Preencher'!I1058</f>
        <v>0</v>
      </c>
      <c r="I1049" s="15">
        <f>'[1]TCE - ANEXO III - Preencher'!J1058</f>
        <v>140.304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145.19</v>
      </c>
      <c r="R1049" s="16">
        <f>'[1]TCE - ANEXO III - Preencher'!S1058</f>
        <v>62.7</v>
      </c>
      <c r="S1049" s="17">
        <f t="shared" si="99"/>
        <v>82.49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223.95400000000001</v>
      </c>
    </row>
    <row r="1050" spans="1:28">
      <c r="A1050" s="9">
        <f>IFERROR(VLOOKUP(B1050,'[1]DADOS (OCULTAR)'!$P$3:$R$53,3,0),"")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GILVANI MATIAS DOS SANTOS</v>
      </c>
      <c r="E1050" s="10" t="str">
        <f>IF('[1]TCE - ANEXO III - Preencher'!F1059="4 - Assistência Odontológica","2 - Outros Profissionais da Saúde",'[1]TCE - ANEXO II - Enviar TCE'!E1049)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43983</v>
      </c>
      <c r="H1050" s="15">
        <f>'[1]TCE - ANEXO III - Preencher'!I1059</f>
        <v>0</v>
      </c>
      <c r="I1050" s="15">
        <f>'[1]TCE - ANEXO III - Preencher'!J1059</f>
        <v>129.85840000000002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126.44</v>
      </c>
      <c r="R1050" s="16">
        <f>'[1]TCE - ANEXO III - Preencher'!S1059</f>
        <v>62.7</v>
      </c>
      <c r="S1050" s="17">
        <f t="shared" si="99"/>
        <v>63.739999999999995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194.75839999999999</v>
      </c>
    </row>
    <row r="1051" spans="1:28">
      <c r="A1051" s="9">
        <f>IFERROR(VLOOKUP(B1051,'[1]DADOS (OCULTAR)'!$P$3:$R$53,3,0),"")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ALANE EDUARDO DE SOUZA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43983</v>
      </c>
      <c r="H1051" s="15">
        <f>'[1]TCE - ANEXO III - Preencher'!I1060</f>
        <v>0</v>
      </c>
      <c r="I1051" s="15">
        <f>'[1]TCE - ANEXO III - Preencher'!J1060</f>
        <v>16.894400000000001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18.054400000000001</v>
      </c>
    </row>
    <row r="1052" spans="1:28">
      <c r="A1052" s="9">
        <f>IFERROR(VLOOKUP(B1052,'[1]DADOS (OCULTAR)'!$P$3:$R$53,3,0),"")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ROGERIO JOSE DA SILVA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322605</v>
      </c>
      <c r="G1052" s="14">
        <f>IF('[1]TCE - ANEXO III - Preencher'!H1061="","",'[1]TCE - ANEXO III - Preencher'!H1061)</f>
        <v>43983</v>
      </c>
      <c r="H1052" s="15">
        <f>'[1]TCE - ANEXO III - Preencher'!I1061</f>
        <v>0</v>
      </c>
      <c r="I1052" s="15">
        <f>'[1]TCE - ANEXO III - Preencher'!J1061</f>
        <v>151.64320000000001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248.69</v>
      </c>
      <c r="R1052" s="16">
        <f>'[1]TCE - ANEXO III - Preencher'!S1061</f>
        <v>62.7</v>
      </c>
      <c r="S1052" s="17">
        <f t="shared" si="99"/>
        <v>185.99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338.79320000000001</v>
      </c>
    </row>
    <row r="1053" spans="1:28">
      <c r="A1053" s="9">
        <f>IFERROR(VLOOKUP(B1053,'[1]DADOS (OCULTAR)'!$P$3:$R$53,3,0),"")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THYAGO RAFAEL IVO FIALHO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322605</v>
      </c>
      <c r="G1053" s="14">
        <f>IF('[1]TCE - ANEXO III - Preencher'!H1062="","",'[1]TCE - ANEXO III - Preencher'!H1062)</f>
        <v>43983</v>
      </c>
      <c r="H1053" s="15">
        <f>'[1]TCE - ANEXO III - Preencher'!I1062</f>
        <v>0</v>
      </c>
      <c r="I1053" s="15">
        <f>'[1]TCE - ANEXO III - Preencher'!J1062</f>
        <v>160.68719999999999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145.19</v>
      </c>
      <c r="R1053" s="16">
        <f>'[1]TCE - ANEXO III - Preencher'!S1062</f>
        <v>62.7</v>
      </c>
      <c r="S1053" s="17">
        <f t="shared" si="99"/>
        <v>82.49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244.3372</v>
      </c>
    </row>
    <row r="1054" spans="1:28">
      <c r="A1054" s="9">
        <f>IFERROR(VLOOKUP(B1054,'[1]DADOS (OCULTAR)'!$P$3:$R$53,3,0),"")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RICARDO SANTANA DOS SANTOS</v>
      </c>
      <c r="E1054" s="10" t="str">
        <f>IF('[1]TCE - ANEXO III - Preencher'!F1063="4 - Assistência Odontológica","2 - Outros Profissionais da Saúde",'[1]TCE - ANEXO II - Enviar TCE'!E1053)</f>
        <v>2 - Outros Profissionais da Saúde</v>
      </c>
      <c r="F1054" s="13">
        <f>'[1]TCE - ANEXO III - Preencher'!G1063</f>
        <v>322605</v>
      </c>
      <c r="G1054" s="14">
        <f>IF('[1]TCE - ANEXO III - Preencher'!H1063="","",'[1]TCE - ANEXO III - Preencher'!H1063)</f>
        <v>43983</v>
      </c>
      <c r="H1054" s="15">
        <f>'[1]TCE - ANEXO III - Preencher'!I1063</f>
        <v>0</v>
      </c>
      <c r="I1054" s="15">
        <f>'[1]TCE - ANEXO III - Preencher'!J1063</f>
        <v>131.1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248.69</v>
      </c>
      <c r="R1054" s="16">
        <f>'[1]TCE - ANEXO III - Preencher'!S1063</f>
        <v>62.7</v>
      </c>
      <c r="S1054" s="17">
        <f t="shared" si="99"/>
        <v>185.99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318.25</v>
      </c>
    </row>
    <row r="1055" spans="1:28">
      <c r="A1055" s="9">
        <f>IFERROR(VLOOKUP(B1055,'[1]DADOS (OCULTAR)'!$P$3:$R$53,3,0),"")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UDO JORGE LIMA GOMES</v>
      </c>
      <c r="E1055" s="10" t="str">
        <f>IF('[1]TCE - ANEXO III - Preencher'!F1064="4 - Assistência Odontológica","2 - Outros Profissionais da Saúde",'[1]TCE - ANEXO II - Enviar TCE'!E1054)</f>
        <v>2 - Outros Profissionais da Saúde</v>
      </c>
      <c r="F1055" s="13">
        <f>'[1]TCE - ANEXO III - Preencher'!G1064</f>
        <v>322605</v>
      </c>
      <c r="G1055" s="14">
        <f>IF('[1]TCE - ANEXO III - Preencher'!H1064="","",'[1]TCE - ANEXO III - Preencher'!H1064)</f>
        <v>43983</v>
      </c>
      <c r="H1055" s="15">
        <f>'[1]TCE - ANEXO III - Preencher'!I1064</f>
        <v>0</v>
      </c>
      <c r="I1055" s="15">
        <f>'[1]TCE - ANEXO III - Preencher'!J1064</f>
        <v>100.32000000000001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101.48</v>
      </c>
    </row>
    <row r="1056" spans="1:28">
      <c r="A1056" s="9">
        <f>IFERROR(VLOOKUP(B1056,'[1]DADOS (OCULTAR)'!$P$3:$R$53,3,0),"")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EUNIVALDO FERNANDES DE HOLANDA</v>
      </c>
      <c r="E1056" s="10" t="str">
        <f>IF('[1]TCE - ANEXO III - Preencher'!F1065="4 - Assistência Odontológica","2 - Outros Profissionais da Saúde",'[1]TCE - ANEXO II - Enviar TCE'!E1055)</f>
        <v>1 - Médico</v>
      </c>
      <c r="F1056" s="13">
        <f>'[1]TCE - ANEXO III - Preencher'!G1065</f>
        <v>225225</v>
      </c>
      <c r="G1056" s="14">
        <f>IF('[1]TCE - ANEXO III - Preencher'!H1065="","",'[1]TCE - ANEXO III - Preencher'!H1065)</f>
        <v>43983</v>
      </c>
      <c r="H1056" s="15">
        <f>'[1]TCE - ANEXO III - Preencher'!I1065</f>
        <v>0</v>
      </c>
      <c r="I1056" s="15">
        <f>'[1]TCE - ANEXO III - Preencher'!J1065</f>
        <v>870.9864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9.2799999999999994</v>
      </c>
      <c r="O1056" s="16">
        <f>'[1]TCE - ANEXO III - Preencher'!P1065</f>
        <v>0</v>
      </c>
      <c r="P1056" s="17">
        <f t="shared" si="98"/>
        <v>9.2799999999999994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880.26639999999998</v>
      </c>
    </row>
    <row r="1057" spans="1:28">
      <c r="A1057" s="9">
        <f>IFERROR(VLOOKUP(B1057,'[1]DADOS (OCULTAR)'!$P$3:$R$53,3,0),"")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GUSTAVO HENRIQUE CHARAMBA DUTRA DE ARRUDA</v>
      </c>
      <c r="E1057" s="10" t="str">
        <f>IF('[1]TCE - ANEXO III - Preencher'!F1066="4 - Assistência Odontológica","2 - Outros Profissionais da Saúde",'[1]TCE - ANEXO II - Enviar TCE'!E1056)</f>
        <v>1 - Médico</v>
      </c>
      <c r="F1057" s="13">
        <f>'[1]TCE - ANEXO III - Preencher'!G1066</f>
        <v>225125</v>
      </c>
      <c r="G1057" s="14">
        <f>IF('[1]TCE - ANEXO III - Preencher'!H1066="","",'[1]TCE - ANEXO III - Preencher'!H1066)</f>
        <v>43983</v>
      </c>
      <c r="H1057" s="15">
        <f>'[1]TCE - ANEXO III - Preencher'!I1066</f>
        <v>0</v>
      </c>
      <c r="I1057" s="15">
        <f>'[1]TCE - ANEXO III - Preencher'!J1066</f>
        <v>424.54720000000003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9.2799999999999994</v>
      </c>
      <c r="O1057" s="16">
        <f>'[1]TCE - ANEXO III - Preencher'!P1066</f>
        <v>0</v>
      </c>
      <c r="P1057" s="17">
        <f t="shared" si="98"/>
        <v>9.2799999999999994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433.8272</v>
      </c>
    </row>
    <row r="1058" spans="1:28">
      <c r="A1058" s="9">
        <f>IFERROR(VLOOKUP(B1058,'[1]DADOS (OCULTAR)'!$P$3:$R$53,3,0),"")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FELIPE MATOS DE ARRUDA</v>
      </c>
      <c r="E1058" s="10" t="str">
        <f>IF('[1]TCE - ANEXO III - Preencher'!F1067="4 - Assistência Odontológica","2 - Outros Profissionais da Saúde",'[1]TCE - ANEXO II - Enviar TCE'!E1057)</f>
        <v>1 - Médico</v>
      </c>
      <c r="F1058" s="13">
        <f>'[1]TCE - ANEXO III - Preencher'!G1067</f>
        <v>225125</v>
      </c>
      <c r="G1058" s="14">
        <f>IF('[1]TCE - ANEXO III - Preencher'!H1067="","",'[1]TCE - ANEXO III - Preencher'!H1067)</f>
        <v>43983</v>
      </c>
      <c r="H1058" s="15">
        <f>'[1]TCE - ANEXO III - Preencher'!I1067</f>
        <v>0</v>
      </c>
      <c r="I1058" s="15">
        <f>'[1]TCE - ANEXO III - Preencher'!J1067</f>
        <v>391.29360000000003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9.2799999999999994</v>
      </c>
      <c r="O1058" s="16">
        <f>'[1]TCE - ANEXO III - Preencher'!P1067</f>
        <v>0</v>
      </c>
      <c r="P1058" s="17">
        <f t="shared" si="98"/>
        <v>9.2799999999999994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400.5736</v>
      </c>
    </row>
    <row r="1059" spans="1:28">
      <c r="A1059" s="9">
        <f>IFERROR(VLOOKUP(B1059,'[1]DADOS (OCULTAR)'!$P$3:$R$53,3,0),"")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CAROLINA PINHEIRO RAMOS CORDEIRO</v>
      </c>
      <c r="E1059" s="10" t="str">
        <f>IF('[1]TCE - ANEXO III - Preencher'!F1068="4 - Assistência Odontológica","2 - Outros Profissionais da Saúde",'[1]TCE - ANEXO II - Enviar TCE'!E1058)</f>
        <v>1 - Médico</v>
      </c>
      <c r="F1059" s="13">
        <f>'[1]TCE - ANEXO III - Preencher'!G1068</f>
        <v>225125</v>
      </c>
      <c r="G1059" s="14">
        <f>IF('[1]TCE - ANEXO III - Preencher'!H1068="","",'[1]TCE - ANEXO III - Preencher'!H1068)</f>
        <v>43983</v>
      </c>
      <c r="H1059" s="15">
        <f>'[1]TCE - ANEXO III - Preencher'!I1068</f>
        <v>0</v>
      </c>
      <c r="I1059" s="15">
        <f>'[1]TCE - ANEXO III - Preencher'!J1068</f>
        <v>384.79199999999997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9.2799999999999994</v>
      </c>
      <c r="O1059" s="16">
        <f>'[1]TCE - ANEXO III - Preencher'!P1068</f>
        <v>0</v>
      </c>
      <c r="P1059" s="17">
        <f t="shared" si="98"/>
        <v>9.2799999999999994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394.07199999999995</v>
      </c>
    </row>
    <row r="1060" spans="1:28">
      <c r="A1060" s="9">
        <f>IFERROR(VLOOKUP(B1060,'[1]DADOS (OCULTAR)'!$P$3:$R$53,3,0),"")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JOANA MARIA BEZERRA DE LIRA</v>
      </c>
      <c r="E1060" s="10" t="str">
        <f>IF('[1]TCE - ANEXO III - Preencher'!F1069="4 - Assistência Odontológica","2 - Outros Profissionais da Saúde",'[1]TCE - ANEXO II - Enviar TCE'!E1059)</f>
        <v>1 - Médico</v>
      </c>
      <c r="F1060" s="13">
        <f>'[1]TCE - ANEXO III - Preencher'!G1069</f>
        <v>225125</v>
      </c>
      <c r="G1060" s="14">
        <f>IF('[1]TCE - ANEXO III - Preencher'!H1069="","",'[1]TCE - ANEXO III - Preencher'!H1069)</f>
        <v>43983</v>
      </c>
      <c r="H1060" s="15">
        <f>'[1]TCE - ANEXO III - Preencher'!I1069</f>
        <v>0</v>
      </c>
      <c r="I1060" s="15">
        <f>'[1]TCE - ANEXO III - Preencher'!J1069</f>
        <v>518.29039999999998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9.2799999999999994</v>
      </c>
      <c r="O1060" s="16">
        <f>'[1]TCE - ANEXO III - Preencher'!P1069</f>
        <v>0</v>
      </c>
      <c r="P1060" s="17">
        <f t="shared" si="98"/>
        <v>9.2799999999999994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527.57039999999995</v>
      </c>
    </row>
    <row r="1061" spans="1:28">
      <c r="A1061" s="9">
        <f>IFERROR(VLOOKUP(B1061,'[1]DADOS (OCULTAR)'!$P$3:$R$53,3,0),"")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PHILIP DE AZEVEDO COSTA URQUIZA</v>
      </c>
      <c r="E1061" s="10" t="str">
        <f>IF('[1]TCE - ANEXO III - Preencher'!F1070="4 - Assistência Odontológica","2 - Outros Profissionais da Saúde",'[1]TCE - ANEXO II - Enviar TCE'!E1060)</f>
        <v>1 - Médico</v>
      </c>
      <c r="F1061" s="13">
        <f>'[1]TCE - ANEXO III - Preencher'!G1070</f>
        <v>225125</v>
      </c>
      <c r="G1061" s="14">
        <f>IF('[1]TCE - ANEXO III - Preencher'!H1070="","",'[1]TCE - ANEXO III - Preencher'!H1070)</f>
        <v>43983</v>
      </c>
      <c r="H1061" s="15">
        <f>'[1]TCE - ANEXO III - Preencher'!I1070</f>
        <v>0</v>
      </c>
      <c r="I1061" s="15">
        <f>'[1]TCE - ANEXO III - Preencher'!J1070</f>
        <v>504.11919999999998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9.2799999999999994</v>
      </c>
      <c r="O1061" s="16">
        <f>'[1]TCE - ANEXO III - Preencher'!P1070</f>
        <v>0</v>
      </c>
      <c r="P1061" s="17">
        <f t="shared" si="98"/>
        <v>9.2799999999999994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513.39919999999995</v>
      </c>
    </row>
    <row r="1062" spans="1:28">
      <c r="A1062" s="9">
        <f>IFERROR(VLOOKUP(B1062,'[1]DADOS (OCULTAR)'!$P$3:$R$53,3,0),"")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TACIANA BORGES CAVALCANTI</v>
      </c>
      <c r="E1062" s="10" t="str">
        <f>IF('[1]TCE - ANEXO III - Preencher'!F1071="4 - Assistência Odontológica","2 - Outros Profissionais da Saúde",'[1]TCE - ANEXO II - Enviar TCE'!E1061)</f>
        <v>1 - Médico</v>
      </c>
      <c r="F1062" s="13">
        <f>'[1]TCE - ANEXO III - Preencher'!G1071</f>
        <v>225125</v>
      </c>
      <c r="G1062" s="14">
        <f>IF('[1]TCE - ANEXO III - Preencher'!H1071="","",'[1]TCE - ANEXO III - Preencher'!H1071)</f>
        <v>43983</v>
      </c>
      <c r="H1062" s="15">
        <f>'[1]TCE - ANEXO III - Preencher'!I1071</f>
        <v>0</v>
      </c>
      <c r="I1062" s="15">
        <f>'[1]TCE - ANEXO III - Preencher'!J1071</f>
        <v>437.57040000000001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9.2799999999999994</v>
      </c>
      <c r="O1062" s="16">
        <f>'[1]TCE - ANEXO III - Preencher'!P1071</f>
        <v>0</v>
      </c>
      <c r="P1062" s="17">
        <f t="shared" si="98"/>
        <v>9.2799999999999994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446.85039999999998</v>
      </c>
    </row>
    <row r="1063" spans="1:28">
      <c r="A1063" s="9">
        <f>IFERROR(VLOOKUP(B1063,'[1]DADOS (OCULTAR)'!$P$3:$R$53,3,0),"")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FLAVIA PINTO DE ALMEIDA</v>
      </c>
      <c r="E1063" s="10" t="str">
        <f>IF('[1]TCE - ANEXO III - Preencher'!F1072="4 - Assistência Odontológica","2 - Outros Profissionais da Saúde",'[1]TCE - ANEXO II - Enviar TCE'!E1062)</f>
        <v>1 - Médico</v>
      </c>
      <c r="F1063" s="13">
        <f>'[1]TCE - ANEXO III - Preencher'!G1072</f>
        <v>225125</v>
      </c>
      <c r="G1063" s="14">
        <f>IF('[1]TCE - ANEXO III - Preencher'!H1072="","",'[1]TCE - ANEXO III - Preencher'!H1072)</f>
        <v>43983</v>
      </c>
      <c r="H1063" s="15">
        <f>'[1]TCE - ANEXO III - Preencher'!I1072</f>
        <v>0</v>
      </c>
      <c r="I1063" s="15">
        <f>'[1]TCE - ANEXO III - Preencher'!J1072</f>
        <v>421.96320000000003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9.2799999999999994</v>
      </c>
      <c r="O1063" s="16">
        <f>'[1]TCE - ANEXO III - Preencher'!P1072</f>
        <v>0</v>
      </c>
      <c r="P1063" s="17">
        <f t="shared" si="98"/>
        <v>9.2799999999999994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431.2432</v>
      </c>
    </row>
    <row r="1064" spans="1:28">
      <c r="A1064" s="9">
        <f>IFERROR(VLOOKUP(B1064,'[1]DADOS (OCULTAR)'!$P$3:$R$53,3,0),"")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HERON OLIVEIRA SCHOTS</v>
      </c>
      <c r="E1064" s="10" t="str">
        <f>IF('[1]TCE - ANEXO III - Preencher'!F1073="4 - Assistência Odontológica","2 - Outros Profissionais da Saúde",'[1]TCE - ANEXO II - Enviar TCE'!E1063)</f>
        <v>1 - Médico</v>
      </c>
      <c r="F1064" s="13">
        <f>'[1]TCE - ANEXO III - Preencher'!G1073</f>
        <v>225225</v>
      </c>
      <c r="G1064" s="14">
        <f>IF('[1]TCE - ANEXO III - Preencher'!H1073="","",'[1]TCE - ANEXO III - Preencher'!H1073)</f>
        <v>43983</v>
      </c>
      <c r="H1064" s="15">
        <f>'[1]TCE - ANEXO III - Preencher'!I1073</f>
        <v>0</v>
      </c>
      <c r="I1064" s="15">
        <f>'[1]TCE - ANEXO III - Preencher'!J1073</f>
        <v>429.55680000000001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9.2799999999999994</v>
      </c>
      <c r="O1064" s="16">
        <f>'[1]TCE - ANEXO III - Preencher'!P1073</f>
        <v>0</v>
      </c>
      <c r="P1064" s="17">
        <f t="shared" si="98"/>
        <v>9.2799999999999994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438.83679999999998</v>
      </c>
    </row>
    <row r="1065" spans="1:28">
      <c r="A1065" s="9">
        <f>IFERROR(VLOOKUP(B1065,'[1]DADOS (OCULTAR)'!$P$3:$R$53,3,0),"")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AMANDA DE OLIVEIRA RAMOS  SILVA</v>
      </c>
      <c r="E1065" s="10" t="str">
        <f>IF('[1]TCE - ANEXO III - Preencher'!F1074="4 - Assistência Odontológica","2 - Outros Profissionais da Saúde",'[1]TCE - ANEXO II - Enviar TCE'!E1064)</f>
        <v>1 - Médico</v>
      </c>
      <c r="F1065" s="13">
        <f>'[1]TCE - ANEXO III - Preencher'!G1074</f>
        <v>225125</v>
      </c>
      <c r="G1065" s="14">
        <f>IF('[1]TCE - ANEXO III - Preencher'!H1074="","",'[1]TCE - ANEXO III - Preencher'!H1074)</f>
        <v>43983</v>
      </c>
      <c r="H1065" s="15">
        <f>'[1]TCE - ANEXO III - Preencher'!I1074</f>
        <v>0</v>
      </c>
      <c r="I1065" s="15">
        <f>'[1]TCE - ANEXO III - Preencher'!J1074</f>
        <v>396.59760000000006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9.2799999999999994</v>
      </c>
      <c r="O1065" s="16">
        <f>'[1]TCE - ANEXO III - Preencher'!P1074</f>
        <v>0</v>
      </c>
      <c r="P1065" s="17">
        <f t="shared" si="98"/>
        <v>9.2799999999999994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405.87760000000003</v>
      </c>
    </row>
    <row r="1066" spans="1:28">
      <c r="A1066" s="9">
        <f>IFERROR(VLOOKUP(B1066,'[1]DADOS (OCULTAR)'!$P$3:$R$53,3,0),"")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JOSE IGOR DE BARROS SILVA</v>
      </c>
      <c r="E1066" s="10" t="str">
        <f>IF('[1]TCE - ANEXO III - Preencher'!F1075="4 - Assistência Odontológica","2 - Outros Profissionais da Saúde",'[1]TCE - ANEXO II - Enviar TCE'!E1065)</f>
        <v>1 - Médico</v>
      </c>
      <c r="F1066" s="13">
        <f>'[1]TCE - ANEXO III - Preencher'!G1075</f>
        <v>225125</v>
      </c>
      <c r="G1066" s="14">
        <f>IF('[1]TCE - ANEXO III - Preencher'!H1075="","",'[1]TCE - ANEXO III - Preencher'!H1075)</f>
        <v>43983</v>
      </c>
      <c r="H1066" s="15">
        <f>'[1]TCE - ANEXO III - Preencher'!I1075</f>
        <v>0</v>
      </c>
      <c r="I1066" s="15">
        <f>'[1]TCE - ANEXO III - Preencher'!J1075</f>
        <v>396.59760000000006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9.2799999999999994</v>
      </c>
      <c r="O1066" s="16">
        <f>'[1]TCE - ANEXO III - Preencher'!P1075</f>
        <v>0</v>
      </c>
      <c r="P1066" s="17">
        <f t="shared" si="98"/>
        <v>9.2799999999999994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405.87760000000003</v>
      </c>
    </row>
    <row r="1067" spans="1:28">
      <c r="A1067" s="9">
        <f>IFERROR(VLOOKUP(B1067,'[1]DADOS (OCULTAR)'!$P$3:$R$53,3,0),"")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CAMILA MARTINS GOMES PESSOA</v>
      </c>
      <c r="E1067" s="10" t="str">
        <f>IF('[1]TCE - ANEXO III - Preencher'!F1076="4 - Assistência Odontológica","2 - Outros Profissionais da Saúde",'[1]TCE - ANEXO II - Enviar TCE'!E1066)</f>
        <v>1 - Médico</v>
      </c>
      <c r="F1067" s="13">
        <f>'[1]TCE - ANEXO III - Preencher'!G1076</f>
        <v>225125</v>
      </c>
      <c r="G1067" s="14">
        <f>IF('[1]TCE - ANEXO III - Preencher'!H1076="","",'[1]TCE - ANEXO III - Preencher'!H1076)</f>
        <v>43983</v>
      </c>
      <c r="H1067" s="15">
        <f>'[1]TCE - ANEXO III - Preencher'!I1076</f>
        <v>0</v>
      </c>
      <c r="I1067" s="15">
        <f>'[1]TCE - ANEXO III - Preencher'!J1076</f>
        <v>391.30800000000005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9.2799999999999994</v>
      </c>
      <c r="O1067" s="16">
        <f>'[1]TCE - ANEXO III - Preencher'!P1076</f>
        <v>0</v>
      </c>
      <c r="P1067" s="17">
        <f t="shared" si="98"/>
        <v>9.2799999999999994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400.58800000000002</v>
      </c>
    </row>
    <row r="1068" spans="1:28">
      <c r="A1068" s="9">
        <f>IFERROR(VLOOKUP(B1068,'[1]DADOS (OCULTAR)'!$P$3:$R$53,3,0),"")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ANDRESA RAFAELA FIGUEREDO DA SILVA</v>
      </c>
      <c r="E1068" s="10" t="str">
        <f>IF('[1]TCE - ANEXO III - Preencher'!F1077="4 - Assistência Odontológica","2 - Outros Profissionais da Saúde",'[1]TCE - ANEXO II - Enviar TCE'!E1067)</f>
        <v>2 - Outros Profissionais da Saúde</v>
      </c>
      <c r="F1068" s="13">
        <f>'[1]TCE - ANEXO III - Preencher'!G1077</f>
        <v>223505</v>
      </c>
      <c r="G1068" s="14">
        <f>IF('[1]TCE - ANEXO III - Preencher'!H1077="","",'[1]TCE - ANEXO III - Preencher'!H1077)</f>
        <v>43983</v>
      </c>
      <c r="H1068" s="15">
        <f>'[1]TCE - ANEXO III - Preencher'!I1077</f>
        <v>0</v>
      </c>
      <c r="I1068" s="15">
        <f>'[1]TCE - ANEXO III - Preencher'!J1077</f>
        <v>360.32800000000003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2.44</v>
      </c>
      <c r="O1068" s="16">
        <f>'[1]TCE - ANEXO III - Preencher'!P1077</f>
        <v>0</v>
      </c>
      <c r="P1068" s="17">
        <f t="shared" si="98"/>
        <v>2.44</v>
      </c>
      <c r="Q1068" s="16">
        <f>'[1]TCE - ANEXO III - Preencher'!R1077</f>
        <v>346.5</v>
      </c>
      <c r="R1068" s="16">
        <f>'[1]TCE - ANEXO III - Preencher'!S1077</f>
        <v>119.44</v>
      </c>
      <c r="S1068" s="17">
        <f t="shared" si="99"/>
        <v>227.06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589.82799999999997</v>
      </c>
    </row>
    <row r="1069" spans="1:28">
      <c r="A1069" s="9">
        <f>IFERROR(VLOOKUP(B1069,'[1]DADOS (OCULTAR)'!$P$3:$R$53,3,0),"")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IZABELLA MARIA DE MELLO CAVALCANTI TENORIO</v>
      </c>
      <c r="E1069" s="10" t="str">
        <f>IF('[1]TCE - ANEXO III - Preencher'!F1078="4 - Assistência Odontológica","2 - Outros Profissionais da Saúde",'[1]TCE - ANEXO II - Enviar TCE'!E1068)</f>
        <v>2 - Outros Profissionais da Saúde</v>
      </c>
      <c r="F1069" s="13">
        <f>'[1]TCE - ANEXO III - Preencher'!G1078</f>
        <v>223505</v>
      </c>
      <c r="G1069" s="14">
        <f>IF('[1]TCE - ANEXO III - Preencher'!H1078="","",'[1]TCE - ANEXO III - Preencher'!H1078)</f>
        <v>43983</v>
      </c>
      <c r="H1069" s="15">
        <f>'[1]TCE - ANEXO III - Preencher'!I1078</f>
        <v>0</v>
      </c>
      <c r="I1069" s="15">
        <f>'[1]TCE - ANEXO III - Preencher'!J1078</f>
        <v>195.16319999999999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2.44</v>
      </c>
      <c r="O1069" s="16">
        <f>'[1]TCE - ANEXO III - Preencher'!P1078</f>
        <v>0</v>
      </c>
      <c r="P1069" s="17">
        <f t="shared" si="98"/>
        <v>2.44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197.60319999999999</v>
      </c>
    </row>
    <row r="1070" spans="1:28">
      <c r="A1070" s="9">
        <f>IFERROR(VLOOKUP(B1070,'[1]DADOS (OCULTAR)'!$P$3:$R$53,3,0),"")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BRUNA GRAZIELA FELIPE DE SOUZA</v>
      </c>
      <c r="E1070" s="10" t="str">
        <f>IF('[1]TCE - ANEXO III - Preencher'!F1079="4 - Assistência Odontológica","2 - Outros Profissionais da Saúde",'[1]TCE - ANEXO II - Enviar TCE'!E1069)</f>
        <v>2 - Outros Profissionais da Saúde</v>
      </c>
      <c r="F1070" s="13">
        <f>'[1]TCE - ANEXO III - Preencher'!G1079</f>
        <v>223505</v>
      </c>
      <c r="G1070" s="14">
        <f>IF('[1]TCE - ANEXO III - Preencher'!H1079="","",'[1]TCE - ANEXO III - Preencher'!H1079)</f>
        <v>43983</v>
      </c>
      <c r="H1070" s="15">
        <f>'[1]TCE - ANEXO III - Preencher'!I1079</f>
        <v>0</v>
      </c>
      <c r="I1070" s="15">
        <f>'[1]TCE - ANEXO III - Preencher'!J1079</f>
        <v>349.89679999999998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2.44</v>
      </c>
      <c r="O1070" s="16">
        <f>'[1]TCE - ANEXO III - Preencher'!P1079</f>
        <v>0</v>
      </c>
      <c r="P1070" s="17">
        <f t="shared" si="98"/>
        <v>2.44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352.33679999999998</v>
      </c>
    </row>
    <row r="1071" spans="1:28">
      <c r="A1071" s="9">
        <f>IFERROR(VLOOKUP(B1071,'[1]DADOS (OCULTAR)'!$P$3:$R$53,3,0),"")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ARTHUR NEMEZIO BARBOSA NETO</v>
      </c>
      <c r="E1071" s="10" t="str">
        <f>IF('[1]TCE - ANEXO III - Preencher'!F1080="4 - Assistência Odontológica","2 - Outros Profissionais da Saúde",'[1]TCE - ANEXO II - Enviar TCE'!E1070)</f>
        <v>2 - Outros Profissionais da Saúde</v>
      </c>
      <c r="F1071" s="13">
        <f>'[1]TCE - ANEXO III - Preencher'!G1080</f>
        <v>223505</v>
      </c>
      <c r="G1071" s="14">
        <f>IF('[1]TCE - ANEXO III - Preencher'!H1080="","",'[1]TCE - ANEXO III - Preencher'!H1080)</f>
        <v>43983</v>
      </c>
      <c r="H1071" s="15">
        <f>'[1]TCE - ANEXO III - Preencher'!I1080</f>
        <v>0</v>
      </c>
      <c r="I1071" s="15">
        <f>'[1]TCE - ANEXO III - Preencher'!J1080</f>
        <v>319.01279999999997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2.44</v>
      </c>
      <c r="O1071" s="16">
        <f>'[1]TCE - ANEXO III - Preencher'!P1080</f>
        <v>0</v>
      </c>
      <c r="P1071" s="17">
        <f t="shared" si="98"/>
        <v>2.44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321.45279999999997</v>
      </c>
    </row>
    <row r="1072" spans="1:28">
      <c r="A1072" s="9">
        <f>IFERROR(VLOOKUP(B1072,'[1]DADOS (OCULTAR)'!$P$3:$R$53,3,0),"")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ANDREINY STEFANY PIMENTEL PEREIRA</v>
      </c>
      <c r="E1072" s="10" t="str">
        <f>IF('[1]TCE - ANEXO III - Preencher'!F1081="4 - Assistência Odontológica","2 - Outros Profissionais da Saúde",'[1]TCE - ANEXO II - Enviar TCE'!E1071)</f>
        <v>2 - Outros Profissionais da Saúde</v>
      </c>
      <c r="F1072" s="13">
        <f>'[1]TCE - ANEXO III - Preencher'!G1081</f>
        <v>223505</v>
      </c>
      <c r="G1072" s="14">
        <f>IF('[1]TCE - ANEXO III - Preencher'!H1081="","",'[1]TCE - ANEXO III - Preencher'!H1081)</f>
        <v>43983</v>
      </c>
      <c r="H1072" s="15">
        <f>'[1]TCE - ANEXO III - Preencher'!I1081</f>
        <v>0</v>
      </c>
      <c r="I1072" s="15">
        <f>'[1]TCE - ANEXO III - Preencher'!J1081</f>
        <v>349.71680000000003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2.54</v>
      </c>
      <c r="M1072" s="16">
        <f t="shared" si="97"/>
        <v>-2.54</v>
      </c>
      <c r="N1072" s="16">
        <f>'[1]TCE - ANEXO III - Preencher'!O1081</f>
        <v>2.44</v>
      </c>
      <c r="O1072" s="16">
        <f>'[1]TCE - ANEXO III - Preencher'!P1081</f>
        <v>0</v>
      </c>
      <c r="P1072" s="17">
        <f t="shared" si="98"/>
        <v>2.44</v>
      </c>
      <c r="Q1072" s="16">
        <f>'[1]TCE - ANEXO III - Preencher'!R1081</f>
        <v>201.6</v>
      </c>
      <c r="R1072" s="16">
        <f>'[1]TCE - ANEXO III - Preencher'!S1081</f>
        <v>101.54</v>
      </c>
      <c r="S1072" s="17">
        <f t="shared" si="99"/>
        <v>100.05999999999999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449.67680000000001</v>
      </c>
    </row>
    <row r="1073" spans="1:28">
      <c r="A1073" s="9">
        <f>IFERROR(VLOOKUP(B1073,'[1]DADOS (OCULTAR)'!$P$3:$R$53,3,0),"")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EDILMA SILVA DOS SANTOS</v>
      </c>
      <c r="E1073" s="10" t="str">
        <f>IF('[1]TCE - ANEXO III - Preencher'!F1082="4 - Assistência Odontológica","2 - Outros Profissionais da Saúde",'[1]TCE - ANEXO II - Enviar TCE'!E1072)</f>
        <v>2 - Outros Profissionais da Saúde</v>
      </c>
      <c r="F1073" s="13">
        <f>'[1]TCE - ANEXO III - Preencher'!G1082</f>
        <v>223505</v>
      </c>
      <c r="G1073" s="14">
        <f>IF('[1]TCE - ANEXO III - Preencher'!H1082="","",'[1]TCE - ANEXO III - Preencher'!H1082)</f>
        <v>43983</v>
      </c>
      <c r="H1073" s="15">
        <f>'[1]TCE - ANEXO III - Preencher'!I1082</f>
        <v>0</v>
      </c>
      <c r="I1073" s="15">
        <f>'[1]TCE - ANEXO III - Preencher'!J1082</f>
        <v>475.50880000000001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2.99</v>
      </c>
      <c r="M1073" s="16">
        <f t="shared" si="97"/>
        <v>-2.99</v>
      </c>
      <c r="N1073" s="16">
        <f>'[1]TCE - ANEXO III - Preencher'!O1082</f>
        <v>2.44</v>
      </c>
      <c r="O1073" s="16">
        <f>'[1]TCE - ANEXO III - Preencher'!P1082</f>
        <v>0</v>
      </c>
      <c r="P1073" s="17">
        <f t="shared" si="98"/>
        <v>2.44</v>
      </c>
      <c r="Q1073" s="16">
        <f>'[1]TCE - ANEXO III - Preencher'!R1082</f>
        <v>379.09</v>
      </c>
      <c r="R1073" s="16">
        <f>'[1]TCE - ANEXO III - Preencher'!S1082</f>
        <v>119.44</v>
      </c>
      <c r="S1073" s="17">
        <f t="shared" si="99"/>
        <v>259.64999999999998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734.60879999999997</v>
      </c>
    </row>
    <row r="1074" spans="1:28">
      <c r="A1074" s="9">
        <f>IFERROR(VLOOKUP(B1074,'[1]DADOS (OCULTAR)'!$P$3:$R$53,3,0),"")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DEBORA VANESSA DOS SANTOS</v>
      </c>
      <c r="E1074" s="10" t="str">
        <f>IF('[1]TCE - ANEXO III - Preencher'!F1083="4 - Assistência Odontológica","2 - Outros Profissionais da Saúde",'[1]TCE - ANEXO II - Enviar TCE'!E1073)</f>
        <v>2 - Outros Profissionais da Saúde</v>
      </c>
      <c r="F1074" s="13">
        <f>'[1]TCE - ANEXO III - Preencher'!G1083</f>
        <v>223505</v>
      </c>
      <c r="G1074" s="14">
        <f>IF('[1]TCE - ANEXO III - Preencher'!H1083="","",'[1]TCE - ANEXO III - Preencher'!H1083)</f>
        <v>43983</v>
      </c>
      <c r="H1074" s="15">
        <f>'[1]TCE - ANEXO III - Preencher'!I1083</f>
        <v>0</v>
      </c>
      <c r="I1074" s="15">
        <f>'[1]TCE - ANEXO III - Preencher'!J1083</f>
        <v>317.95119999999997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2.54</v>
      </c>
      <c r="M1074" s="16">
        <f t="shared" si="97"/>
        <v>-2.54</v>
      </c>
      <c r="N1074" s="16">
        <f>'[1]TCE - ANEXO III - Preencher'!O1083</f>
        <v>2.44</v>
      </c>
      <c r="O1074" s="16">
        <f>'[1]TCE - ANEXO III - Preencher'!P1083</f>
        <v>0</v>
      </c>
      <c r="P1074" s="17">
        <f t="shared" si="98"/>
        <v>2.44</v>
      </c>
      <c r="Q1074" s="16">
        <f>'[1]TCE - ANEXO III - Preencher'!R1083</f>
        <v>149.09</v>
      </c>
      <c r="R1074" s="16">
        <f>'[1]TCE - ANEXO III - Preencher'!S1083</f>
        <v>101.54</v>
      </c>
      <c r="S1074" s="17">
        <f t="shared" si="99"/>
        <v>47.55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365.40119999999996</v>
      </c>
    </row>
    <row r="1075" spans="1:28">
      <c r="A1075" s="9">
        <f>IFERROR(VLOOKUP(B1075,'[1]DADOS (OCULTAR)'!$P$3:$R$53,3,0),"")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MARIA ISABELA FERREIRA DE AMORIM</v>
      </c>
      <c r="E1075" s="10" t="str">
        <f>IF('[1]TCE - ANEXO III - Preencher'!F1084="4 - Assistência Odontológica","2 - Outros Profissionais da Saúde",'[1]TCE - ANEXO II - Enviar TCE'!E1074)</f>
        <v>2 - Outros Profissionais da Saúde</v>
      </c>
      <c r="F1075" s="13">
        <f>'[1]TCE - ANEXO III - Preencher'!G1084</f>
        <v>223505</v>
      </c>
      <c r="G1075" s="14">
        <f>IF('[1]TCE - ANEXO III - Preencher'!H1084="","",'[1]TCE - ANEXO III - Preencher'!H1084)</f>
        <v>43983</v>
      </c>
      <c r="H1075" s="15">
        <f>'[1]TCE - ANEXO III - Preencher'!I1084</f>
        <v>0</v>
      </c>
      <c r="I1075" s="15">
        <f>'[1]TCE - ANEXO III - Preencher'!J1084</f>
        <v>417.58879999999999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2.99</v>
      </c>
      <c r="M1075" s="16">
        <f t="shared" si="97"/>
        <v>-2.99</v>
      </c>
      <c r="N1075" s="16">
        <f>'[1]TCE - ANEXO III - Preencher'!O1084</f>
        <v>2.44</v>
      </c>
      <c r="O1075" s="16">
        <f>'[1]TCE - ANEXO III - Preencher'!P1084</f>
        <v>0</v>
      </c>
      <c r="P1075" s="17">
        <f t="shared" si="98"/>
        <v>2.44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417.03879999999998</v>
      </c>
    </row>
    <row r="1076" spans="1:28">
      <c r="A1076" s="9">
        <f>IFERROR(VLOOKUP(B1076,'[1]DADOS (OCULTAR)'!$P$3:$R$53,3,0),"")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ADRIANA YASMIN BARRETO FERREIRA</v>
      </c>
      <c r="E1076" s="10" t="str">
        <f>IF('[1]TCE - ANEXO III - Preencher'!F1085="4 - Assistência Odontológica","2 - Outros Profissionais da Saúde",'[1]TCE - ANEXO II - Enviar TCE'!E1075)</f>
        <v>2 - Outros Profissionais da Saúde</v>
      </c>
      <c r="F1076" s="13">
        <f>'[1]TCE - ANEXO III - Preencher'!G1085</f>
        <v>223505</v>
      </c>
      <c r="G1076" s="14">
        <f>IF('[1]TCE - ANEXO III - Preencher'!H1085="","",'[1]TCE - ANEXO III - Preencher'!H1085)</f>
        <v>43983</v>
      </c>
      <c r="H1076" s="15">
        <f>'[1]TCE - ANEXO III - Preencher'!I1085</f>
        <v>0</v>
      </c>
      <c r="I1076" s="15">
        <f>'[1]TCE - ANEXO III - Preencher'!J1085</f>
        <v>366.96719999999999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2.44</v>
      </c>
      <c r="O1076" s="16">
        <f>'[1]TCE - ANEXO III - Preencher'!P1085</f>
        <v>0</v>
      </c>
      <c r="P1076" s="17">
        <f t="shared" si="98"/>
        <v>2.44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369.40719999999999</v>
      </c>
    </row>
    <row r="1077" spans="1:28">
      <c r="A1077" s="9">
        <f>IFERROR(VLOOKUP(B1077,'[1]DADOS (OCULTAR)'!$P$3:$R$53,3,0),"")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EDVANIA SILVA</v>
      </c>
      <c r="E1077" s="10" t="str">
        <f>IF('[1]TCE - ANEXO III - Preencher'!F1086="4 - Assistência Odontológica","2 - Outros Profissionais da Saúde",'[1]TCE - ANEXO II - Enviar TCE'!E1076)</f>
        <v>2 - Outros Profissionais da Saúde</v>
      </c>
      <c r="F1077" s="13">
        <f>'[1]TCE - ANEXO III - Preencher'!G1086</f>
        <v>223505</v>
      </c>
      <c r="G1077" s="14">
        <f>IF('[1]TCE - ANEXO III - Preencher'!H1086="","",'[1]TCE - ANEXO III - Preencher'!H1086)</f>
        <v>43983</v>
      </c>
      <c r="H1077" s="15">
        <f>'[1]TCE - ANEXO III - Preencher'!I1086</f>
        <v>0</v>
      </c>
      <c r="I1077" s="15">
        <f>'[1]TCE - ANEXO III - Preencher'!J1086</f>
        <v>359.88160000000005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2.44</v>
      </c>
      <c r="O1077" s="16">
        <f>'[1]TCE - ANEXO III - Preencher'!P1086</f>
        <v>0</v>
      </c>
      <c r="P1077" s="17">
        <f t="shared" si="98"/>
        <v>2.44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362.32160000000005</v>
      </c>
    </row>
    <row r="1078" spans="1:28">
      <c r="A1078" s="9">
        <f>IFERROR(VLOOKUP(B1078,'[1]DADOS (OCULTAR)'!$P$3:$R$53,3,0),"")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JOANA D ARC SANTOS SILVA</v>
      </c>
      <c r="E1078" s="10" t="str">
        <f>IF('[1]TCE - ANEXO III - Preencher'!F1087="4 - Assistência Odontológica","2 - Outros Profissionais da Saúde",'[1]TCE - ANEXO II - Enviar TCE'!E1077)</f>
        <v>2 - Outros Profissionais da Saúde</v>
      </c>
      <c r="F1078" s="13">
        <f>'[1]TCE - ANEXO III - Preencher'!G1087</f>
        <v>223505</v>
      </c>
      <c r="G1078" s="14">
        <f>IF('[1]TCE - ANEXO III - Preencher'!H1087="","",'[1]TCE - ANEXO III - Preencher'!H1087)</f>
        <v>43983</v>
      </c>
      <c r="H1078" s="15">
        <f>'[1]TCE - ANEXO III - Preencher'!I1087</f>
        <v>0</v>
      </c>
      <c r="I1078" s="15">
        <f>'[1]TCE - ANEXO III - Preencher'!J1087</f>
        <v>309.64159999999998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2.44</v>
      </c>
      <c r="O1078" s="16">
        <f>'[1]TCE - ANEXO III - Preencher'!P1087</f>
        <v>0</v>
      </c>
      <c r="P1078" s="17">
        <f t="shared" si="98"/>
        <v>2.44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312.08159999999998</v>
      </c>
    </row>
    <row r="1079" spans="1:28">
      <c r="A1079" s="9">
        <f>IFERROR(VLOOKUP(B1079,'[1]DADOS (OCULTAR)'!$P$3:$R$53,3,0),"")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MARIANA DE SOUZA MEDEIROS</v>
      </c>
      <c r="E1079" s="10" t="str">
        <f>IF('[1]TCE - ANEXO III - Preencher'!F1088="4 - Assistência Odontológica","2 - Outros Profissionais da Saúde",'[1]TCE - ANEXO II - Enviar TCE'!E1078)</f>
        <v>2 - Outros Profissionais da Saúde</v>
      </c>
      <c r="F1079" s="13">
        <f>'[1]TCE - ANEXO III - Preencher'!G1088</f>
        <v>223505</v>
      </c>
      <c r="G1079" s="14">
        <f>IF('[1]TCE - ANEXO III - Preencher'!H1088="","",'[1]TCE - ANEXO III - Preencher'!H1088)</f>
        <v>43983</v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2.44</v>
      </c>
      <c r="O1079" s="16">
        <f>'[1]TCE - ANEXO III - Preencher'!P1088</f>
        <v>0</v>
      </c>
      <c r="P1079" s="17">
        <f t="shared" si="98"/>
        <v>2.44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2.44</v>
      </c>
    </row>
    <row r="1080" spans="1:28">
      <c r="A1080" s="9">
        <f>IFERROR(VLOOKUP(B1080,'[1]DADOS (OCULTAR)'!$P$3:$R$53,3,0),"")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KARINE MARIA FONSECA COSTA GOMES</v>
      </c>
      <c r="E1080" s="10" t="str">
        <f>IF('[1]TCE - ANEXO III - Preencher'!F1089="4 - Assistência Odontológica","2 - Outros Profissionais da Saúde",'[1]TCE - ANEXO II - Enviar TCE'!E1079)</f>
        <v>2 - Outros Profissionais da Saúde</v>
      </c>
      <c r="F1080" s="13">
        <f>'[1]TCE - ANEXO III - Preencher'!G1089</f>
        <v>223505</v>
      </c>
      <c r="G1080" s="14">
        <f>IF('[1]TCE - ANEXO III - Preencher'!H1089="","",'[1]TCE - ANEXO III - Preencher'!H1089)</f>
        <v>43983</v>
      </c>
      <c r="H1080" s="15">
        <f>'[1]TCE - ANEXO III - Preencher'!I1089</f>
        <v>0</v>
      </c>
      <c r="I1080" s="15">
        <f>'[1]TCE - ANEXO III - Preencher'!J1089</f>
        <v>393.75919999999996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2.44</v>
      </c>
      <c r="O1080" s="16">
        <f>'[1]TCE - ANEXO III - Preencher'!P1089</f>
        <v>0</v>
      </c>
      <c r="P1080" s="17">
        <f t="shared" si="98"/>
        <v>2.44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96.67</v>
      </c>
      <c r="U1080" s="16">
        <f>'[1]TCE - ANEXO III - Preencher'!V1089</f>
        <v>0</v>
      </c>
      <c r="V1080" s="17">
        <f t="shared" si="100"/>
        <v>96.67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492.86919999999998</v>
      </c>
    </row>
    <row r="1081" spans="1:28">
      <c r="A1081" s="9">
        <f>IFERROR(VLOOKUP(B1081,'[1]DADOS (OCULTAR)'!$P$3:$R$53,3,0),"")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ALYNE KARMEM DE LIMA BARBOZA</v>
      </c>
      <c r="E1081" s="10" t="str">
        <f>IF('[1]TCE - ANEXO III - Preencher'!F1090="4 - Assistência Odontológica","2 - Outros Profissionais da Saúde",'[1]TCE - ANEXO II - Enviar TCE'!E1080)</f>
        <v>2 - Outros Profissionais da Saúde</v>
      </c>
      <c r="F1081" s="13">
        <f>'[1]TCE - ANEXO III - Preencher'!G1090</f>
        <v>223505</v>
      </c>
      <c r="G1081" s="14">
        <f>IF('[1]TCE - ANEXO III - Preencher'!H1090="","",'[1]TCE - ANEXO III - Preencher'!H1090)</f>
        <v>43983</v>
      </c>
      <c r="H1081" s="15">
        <f>'[1]TCE - ANEXO III - Preencher'!I1090</f>
        <v>0</v>
      </c>
      <c r="I1081" s="15">
        <f>'[1]TCE - ANEXO III - Preencher'!J1090</f>
        <v>363.57040000000001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2.44</v>
      </c>
      <c r="O1081" s="16">
        <f>'[1]TCE - ANEXO III - Preencher'!P1090</f>
        <v>0</v>
      </c>
      <c r="P1081" s="17">
        <f t="shared" si="98"/>
        <v>2.44</v>
      </c>
      <c r="Q1081" s="16">
        <f>'[1]TCE - ANEXO III - Preencher'!R1090</f>
        <v>321.59999999999997</v>
      </c>
      <c r="R1081" s="16">
        <f>'[1]TCE - ANEXO III - Preencher'!S1090</f>
        <v>110.85</v>
      </c>
      <c r="S1081" s="17">
        <f t="shared" si="99"/>
        <v>210.74999999999997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576.7604</v>
      </c>
    </row>
    <row r="1082" spans="1:28">
      <c r="A1082" s="9">
        <f>IFERROR(VLOOKUP(B1082,'[1]DADOS (OCULTAR)'!$P$3:$R$53,3,0),"")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MANOELA DA SILVA TABOSA CARNEIRO</v>
      </c>
      <c r="E1082" s="10" t="str">
        <f>IF('[1]TCE - ANEXO III - Preencher'!F1091="4 - Assistência Odontológica","2 - Outros Profissionais da Saúde",'[1]TCE - ANEXO II - Enviar TCE'!E1081)</f>
        <v>2 - Outros Profissionais da Saúde</v>
      </c>
      <c r="F1082" s="13">
        <f>'[1]TCE - ANEXO III - Preencher'!G1091</f>
        <v>223505</v>
      </c>
      <c r="G1082" s="14">
        <f>IF('[1]TCE - ANEXO III - Preencher'!H1091="","",'[1]TCE - ANEXO III - Preencher'!H1091)</f>
        <v>43983</v>
      </c>
      <c r="H1082" s="15">
        <f>'[1]TCE - ANEXO III - Preencher'!I1091</f>
        <v>0</v>
      </c>
      <c r="I1082" s="15">
        <f>'[1]TCE - ANEXO III - Preencher'!J1091</f>
        <v>295.0376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2.44</v>
      </c>
      <c r="O1082" s="16">
        <f>'[1]TCE - ANEXO III - Preencher'!P1091</f>
        <v>0</v>
      </c>
      <c r="P1082" s="17">
        <f t="shared" si="98"/>
        <v>2.44</v>
      </c>
      <c r="Q1082" s="16">
        <f>'[1]TCE - ANEXO III - Preencher'!R1091</f>
        <v>201.59</v>
      </c>
      <c r="R1082" s="16">
        <f>'[1]TCE - ANEXO III - Preencher'!S1091</f>
        <v>98.16</v>
      </c>
      <c r="S1082" s="17">
        <f t="shared" si="99"/>
        <v>103.43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400.9076</v>
      </c>
    </row>
    <row r="1083" spans="1:28">
      <c r="A1083" s="9">
        <f>IFERROR(VLOOKUP(B1083,'[1]DADOS (OCULTAR)'!$P$3:$R$53,3,0),"")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CARLA PATRICIA LIMA DO NASCIMENTO</v>
      </c>
      <c r="E1083" s="10" t="str">
        <f>IF('[1]TCE - ANEXO III - Preencher'!F1092="4 - Assistência Odontológica","2 - Outros Profissionais da Saúde",'[1]TCE - ANEXO II - Enviar TCE'!E1082)</f>
        <v>2 - Outros Profissionais da Saúde</v>
      </c>
      <c r="F1083" s="13">
        <f>'[1]TCE - ANEXO III - Preencher'!G1092</f>
        <v>223505</v>
      </c>
      <c r="G1083" s="14">
        <f>IF('[1]TCE - ANEXO III - Preencher'!H1092="","",'[1]TCE - ANEXO III - Preencher'!H1092)</f>
        <v>43983</v>
      </c>
      <c r="H1083" s="15">
        <f>'[1]TCE - ANEXO III - Preencher'!I1092</f>
        <v>0</v>
      </c>
      <c r="I1083" s="15">
        <f>'[1]TCE - ANEXO III - Preencher'!J1092</f>
        <v>302.34000000000003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2.99</v>
      </c>
      <c r="M1083" s="16">
        <f t="shared" si="97"/>
        <v>-2.99</v>
      </c>
      <c r="N1083" s="16">
        <f>'[1]TCE - ANEXO III - Preencher'!O1092</f>
        <v>2.44</v>
      </c>
      <c r="O1083" s="16">
        <f>'[1]TCE - ANEXO III - Preencher'!P1092</f>
        <v>0</v>
      </c>
      <c r="P1083" s="17">
        <f t="shared" si="98"/>
        <v>2.44</v>
      </c>
      <c r="Q1083" s="16">
        <f>'[1]TCE - ANEXO III - Preencher'!R1092</f>
        <v>0</v>
      </c>
      <c r="R1083" s="16">
        <f>'[1]TCE - ANEXO III - Preencher'!S1092</f>
        <v>79.63</v>
      </c>
      <c r="S1083" s="17">
        <f t="shared" si="99"/>
        <v>-79.63</v>
      </c>
      <c r="T1083" s="16">
        <f>'[1]TCE - ANEXO III - Preencher'!U1092</f>
        <v>66.67</v>
      </c>
      <c r="U1083" s="16">
        <f>'[1]TCE - ANEXO III - Preencher'!V1092</f>
        <v>0</v>
      </c>
      <c r="V1083" s="17">
        <f t="shared" si="100"/>
        <v>66.67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288.83000000000004</v>
      </c>
    </row>
    <row r="1084" spans="1:28">
      <c r="A1084" s="9">
        <f>IFERROR(VLOOKUP(B1084,'[1]DADOS (OCULTAR)'!$P$3:$R$53,3,0),"")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ANDREA CRISTINA DOS SANTOS MAIA</v>
      </c>
      <c r="E1084" s="10" t="str">
        <f>IF('[1]TCE - ANEXO III - Preencher'!F1093="4 - Assistência Odontológica","2 - Outros Profissionais da Saúde",'[1]TCE - ANEXO II - Enviar TCE'!E1083)</f>
        <v>2 - Outros Profissionais da Saúde</v>
      </c>
      <c r="F1084" s="13">
        <f>'[1]TCE - ANEXO III - Preencher'!G1093</f>
        <v>223505</v>
      </c>
      <c r="G1084" s="14">
        <f>IF('[1]TCE - ANEXO III - Preencher'!H1093="","",'[1]TCE - ANEXO III - Preencher'!H1093)</f>
        <v>43983</v>
      </c>
      <c r="H1084" s="15">
        <f>'[1]TCE - ANEXO III - Preencher'!I1093</f>
        <v>0</v>
      </c>
      <c r="I1084" s="15">
        <f>'[1]TCE - ANEXO III - Preencher'!J1093</f>
        <v>401.57279999999997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2.99</v>
      </c>
      <c r="M1084" s="16">
        <f t="shared" si="97"/>
        <v>-2.99</v>
      </c>
      <c r="N1084" s="16">
        <f>'[1]TCE - ANEXO III - Preencher'!O1093</f>
        <v>2.44</v>
      </c>
      <c r="O1084" s="16">
        <f>'[1]TCE - ANEXO III - Preencher'!P1093</f>
        <v>0</v>
      </c>
      <c r="P1084" s="17">
        <f t="shared" si="98"/>
        <v>2.44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401.02279999999996</v>
      </c>
    </row>
    <row r="1085" spans="1:28">
      <c r="A1085" s="9">
        <f>IFERROR(VLOOKUP(B1085,'[1]DADOS (OCULTAR)'!$P$3:$R$53,3,0),"")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AMANDA ROBERTA DE MELO COSTA</v>
      </c>
      <c r="E1085" s="10" t="str">
        <f>IF('[1]TCE - ANEXO III - Preencher'!F1094="4 - Assistência Odontológica","2 - Outros Profissionais da Saúde",'[1]TCE - ANEXO II - Enviar TCE'!E1084)</f>
        <v>2 - Outros Profissionais da Saúde</v>
      </c>
      <c r="F1085" s="13">
        <f>'[1]TCE - ANEXO III - Preencher'!G1094</f>
        <v>223505</v>
      </c>
      <c r="G1085" s="14">
        <f>IF('[1]TCE - ANEXO III - Preencher'!H1094="","",'[1]TCE - ANEXO III - Preencher'!H1094)</f>
        <v>43983</v>
      </c>
      <c r="H1085" s="15">
        <f>'[1]TCE - ANEXO III - Preencher'!I1094</f>
        <v>0</v>
      </c>
      <c r="I1085" s="15">
        <f>'[1]TCE - ANEXO III - Preencher'!J1094</f>
        <v>441.94800000000004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2.44</v>
      </c>
      <c r="O1085" s="16">
        <f>'[1]TCE - ANEXO III - Preencher'!P1094</f>
        <v>0</v>
      </c>
      <c r="P1085" s="17">
        <f t="shared" si="98"/>
        <v>2.44</v>
      </c>
      <c r="Q1085" s="16">
        <f>'[1]TCE - ANEXO III - Preencher'!R1094</f>
        <v>321.59999999999997</v>
      </c>
      <c r="R1085" s="16">
        <f>'[1]TCE - ANEXO III - Preencher'!S1094</f>
        <v>91.57</v>
      </c>
      <c r="S1085" s="17">
        <f t="shared" si="99"/>
        <v>230.02999999999997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674.41800000000001</v>
      </c>
    </row>
    <row r="1086" spans="1:28">
      <c r="A1086" s="9">
        <f>IFERROR(VLOOKUP(B1086,'[1]DADOS (OCULTAR)'!$P$3:$R$53,3,0),"")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GILSON GOMES DE ANDRADE</v>
      </c>
      <c r="E1086" s="10" t="str">
        <f>IF('[1]TCE - ANEXO III - Preencher'!F1095="4 - Assistência Odontológica","2 - Outros Profissionais da Saúde",'[1]TCE - ANEXO II - Enviar TCE'!E1085)</f>
        <v>2 - Outros Profissionais da Saúde</v>
      </c>
      <c r="F1086" s="13">
        <f>'[1]TCE - ANEXO III - Preencher'!G1095</f>
        <v>223505</v>
      </c>
      <c r="G1086" s="14">
        <f>IF('[1]TCE - ANEXO III - Preencher'!H1095="","",'[1]TCE - ANEXO III - Preencher'!H1095)</f>
        <v>43983</v>
      </c>
      <c r="H1086" s="15">
        <f>'[1]TCE - ANEXO III - Preencher'!I1095</f>
        <v>0</v>
      </c>
      <c r="I1086" s="15">
        <f>'[1]TCE - ANEXO III - Preencher'!J1095</f>
        <v>201.2184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2.3199999999999998</v>
      </c>
      <c r="M1086" s="16">
        <f t="shared" si="97"/>
        <v>-2.3199999999999998</v>
      </c>
      <c r="N1086" s="16">
        <f>'[1]TCE - ANEXO III - Preencher'!O1095</f>
        <v>2.44</v>
      </c>
      <c r="O1086" s="16">
        <f>'[1]TCE - ANEXO III - Preencher'!P1095</f>
        <v>0</v>
      </c>
      <c r="P1086" s="17">
        <f t="shared" si="98"/>
        <v>2.44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201.33840000000001</v>
      </c>
    </row>
    <row r="1087" spans="1:28">
      <c r="A1087" s="9">
        <f>IFERROR(VLOOKUP(B1087,'[1]DADOS (OCULTAR)'!$P$3:$R$53,3,0),"")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ADRIANO CHAVES DO NASCIMENTO</v>
      </c>
      <c r="E1087" s="10" t="str">
        <f>IF('[1]TCE - ANEXO III - Preencher'!F1096="4 - Assistência Odontológica","2 - Outros Profissionais da Saúde",'[1]TCE - ANEXO II - Enviar TCE'!E1086)</f>
        <v>2 - Outros Profissionais da Saúde</v>
      </c>
      <c r="F1087" s="13">
        <f>'[1]TCE - ANEXO III - Preencher'!G1096</f>
        <v>223505</v>
      </c>
      <c r="G1087" s="14">
        <f>IF('[1]TCE - ANEXO III - Preencher'!H1096="","",'[1]TCE - ANEXO III - Preencher'!H1096)</f>
        <v>43983</v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2.44</v>
      </c>
      <c r="O1087" s="16">
        <f>'[1]TCE - ANEXO III - Preencher'!P1096</f>
        <v>0</v>
      </c>
      <c r="P1087" s="17">
        <f t="shared" si="98"/>
        <v>2.44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2.44</v>
      </c>
    </row>
    <row r="1088" spans="1:28">
      <c r="A1088" s="9">
        <f>IFERROR(VLOOKUP(B1088,'[1]DADOS (OCULTAR)'!$P$3:$R$53,3,0),"")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ANDRE MARTINS GALVAO</v>
      </c>
      <c r="E1088" s="10" t="str">
        <f>IF('[1]TCE - ANEXO III - Preencher'!F1097="4 - Assistência Odontológica","2 - Outros Profissionais da Saúde",'[1]TCE - ANEXO II - Enviar TCE'!E1087)</f>
        <v>2 - Outros Profissionais da Saúde</v>
      </c>
      <c r="F1088" s="13">
        <f>'[1]TCE - ANEXO III - Preencher'!G1097</f>
        <v>223505</v>
      </c>
      <c r="G1088" s="14">
        <f>IF('[1]TCE - ANEXO III - Preencher'!H1097="","",'[1]TCE - ANEXO III - Preencher'!H1097)</f>
        <v>43983</v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2.44</v>
      </c>
      <c r="O1088" s="16">
        <f>'[1]TCE - ANEXO III - Preencher'!P1097</f>
        <v>0</v>
      </c>
      <c r="P1088" s="17">
        <f t="shared" si="98"/>
        <v>2.44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2.44</v>
      </c>
    </row>
    <row r="1089" spans="1:28">
      <c r="A1089" s="9">
        <f>IFERROR(VLOOKUP(B1089,'[1]DADOS (OCULTAR)'!$P$3:$R$53,3,0),"")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CAMILA RODRIGUES LIMA LINS</v>
      </c>
      <c r="E1089" s="10" t="str">
        <f>IF('[1]TCE - ANEXO III - Preencher'!F1098="4 - Assistência Odontológica","2 - Outros Profissionais da Saúde",'[1]TCE - ANEXO II - Enviar TCE'!E1088)</f>
        <v>1 - Médico</v>
      </c>
      <c r="F1089" s="13">
        <f>'[1]TCE - ANEXO III - Preencher'!G1098</f>
        <v>225125</v>
      </c>
      <c r="G1089" s="14">
        <f>IF('[1]TCE - ANEXO III - Preencher'!H1098="","",'[1]TCE - ANEXO III - Preencher'!H1098)</f>
        <v>43983</v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9.2799999999999994</v>
      </c>
      <c r="O1089" s="16">
        <f>'[1]TCE - ANEXO III - Preencher'!P1098</f>
        <v>0</v>
      </c>
      <c r="P1089" s="17">
        <f t="shared" si="98"/>
        <v>9.2799999999999994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9.2799999999999994</v>
      </c>
    </row>
    <row r="1090" spans="1:28">
      <c r="A1090" s="9">
        <f>IFERROR(VLOOKUP(B1090,'[1]DADOS (OCULTAR)'!$P$3:$R$53,3,0),"")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EVELYN DALLANY NASCIMENTO DA SILVA</v>
      </c>
      <c r="E1090" s="10" t="str">
        <f>IF('[1]TCE - ANEXO III - Preencher'!F1099="4 - Assistência Odontológica","2 - Outros Profissionais da Saúde",'[1]TCE - ANEXO II - Enviar TCE'!E1089)</f>
        <v>2 - Outros Profissionais da Saúde</v>
      </c>
      <c r="F1090" s="13">
        <f>'[1]TCE - ANEXO III - Preencher'!G1099</f>
        <v>223505</v>
      </c>
      <c r="G1090" s="14">
        <f>IF('[1]TCE - ANEXO III - Preencher'!H1099="","",'[1]TCE - ANEXO III - Preencher'!H1099)</f>
        <v>43983</v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1.1599999999999999</v>
      </c>
      <c r="O1090" s="16">
        <f>'[1]TCE - ANEXO III - Preencher'!P1099</f>
        <v>0</v>
      </c>
      <c r="P1090" s="17">
        <f t="shared" si="98"/>
        <v>1.1599999999999999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1.1599999999999999</v>
      </c>
    </row>
    <row r="1091" spans="1:28">
      <c r="A1091" s="9">
        <f>IFERROR(VLOOKUP(B1091,'[1]DADOS (OCULTAR)'!$P$3:$R$53,3,0),"")</f>
        <v>9039744000275</v>
      </c>
      <c r="B1091" s="10" t="str">
        <f>'[1]TCE - ANEXO III - Preencher'!C1100</f>
        <v>HOSPITAL MIGUEL ARRAES</v>
      </c>
      <c r="C1091" s="11"/>
      <c r="D1091" s="12" t="str">
        <f>'[1]TCE - ANEXO III - Preencher'!E1100</f>
        <v>FELIPE PEIXOTO SANTOS</v>
      </c>
      <c r="E1091" s="10" t="str">
        <f>IF('[1]TCE - ANEXO III - Preencher'!F1100="4 - Assistência Odontológica","2 - Outros Profissionais da Saúde",'[1]TCE - ANEXO II - Enviar TCE'!E1090)</f>
        <v>1 - Médico</v>
      </c>
      <c r="F1091" s="13">
        <f>'[1]TCE - ANEXO III - Preencher'!G1100</f>
        <v>225125</v>
      </c>
      <c r="G1091" s="14">
        <f>IF('[1]TCE - ANEXO III - Preencher'!H1100="","",'[1]TCE - ANEXO III - Preencher'!H1100)</f>
        <v>43983</v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9.2799999999999994</v>
      </c>
      <c r="O1091" s="16">
        <f>'[1]TCE - ANEXO III - Preencher'!P1100</f>
        <v>0</v>
      </c>
      <c r="P1091" s="17">
        <f t="shared" si="98"/>
        <v>9.2799999999999994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9.2799999999999994</v>
      </c>
    </row>
    <row r="1092" spans="1:28">
      <c r="A1092" s="9">
        <f>IFERROR(VLOOKUP(B1092,'[1]DADOS (OCULTAR)'!$P$3:$R$53,3,0),"")</f>
        <v>9039744000275</v>
      </c>
      <c r="B1092" s="10" t="str">
        <f>'[1]TCE - ANEXO III - Preencher'!C1101</f>
        <v>HOSPITAL MIGUEL ARRAES</v>
      </c>
      <c r="C1092" s="11"/>
      <c r="D1092" s="12" t="str">
        <f>'[1]TCE - ANEXO III - Preencher'!E1101</f>
        <v>ISABELLE MENEZES LIMA</v>
      </c>
      <c r="E1092" s="10" t="str">
        <f>IF('[1]TCE - ANEXO III - Preencher'!F1101="4 - Assistência Odontológica","2 - Outros Profissionais da Saúde",'[1]TCE - ANEXO II - Enviar TCE'!E1091)</f>
        <v>1 - Médico</v>
      </c>
      <c r="F1092" s="13">
        <f>'[1]TCE - ANEXO III - Preencher'!G1101</f>
        <v>225125</v>
      </c>
      <c r="G1092" s="14">
        <f>IF('[1]TCE - ANEXO III - Preencher'!H1101="","",'[1]TCE - ANEXO III - Preencher'!H1101)</f>
        <v>43983</v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9.2799999999999994</v>
      </c>
      <c r="O1092" s="16">
        <f>'[1]TCE - ANEXO III - Preencher'!P1101</f>
        <v>0</v>
      </c>
      <c r="P1092" s="17">
        <f t="shared" ref="P1092:P1155" si="104">N1092-O1092</f>
        <v>9.2799999999999994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9.2799999999999994</v>
      </c>
    </row>
    <row r="1093" spans="1:28">
      <c r="A1093" s="9">
        <f>IFERROR(VLOOKUP(B1093,'[1]DADOS (OCULTAR)'!$P$3:$R$53,3,0),"")</f>
        <v>9039744000275</v>
      </c>
      <c r="B1093" s="10" t="str">
        <f>'[1]TCE - ANEXO III - Preencher'!C1102</f>
        <v>HOSPITAL MIGUEL ARRAES</v>
      </c>
      <c r="C1093" s="11"/>
      <c r="D1093" s="12" t="str">
        <f>'[1]TCE - ANEXO III - Preencher'!E1102</f>
        <v>JOAO TAVARES CLEMENTE NETO</v>
      </c>
      <c r="E1093" s="10" t="str">
        <f>IF('[1]TCE - ANEXO III - Preencher'!F1102="4 - Assistência Odontológica","2 - Outros Profissionais da Saúde",'[1]TCE - ANEXO II - Enviar TCE'!E1092)</f>
        <v>1 - Médico</v>
      </c>
      <c r="F1093" s="13">
        <f>'[1]TCE - ANEXO III - Preencher'!G1102</f>
        <v>225125</v>
      </c>
      <c r="G1093" s="14">
        <f>IF('[1]TCE - ANEXO III - Preencher'!H1102="","",'[1]TCE - ANEXO III - Preencher'!H1102)</f>
        <v>43983</v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9.2799999999999994</v>
      </c>
      <c r="O1093" s="16">
        <f>'[1]TCE - ANEXO III - Preencher'!P1102</f>
        <v>0</v>
      </c>
      <c r="P1093" s="17">
        <f t="shared" si="104"/>
        <v>9.2799999999999994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9.2799999999999994</v>
      </c>
    </row>
    <row r="1094" spans="1:28">
      <c r="A1094" s="9">
        <f>IFERROR(VLOOKUP(B1094,'[1]DADOS (OCULTAR)'!$P$3:$R$53,3,0),"")</f>
        <v>9039744000275</v>
      </c>
      <c r="B1094" s="10" t="str">
        <f>'[1]TCE - ANEXO III - Preencher'!C1103</f>
        <v>HOSPITAL MIGUEL ARRAES</v>
      </c>
      <c r="C1094" s="11"/>
      <c r="D1094" s="12" t="str">
        <f>'[1]TCE - ANEXO III - Preencher'!E1103</f>
        <v>KELLIS CRISTINA DO NASCIMENTO BARBOSA</v>
      </c>
      <c r="E1094" s="10" t="str">
        <f>IF('[1]TCE - ANEXO III - Preencher'!F1103="4 - Assistência Odontológica","2 - Outros Profissionais da Saúde",'[1]TCE - ANEXO II - Enviar TCE'!E1093)</f>
        <v>2 - Outros Profissionais da Saúde</v>
      </c>
      <c r="F1094" s="13">
        <f>'[1]TCE - ANEXO III - Preencher'!G1103</f>
        <v>223505</v>
      </c>
      <c r="G1094" s="14">
        <f>IF('[1]TCE - ANEXO III - Preencher'!H1103="","",'[1]TCE - ANEXO III - Preencher'!H1103)</f>
        <v>43983</v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1.1599999999999999</v>
      </c>
      <c r="O1094" s="16">
        <f>'[1]TCE - ANEXO III - Preencher'!P1103</f>
        <v>0</v>
      </c>
      <c r="P1094" s="17">
        <f t="shared" si="104"/>
        <v>1.1599999999999999</v>
      </c>
      <c r="Q1094" s="16">
        <f>'[1]TCE - ANEXO III - Preencher'!R1103</f>
        <v>126.44</v>
      </c>
      <c r="R1094" s="16">
        <f>'[1]TCE - ANEXO III - Preencher'!S1103</f>
        <v>0</v>
      </c>
      <c r="S1094" s="17">
        <f t="shared" si="105"/>
        <v>126.44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127.6</v>
      </c>
    </row>
    <row r="1095" spans="1:28">
      <c r="A1095" s="9">
        <f>IFERROR(VLOOKUP(B1095,'[1]DADOS (OCULTAR)'!$P$3:$R$53,3,0),"")</f>
        <v>9039744000275</v>
      </c>
      <c r="B1095" s="10" t="str">
        <f>'[1]TCE - ANEXO III - Preencher'!C1104</f>
        <v>HOSPITAL MIGUEL ARRAES</v>
      </c>
      <c r="C1095" s="11"/>
      <c r="D1095" s="12" t="str">
        <f>'[1]TCE - ANEXO III - Preencher'!E1104</f>
        <v>LIVIA FEITOSA RODRIGUES</v>
      </c>
      <c r="E1095" s="10" t="str">
        <f>IF('[1]TCE - ANEXO III - Preencher'!F1104="4 - Assistência Odontológica","2 - Outros Profissionais da Saúde",'[1]TCE - ANEXO II - Enviar TCE'!E1094)</f>
        <v>1 - Médico</v>
      </c>
      <c r="F1095" s="13">
        <f>'[1]TCE - ANEXO III - Preencher'!G1104</f>
        <v>225125</v>
      </c>
      <c r="G1095" s="14">
        <f>IF('[1]TCE - ANEXO III - Preencher'!H1104="","",'[1]TCE - ANEXO III - Preencher'!H1104)</f>
        <v>43983</v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9.2799999999999994</v>
      </c>
      <c r="O1095" s="16">
        <f>'[1]TCE - ANEXO III - Preencher'!P1104</f>
        <v>0</v>
      </c>
      <c r="P1095" s="17">
        <f t="shared" si="104"/>
        <v>9.2799999999999994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9.2799999999999994</v>
      </c>
    </row>
    <row r="1096" spans="1:28">
      <c r="A1096" s="9">
        <f>IFERROR(VLOOKUP(B1096,'[1]DADOS (OCULTAR)'!$P$3:$R$53,3,0),"")</f>
        <v>9039744000275</v>
      </c>
      <c r="B1096" s="10" t="str">
        <f>'[1]TCE - ANEXO III - Preencher'!C1105</f>
        <v>HOSPITAL MIGUEL ARRAES</v>
      </c>
      <c r="C1096" s="11"/>
      <c r="D1096" s="12" t="str">
        <f>'[1]TCE - ANEXO III - Preencher'!E1105</f>
        <v>MARIA DA GLORIA RIBEIRO DE FREITAS FERREIRA</v>
      </c>
      <c r="E1096" s="10" t="str">
        <f>IF('[1]TCE - ANEXO III - Preencher'!F1105="4 - Assistência Odontológica","2 - Outros Profissionais da Saúde",'[1]TCE - ANEXO II - Enviar TCE'!E1095)</f>
        <v>2 - Outros Profissionais da Saúde</v>
      </c>
      <c r="F1096" s="13">
        <f>'[1]TCE - ANEXO III - Preencher'!G1105</f>
        <v>223505</v>
      </c>
      <c r="G1096" s="14">
        <f>IF('[1]TCE - ANEXO III - Preencher'!H1105="","",'[1]TCE - ANEXO III - Preencher'!H1105)</f>
        <v>43983</v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2.44</v>
      </c>
      <c r="O1096" s="16">
        <f>'[1]TCE - ANEXO III - Preencher'!P1105</f>
        <v>0</v>
      </c>
      <c r="P1096" s="17">
        <f t="shared" si="104"/>
        <v>2.44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2.44</v>
      </c>
    </row>
    <row r="1097" spans="1:28">
      <c r="A1097" s="9">
        <f>IFERROR(VLOOKUP(B1097,'[1]DADOS (OCULTAR)'!$P$3:$R$53,3,0),"")</f>
        <v>9039744000275</v>
      </c>
      <c r="B1097" s="10" t="str">
        <f>'[1]TCE - ANEXO III - Preencher'!C1106</f>
        <v>HOSPITAL MIGUEL ARRAES</v>
      </c>
      <c r="C1097" s="11"/>
      <c r="D1097" s="12" t="str">
        <f>'[1]TCE - ANEXO III - Preencher'!E1106</f>
        <v>MARIA NATERCIA PEREIRA DA SILVA SALES</v>
      </c>
      <c r="E1097" s="10" t="str">
        <f>IF('[1]TCE - ANEXO III - Preencher'!F1106="4 - Assistência Odontológica","2 - Outros Profissionais da Saúde",'[1]TCE - ANEXO II - Enviar TCE'!E1096)</f>
        <v>2 - Outros Profissionais da Saúde</v>
      </c>
      <c r="F1097" s="13">
        <f>'[1]TCE - ANEXO III - Preencher'!G1106</f>
        <v>223505</v>
      </c>
      <c r="G1097" s="14">
        <f>IF('[1]TCE - ANEXO III - Preencher'!H1106="","",'[1]TCE - ANEXO III - Preencher'!H1106)</f>
        <v>43983</v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1.1599999999999999</v>
      </c>
      <c r="O1097" s="16">
        <f>'[1]TCE - ANEXO III - Preencher'!P1106</f>
        <v>0</v>
      </c>
      <c r="P1097" s="17">
        <f t="shared" si="104"/>
        <v>1.1599999999999999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1.1599999999999999</v>
      </c>
    </row>
    <row r="1098" spans="1:28">
      <c r="A1098" s="9">
        <f>IFERROR(VLOOKUP(B1098,'[1]DADOS (OCULTAR)'!$P$3:$R$53,3,0),"")</f>
        <v>9039744000275</v>
      </c>
      <c r="B1098" s="10" t="str">
        <f>'[1]TCE - ANEXO III - Preencher'!C1107</f>
        <v>HOSPITAL MIGUEL ARRAES</v>
      </c>
      <c r="C1098" s="11"/>
      <c r="D1098" s="12" t="str">
        <f>'[1]TCE - ANEXO III - Preencher'!E1107</f>
        <v>MARIANA CHEVROLLIER ORIA</v>
      </c>
      <c r="E1098" s="10" t="str">
        <f>IF('[1]TCE - ANEXO III - Preencher'!F1107="4 - Assistência Odontológica","2 - Outros Profissionais da Saúde",'[1]TCE - ANEXO II - Enviar TCE'!E1097)</f>
        <v>1 - Médico</v>
      </c>
      <c r="F1098" s="13">
        <f>'[1]TCE - ANEXO III - Preencher'!G1107</f>
        <v>225125</v>
      </c>
      <c r="G1098" s="14">
        <f>IF('[1]TCE - ANEXO III - Preencher'!H1107="","",'[1]TCE - ANEXO III - Preencher'!H1107)</f>
        <v>43983</v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9.2799999999999994</v>
      </c>
      <c r="O1098" s="16">
        <f>'[1]TCE - ANEXO III - Preencher'!P1107</f>
        <v>0</v>
      </c>
      <c r="P1098" s="17">
        <f t="shared" si="104"/>
        <v>9.2799999999999994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9.2799999999999994</v>
      </c>
    </row>
    <row r="1099" spans="1:28">
      <c r="A1099" s="9">
        <f>IFERROR(VLOOKUP(B1099,'[1]DADOS (OCULTAR)'!$P$3:$R$53,3,0),"")</f>
        <v>9039744000275</v>
      </c>
      <c r="B1099" s="10" t="str">
        <f>'[1]TCE - ANEXO III - Preencher'!C1108</f>
        <v>HOSPITAL MIGUEL ARRAES</v>
      </c>
      <c r="C1099" s="11"/>
      <c r="D1099" s="12" t="str">
        <f>'[1]TCE - ANEXO III - Preencher'!E1108</f>
        <v>MARIANNA CAVALCANTI PONTES</v>
      </c>
      <c r="E1099" s="10" t="str">
        <f>IF('[1]TCE - ANEXO III - Preencher'!F1108="4 - Assistência Odontológica","2 - Outros Profissionais da Saúde",'[1]TCE - ANEXO II - Enviar TCE'!E1098)</f>
        <v>1 - Médico</v>
      </c>
      <c r="F1099" s="13">
        <f>'[1]TCE - ANEXO III - Preencher'!G1108</f>
        <v>225125</v>
      </c>
      <c r="G1099" s="14">
        <f>IF('[1]TCE - ANEXO III - Preencher'!H1108="","",'[1]TCE - ANEXO III - Preencher'!H1108)</f>
        <v>43983</v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9.2799999999999994</v>
      </c>
      <c r="O1099" s="16">
        <f>'[1]TCE - ANEXO III - Preencher'!P1108</f>
        <v>0</v>
      </c>
      <c r="P1099" s="17">
        <f t="shared" si="104"/>
        <v>9.2799999999999994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9.2799999999999994</v>
      </c>
    </row>
    <row r="1100" spans="1:28">
      <c r="A1100" s="9">
        <f>IFERROR(VLOOKUP(B1100,'[1]DADOS (OCULTAR)'!$P$3:$R$53,3,0),"")</f>
        <v>9039744000275</v>
      </c>
      <c r="B1100" s="10" t="str">
        <f>'[1]TCE - ANEXO III - Preencher'!C1109</f>
        <v>HOSPITAL MIGUEL ARRAES</v>
      </c>
      <c r="C1100" s="11"/>
      <c r="D1100" s="12" t="str">
        <f>'[1]TCE - ANEXO III - Preencher'!E1109</f>
        <v>MARINA SANTIAGO DE MIRANDA</v>
      </c>
      <c r="E1100" s="10" t="str">
        <f>IF('[1]TCE - ANEXO III - Preencher'!F1109="4 - Assistência Odontológica","2 - Outros Profissionais da Saúde",'[1]TCE - ANEXO II - Enviar TCE'!E1099)</f>
        <v>1 - Médico</v>
      </c>
      <c r="F1100" s="13">
        <f>'[1]TCE - ANEXO III - Preencher'!G1109</f>
        <v>225125</v>
      </c>
      <c r="G1100" s="14">
        <f>IF('[1]TCE - ANEXO III - Preencher'!H1109="","",'[1]TCE - ANEXO III - Preencher'!H1109)</f>
        <v>43983</v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9.2799999999999994</v>
      </c>
      <c r="O1100" s="16">
        <f>'[1]TCE - ANEXO III - Preencher'!P1109</f>
        <v>0</v>
      </c>
      <c r="P1100" s="17">
        <f t="shared" si="104"/>
        <v>9.2799999999999994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9.2799999999999994</v>
      </c>
    </row>
    <row r="1101" spans="1:28">
      <c r="A1101" s="9">
        <f>IFERROR(VLOOKUP(B1101,'[1]DADOS (OCULTAR)'!$P$3:$R$53,3,0),"")</f>
        <v>9039744000275</v>
      </c>
      <c r="B1101" s="10" t="str">
        <f>'[1]TCE - ANEXO III - Preencher'!C1110</f>
        <v>HOSPITAL MIGUEL ARRAES</v>
      </c>
      <c r="C1101" s="11"/>
      <c r="D1101" s="12" t="str">
        <f>'[1]TCE - ANEXO III - Preencher'!E1110</f>
        <v>MARISA GONCALVES FERREIRA</v>
      </c>
      <c r="E1101" s="10" t="str">
        <f>IF('[1]TCE - ANEXO III - Preencher'!F1110="4 - Assistência Odontológica","2 - Outros Profissionais da Saúde",'[1]TCE - ANEXO II - Enviar TCE'!E1100)</f>
        <v>2 - Outros Profissionais da Saúde</v>
      </c>
      <c r="F1101" s="13">
        <f>'[1]TCE - ANEXO III - Preencher'!G1110</f>
        <v>223505</v>
      </c>
      <c r="G1101" s="14">
        <f>IF('[1]TCE - ANEXO III - Preencher'!H1110="","",'[1]TCE - ANEXO III - Preencher'!H1110)</f>
        <v>43983</v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2.44</v>
      </c>
      <c r="O1101" s="16">
        <f>'[1]TCE - ANEXO III - Preencher'!P1110</f>
        <v>0</v>
      </c>
      <c r="P1101" s="17">
        <f t="shared" si="104"/>
        <v>2.44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2.44</v>
      </c>
    </row>
    <row r="1102" spans="1:28">
      <c r="A1102" s="9">
        <f>IFERROR(VLOOKUP(B1102,'[1]DADOS (OCULTAR)'!$P$3:$R$53,3,0),"")</f>
        <v>9039744000275</v>
      </c>
      <c r="B1102" s="10" t="str">
        <f>'[1]TCE - ANEXO III - Preencher'!C1111</f>
        <v>HOSPITAL MIGUEL ARRAES</v>
      </c>
      <c r="C1102" s="11"/>
      <c r="D1102" s="12" t="str">
        <f>'[1]TCE - ANEXO III - Preencher'!E1111</f>
        <v>MILENA ROBERTA MATIAS DA SILVA DE FREITAS</v>
      </c>
      <c r="E1102" s="10" t="str">
        <f>IF('[1]TCE - ANEXO III - Preencher'!F1111="4 - Assistência Odontológica","2 - Outros Profissionais da Saúde",'[1]TCE - ANEXO II - Enviar TCE'!E1101)</f>
        <v>2 - Outros Profissionais da Saúde</v>
      </c>
      <c r="F1102" s="13">
        <f>'[1]TCE - ANEXO III - Preencher'!G1111</f>
        <v>223505</v>
      </c>
      <c r="G1102" s="14">
        <f>IF('[1]TCE - ANEXO III - Preencher'!H1111="","",'[1]TCE - ANEXO III - Preencher'!H1111)</f>
        <v>43983</v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1.1599999999999999</v>
      </c>
      <c r="O1102" s="16">
        <f>'[1]TCE - ANEXO III - Preencher'!P1111</f>
        <v>0</v>
      </c>
      <c r="P1102" s="17">
        <f t="shared" si="104"/>
        <v>1.1599999999999999</v>
      </c>
      <c r="Q1102" s="16">
        <f>'[1]TCE - ANEXO III - Preencher'!R1111</f>
        <v>145.19</v>
      </c>
      <c r="R1102" s="16">
        <f>'[1]TCE - ANEXO III - Preencher'!S1111</f>
        <v>0</v>
      </c>
      <c r="S1102" s="17">
        <f t="shared" si="105"/>
        <v>145.19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146.35</v>
      </c>
    </row>
    <row r="1103" spans="1:28">
      <c r="A1103" s="9">
        <f>IFERROR(VLOOKUP(B1103,'[1]DADOS (OCULTAR)'!$P$3:$R$53,3,0),"")</f>
        <v>9039744000275</v>
      </c>
      <c r="B1103" s="10" t="str">
        <f>'[1]TCE - ANEXO III - Preencher'!C1112</f>
        <v>HOSPITAL MIGUEL ARRAES</v>
      </c>
      <c r="C1103" s="11"/>
      <c r="D1103" s="12" t="str">
        <f>'[1]TCE - ANEXO III - Preencher'!E1112</f>
        <v>RAI DE MORAIS E SANTIAGO</v>
      </c>
      <c r="E1103" s="10" t="str">
        <f>IF('[1]TCE - ANEXO III - Preencher'!F1112="4 - Assistência Odontológica","2 - Outros Profissionais da Saúde",'[1]TCE - ANEXO II - Enviar TCE'!E1102)</f>
        <v>1 - Médico</v>
      </c>
      <c r="F1103" s="13">
        <f>'[1]TCE - ANEXO III - Preencher'!G1112</f>
        <v>225125</v>
      </c>
      <c r="G1103" s="14">
        <f>IF('[1]TCE - ANEXO III - Preencher'!H1112="","",'[1]TCE - ANEXO III - Preencher'!H1112)</f>
        <v>43983</v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9.2799999999999994</v>
      </c>
      <c r="O1103" s="16">
        <f>'[1]TCE - ANEXO III - Preencher'!P1112</f>
        <v>0</v>
      </c>
      <c r="P1103" s="17">
        <f t="shared" si="104"/>
        <v>9.2799999999999994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9.2799999999999994</v>
      </c>
    </row>
    <row r="1104" spans="1:28">
      <c r="A1104" s="9">
        <f>IFERROR(VLOOKUP(B1104,'[1]DADOS (OCULTAR)'!$P$3:$R$53,3,0),"")</f>
        <v>9039744000275</v>
      </c>
      <c r="B1104" s="10" t="str">
        <f>'[1]TCE - ANEXO III - Preencher'!C1113</f>
        <v>HOSPITAL MIGUEL ARRAES</v>
      </c>
      <c r="C1104" s="11"/>
      <c r="D1104" s="12" t="str">
        <f>'[1]TCE - ANEXO III - Preencher'!E1113</f>
        <v>TAYANA ARALI DE OLIVEIRA ARAUJO</v>
      </c>
      <c r="E1104" s="10" t="str">
        <f>IF('[1]TCE - ANEXO III - Preencher'!F1113="4 - Assistência Odontológica","2 - Outros Profissionais da Saúde",'[1]TCE - ANEXO II - Enviar TCE'!E1103)</f>
        <v>3 - Administrativo</v>
      </c>
      <c r="F1104" s="13">
        <f>'[1]TCE - ANEXO III - Preencher'!G1113</f>
        <v>513430</v>
      </c>
      <c r="G1104" s="14">
        <f>IF('[1]TCE - ANEXO III - Preencher'!H1113="","",'[1]TCE - ANEXO III - Preencher'!H1113)</f>
        <v>43983</v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1.1599999999999999</v>
      </c>
      <c r="O1104" s="16">
        <f>'[1]TCE - ANEXO III - Preencher'!P1113</f>
        <v>0</v>
      </c>
      <c r="P1104" s="17">
        <f t="shared" si="104"/>
        <v>1.1599999999999999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1.1599999999999999</v>
      </c>
    </row>
    <row r="1105" spans="1:28">
      <c r="A1105" s="9">
        <f>IFERROR(VLOOKUP(B1105,'[1]DADOS (OCULTAR)'!$P$3:$R$53,3,0),"")</f>
        <v>9039744000275</v>
      </c>
      <c r="B1105" s="10" t="str">
        <f>'[1]TCE - ANEXO III - Preencher'!C1114</f>
        <v>HOSPITAL MIGUEL ARRAES</v>
      </c>
      <c r="C1105" s="11"/>
      <c r="D1105" s="12" t="str">
        <f>'[1]TCE - ANEXO III - Preencher'!E1114</f>
        <v>THIAGO CHARLES MELO DOS ANJOS</v>
      </c>
      <c r="E1105" s="10" t="str">
        <f>IF('[1]TCE - ANEXO III - Preencher'!F1114="4 - Assistência Odontológica","2 - Outros Profissionais da Saúde",'[1]TCE - ANEXO II - Enviar TCE'!E1104)</f>
        <v>3 - Administrativo</v>
      </c>
      <c r="F1105" s="13">
        <f>'[1]TCE - ANEXO III - Preencher'!G1114</f>
        <v>513430</v>
      </c>
      <c r="G1105" s="14">
        <f>IF('[1]TCE - ANEXO III - Preencher'!H1114="","",'[1]TCE - ANEXO III - Preencher'!H1114)</f>
        <v>43983</v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1.1599999999999999</v>
      </c>
      <c r="O1105" s="16">
        <f>'[1]TCE - ANEXO III - Preencher'!P1114</f>
        <v>0</v>
      </c>
      <c r="P1105" s="17">
        <f t="shared" si="104"/>
        <v>1.1599999999999999</v>
      </c>
      <c r="Q1105" s="16">
        <f>'[1]TCE - ANEXO III - Preencher'!R1114</f>
        <v>145.19</v>
      </c>
      <c r="R1105" s="16">
        <f>'[1]TCE - ANEXO III - Preencher'!S1114</f>
        <v>0</v>
      </c>
      <c r="S1105" s="17">
        <f t="shared" si="105"/>
        <v>145.19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146.35</v>
      </c>
    </row>
    <row r="1106" spans="1:28">
      <c r="A1106" s="9">
        <f>IFERROR(VLOOKUP(B1106,'[1]DADOS (OCULTAR)'!$P$3:$R$53,3,0),"")</f>
        <v>9039744000275</v>
      </c>
      <c r="B1106" s="10" t="str">
        <f>'[1]TCE - ANEXO III - Preencher'!C1115</f>
        <v>HOSPITAL MIGUEL ARRAES</v>
      </c>
      <c r="C1106" s="11"/>
      <c r="D1106" s="12" t="str">
        <f>'[1]TCE - ANEXO III - Preencher'!E1115</f>
        <v>THIAGO WASHINGTON JOSE PINHEIRO</v>
      </c>
      <c r="E1106" s="10" t="str">
        <f>IF('[1]TCE - ANEXO III - Preencher'!F1115="4 - Assistência Odontológica","2 - Outros Profissionais da Saúde",'[1]TCE - ANEXO II - Enviar TCE'!E1105)</f>
        <v>3 - Administrativo</v>
      </c>
      <c r="F1106" s="13">
        <f>'[1]TCE - ANEXO III - Preencher'!G1115</f>
        <v>513430</v>
      </c>
      <c r="G1106" s="14">
        <f>IF('[1]TCE - ANEXO III - Preencher'!H1115="","",'[1]TCE - ANEXO III - Preencher'!H1115)</f>
        <v>43983</v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1.1599999999999999</v>
      </c>
      <c r="O1106" s="16">
        <f>'[1]TCE - ANEXO III - Preencher'!P1115</f>
        <v>0</v>
      </c>
      <c r="P1106" s="17">
        <f t="shared" si="104"/>
        <v>1.1599999999999999</v>
      </c>
      <c r="Q1106" s="16">
        <f>'[1]TCE - ANEXO III - Preencher'!R1115</f>
        <v>201.59</v>
      </c>
      <c r="R1106" s="16">
        <f>'[1]TCE - ANEXO III - Preencher'!S1115</f>
        <v>0</v>
      </c>
      <c r="S1106" s="17">
        <f t="shared" si="105"/>
        <v>201.59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202.75</v>
      </c>
    </row>
    <row r="1107" spans="1:28">
      <c r="A1107" s="9">
        <f>IFERROR(VLOOKUP(B1107,'[1]DADOS (OCULTAR)'!$P$3:$R$53,3,0),"")</f>
        <v>9039744000275</v>
      </c>
      <c r="B1107" s="10" t="str">
        <f>'[1]TCE - ANEXO III - Preencher'!C1116</f>
        <v>HOSPITAL MIGUEL ARRAES</v>
      </c>
      <c r="C1107" s="11"/>
      <c r="D1107" s="12" t="str">
        <f>'[1]TCE - ANEXO III - Preencher'!E1116</f>
        <v>VIVIANE DE MELO ROSAS</v>
      </c>
      <c r="E1107" s="10" t="str">
        <f>IF('[1]TCE - ANEXO III - Preencher'!F1116="4 - Assistência Odontológica","2 - Outros Profissionais da Saúde",'[1]TCE - ANEXO II - Enviar TCE'!E1106)</f>
        <v>2 - Outros Profissionais da Saúde</v>
      </c>
      <c r="F1107" s="13">
        <f>'[1]TCE - ANEXO III - Preencher'!G1116</f>
        <v>223505</v>
      </c>
      <c r="G1107" s="14">
        <f>IF('[1]TCE - ANEXO III - Preencher'!H1116="","",'[1]TCE - ANEXO III - Preencher'!H1116)</f>
        <v>43983</v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2.44</v>
      </c>
      <c r="O1107" s="16">
        <f>'[1]TCE - ANEXO III - Preencher'!P1116</f>
        <v>0</v>
      </c>
      <c r="P1107" s="17">
        <f t="shared" si="104"/>
        <v>2.44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2.44</v>
      </c>
    </row>
    <row r="1108" spans="1:28">
      <c r="A1108" s="9">
        <f>IFERROR(VLOOKUP(B1108,'[1]DADOS (OCULTAR)'!$P$3:$R$53,3,0),"")</f>
        <v>9039744000275</v>
      </c>
      <c r="B1108" s="10" t="str">
        <f>'[1]TCE - ANEXO III - Preencher'!C1117</f>
        <v>HOSPITAL MIGUEL ARRAES</v>
      </c>
      <c r="C1108" s="11"/>
      <c r="D1108" s="12" t="str">
        <f>'[1]TCE - ANEXO III - Preencher'!E1117</f>
        <v>ALEXSANDRA SILVA DE ALBUQUERQUE COSTA</v>
      </c>
      <c r="E1108" s="10" t="str">
        <f>IF('[1]TCE - ANEXO III - Preencher'!F1117="4 - Assistência Odontológica","2 - Outros Profissionais da Saúde",'[1]TCE - ANEXO II - Enviar TCE'!E1107)</f>
        <v>2 - Outros Profissionais da Saúde</v>
      </c>
      <c r="F1108" s="13">
        <f>'[1]TCE - ANEXO III - Preencher'!G1117</f>
        <v>223505</v>
      </c>
      <c r="G1108" s="14">
        <f>IF('[1]TCE - ANEXO III - Preencher'!H1117="","",'[1]TCE - ANEXO III - Preencher'!H1117)</f>
        <v>43983</v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0.94</v>
      </c>
      <c r="O1108" s="16">
        <f>'[1]TCE - ANEXO III - Preencher'!P1117</f>
        <v>0</v>
      </c>
      <c r="P1108" s="17">
        <f t="shared" si="104"/>
        <v>0.94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0.94</v>
      </c>
    </row>
    <row r="1109" spans="1:28">
      <c r="A1109" s="9">
        <f>IFERROR(VLOOKUP(B1109,'[1]DADOS (OCULTAR)'!$P$3:$R$53,3,0),"")</f>
        <v>9039744000275</v>
      </c>
      <c r="B1109" s="10" t="str">
        <f>'[1]TCE - ANEXO III - Preencher'!C1118</f>
        <v>HOSPITAL MIGUEL ARRAES</v>
      </c>
      <c r="C1109" s="11"/>
      <c r="D1109" s="12" t="str">
        <f>'[1]TCE - ANEXO III - Preencher'!E1118</f>
        <v>ANA PAULA LESSA DO NASCIMENTO</v>
      </c>
      <c r="E1109" s="10" t="str">
        <f>IF('[1]TCE - ANEXO III - Preencher'!F1118="4 - Assistência Odontológica","2 - Outros Profissionais da Saúde",'[1]TCE - ANEXO II - Enviar TCE'!E1108)</f>
        <v>2 - Outros Profissionais da Saúde</v>
      </c>
      <c r="F1109" s="13">
        <f>'[1]TCE - ANEXO III - Preencher'!G1118</f>
        <v>223505</v>
      </c>
      <c r="G1109" s="14">
        <f>IF('[1]TCE - ANEXO III - Preencher'!H1118="","",'[1]TCE - ANEXO III - Preencher'!H1118)</f>
        <v>43983</v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0.94</v>
      </c>
      <c r="O1109" s="16">
        <f>'[1]TCE - ANEXO III - Preencher'!P1118</f>
        <v>0</v>
      </c>
      <c r="P1109" s="17">
        <f t="shared" si="104"/>
        <v>0.94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0.94</v>
      </c>
    </row>
    <row r="1110" spans="1:28">
      <c r="A1110" s="9">
        <f>IFERROR(VLOOKUP(B1110,'[1]DADOS (OCULTAR)'!$P$3:$R$53,3,0),"")</f>
        <v>9039744000275</v>
      </c>
      <c r="B1110" s="10" t="str">
        <f>'[1]TCE - ANEXO III - Preencher'!C1119</f>
        <v>HOSPITAL MIGUEL ARRAES</v>
      </c>
      <c r="C1110" s="11"/>
      <c r="D1110" s="12" t="str">
        <f>'[1]TCE - ANEXO III - Preencher'!E1119</f>
        <v>DIOGO FIGUEIREDO SOUZA</v>
      </c>
      <c r="E1110" s="10" t="str">
        <f>IF('[1]TCE - ANEXO III - Preencher'!F1119="4 - Assistência Odontológica","2 - Outros Profissionais da Saúde",'[1]TCE - ANEXO II - Enviar TCE'!E1109)</f>
        <v>1 - Médico</v>
      </c>
      <c r="F1110" s="13">
        <f>'[1]TCE - ANEXO III - Preencher'!G1119</f>
        <v>225125</v>
      </c>
      <c r="G1110" s="14">
        <f>IF('[1]TCE - ANEXO III - Preencher'!H1119="","",'[1]TCE - ANEXO III - Preencher'!H1119)</f>
        <v>43983</v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7.49</v>
      </c>
      <c r="O1110" s="16">
        <f>'[1]TCE - ANEXO III - Preencher'!P1119</f>
        <v>0</v>
      </c>
      <c r="P1110" s="17">
        <f t="shared" si="104"/>
        <v>7.49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7.49</v>
      </c>
    </row>
    <row r="1111" spans="1:28">
      <c r="A1111" s="9">
        <f>IFERROR(VLOOKUP(B1111,'[1]DADOS (OCULTAR)'!$P$3:$R$53,3,0),"")</f>
        <v>9039744000275</v>
      </c>
      <c r="B1111" s="10" t="str">
        <f>'[1]TCE - ANEXO III - Preencher'!C1120</f>
        <v>HOSPITAL MIGUEL ARRAES</v>
      </c>
      <c r="C1111" s="11"/>
      <c r="D1111" s="12" t="str">
        <f>'[1]TCE - ANEXO III - Preencher'!E1120</f>
        <v>FABIOLA DE ARAUJO SILVA</v>
      </c>
      <c r="E1111" s="10" t="str">
        <f>IF('[1]TCE - ANEXO III - Preencher'!F1120="4 - Assistência Odontológica","2 - Outros Profissionais da Saúde",'[1]TCE - ANEXO II - Enviar TCE'!E1110)</f>
        <v>2 - Outros Profissionais da Saúde</v>
      </c>
      <c r="F1111" s="13">
        <f>'[1]TCE - ANEXO III - Preencher'!G1120</f>
        <v>223505</v>
      </c>
      <c r="G1111" s="14">
        <f>IF('[1]TCE - ANEXO III - Preencher'!H1120="","",'[1]TCE - ANEXO III - Preencher'!H1120)</f>
        <v>43983</v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0.94</v>
      </c>
      <c r="O1111" s="16">
        <f>'[1]TCE - ANEXO III - Preencher'!P1120</f>
        <v>0</v>
      </c>
      <c r="P1111" s="17">
        <f t="shared" si="104"/>
        <v>0.94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0.94</v>
      </c>
    </row>
    <row r="1112" spans="1:28">
      <c r="A1112" s="9">
        <f>IFERROR(VLOOKUP(B1112,'[1]DADOS (OCULTAR)'!$P$3:$R$53,3,0),"")</f>
        <v>9039744000275</v>
      </c>
      <c r="B1112" s="10" t="str">
        <f>'[1]TCE - ANEXO III - Preencher'!C1121</f>
        <v>HOSPITAL MIGUEL ARRAES</v>
      </c>
      <c r="C1112" s="11"/>
      <c r="D1112" s="12" t="str">
        <f>'[1]TCE - ANEXO III - Preencher'!E1121</f>
        <v>HELIDA CRISTINA SILVA</v>
      </c>
      <c r="E1112" s="10" t="str">
        <f>IF('[1]TCE - ANEXO III - Preencher'!F1121="4 - Assistência Odontológica","2 - Outros Profissionais da Saúde",'[1]TCE - ANEXO II - Enviar TCE'!E1111)</f>
        <v>2 - Outros Profissionais da Saúde</v>
      </c>
      <c r="F1112" s="13">
        <f>'[1]TCE - ANEXO III - Preencher'!G1121</f>
        <v>223505</v>
      </c>
      <c r="G1112" s="14">
        <f>IF('[1]TCE - ANEXO III - Preencher'!H1121="","",'[1]TCE - ANEXO III - Preencher'!H1121)</f>
        <v>43983</v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0.94</v>
      </c>
      <c r="O1112" s="16">
        <f>'[1]TCE - ANEXO III - Preencher'!P1121</f>
        <v>0</v>
      </c>
      <c r="P1112" s="17">
        <f t="shared" si="104"/>
        <v>0.94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0.94</v>
      </c>
    </row>
    <row r="1113" spans="1:28">
      <c r="A1113" s="9">
        <f>IFERROR(VLOOKUP(B1113,'[1]DADOS (OCULTAR)'!$P$3:$R$53,3,0),"")</f>
        <v>9039744000275</v>
      </c>
      <c r="B1113" s="10" t="str">
        <f>'[1]TCE - ANEXO III - Preencher'!C1122</f>
        <v>HOSPITAL MIGUEL ARRAES</v>
      </c>
      <c r="C1113" s="11"/>
      <c r="D1113" s="12" t="str">
        <f>'[1]TCE - ANEXO III - Preencher'!E1122</f>
        <v>MARIO PETRONIO DOWSLEY DE FREITAS NETO</v>
      </c>
      <c r="E1113" s="10" t="str">
        <f>IF('[1]TCE - ANEXO III - Preencher'!F1122="4 - Assistência Odontológica","2 - Outros Profissionais da Saúde",'[1]TCE - ANEXO II - Enviar TCE'!E1112)</f>
        <v>1 - Médico</v>
      </c>
      <c r="F1113" s="13">
        <f>'[1]TCE - ANEXO III - Preencher'!G1122</f>
        <v>225125</v>
      </c>
      <c r="G1113" s="14">
        <f>IF('[1]TCE - ANEXO III - Preencher'!H1122="","",'[1]TCE - ANEXO III - Preencher'!H1122)</f>
        <v>43983</v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7.49</v>
      </c>
      <c r="O1113" s="16">
        <f>'[1]TCE - ANEXO III - Preencher'!P1122</f>
        <v>0</v>
      </c>
      <c r="P1113" s="17">
        <f t="shared" si="104"/>
        <v>7.49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7.49</v>
      </c>
    </row>
    <row r="1114" spans="1:28">
      <c r="A1114" s="9">
        <f>IFERROR(VLOOKUP(B1114,'[1]DADOS (OCULTAR)'!$P$3:$R$53,3,0),"")</f>
        <v>9039744000275</v>
      </c>
      <c r="B1114" s="10" t="str">
        <f>'[1]TCE - ANEXO III - Preencher'!C1123</f>
        <v>HOSPITAL MIGUEL ARRAES</v>
      </c>
      <c r="C1114" s="11"/>
      <c r="D1114" s="12" t="str">
        <f>'[1]TCE - ANEXO III - Preencher'!E1123</f>
        <v>REBECA REIS DA ROCHA</v>
      </c>
      <c r="E1114" s="10" t="str">
        <f>IF('[1]TCE - ANEXO III - Preencher'!F1123="4 - Assistência Odontológica","2 - Outros Profissionais da Saúde",'[1]TCE - ANEXO II - Enviar TCE'!E1113)</f>
        <v>2 - Outros Profissionais da Saúde</v>
      </c>
      <c r="F1114" s="13">
        <f>'[1]TCE - ANEXO III - Preencher'!G1123</f>
        <v>223505</v>
      </c>
      <c r="G1114" s="14">
        <f>IF('[1]TCE - ANEXO III - Preencher'!H1123="","",'[1]TCE - ANEXO III - Preencher'!H1123)</f>
        <v>43983</v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7.49</v>
      </c>
      <c r="O1114" s="16">
        <f>'[1]TCE - ANEXO III - Preencher'!P1123</f>
        <v>0</v>
      </c>
      <c r="P1114" s="17">
        <f t="shared" si="104"/>
        <v>7.49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7.49</v>
      </c>
    </row>
    <row r="1115" spans="1:28">
      <c r="A1115" s="9">
        <f>IFERROR(VLOOKUP(B1115,'[1]DADOS (OCULTAR)'!$P$3:$R$53,3,0),"")</f>
        <v>9039744000275</v>
      </c>
      <c r="B1115" s="10" t="str">
        <f>'[1]TCE - ANEXO III - Preencher'!C1124</f>
        <v>HOSPITAL MIGUEL ARRAES</v>
      </c>
      <c r="C1115" s="11"/>
      <c r="D1115" s="12" t="str">
        <f>'[1]TCE - ANEXO III - Preencher'!E1124</f>
        <v>SUZANA MARIA DE LIMA</v>
      </c>
      <c r="E1115" s="10" t="str">
        <f>IF('[1]TCE - ANEXO III - Preencher'!F1124="4 - Assistência Odontológica","2 - Outros Profissionais da Saúde",'[1]TCE - ANEXO II - Enviar TCE'!E1114)</f>
        <v>2 - Outros Profissionais da Saúde</v>
      </c>
      <c r="F1115" s="13">
        <f>'[1]TCE - ANEXO III - Preencher'!G1124</f>
        <v>223505</v>
      </c>
      <c r="G1115" s="14">
        <f>IF('[1]TCE - ANEXO III - Preencher'!H1124="","",'[1]TCE - ANEXO III - Preencher'!H1124)</f>
        <v>43983</v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0.94</v>
      </c>
      <c r="O1115" s="16">
        <f>'[1]TCE - ANEXO III - Preencher'!P1124</f>
        <v>0</v>
      </c>
      <c r="P1115" s="17">
        <f t="shared" si="104"/>
        <v>0.94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0.94</v>
      </c>
    </row>
    <row r="1116" spans="1:28">
      <c r="A1116" s="9">
        <f>IFERROR(VLOOKUP(B1116,'[1]DADOS (OCULTAR)'!$P$3:$R$53,3,0),"")</f>
        <v>9039744000275</v>
      </c>
      <c r="B1116" s="10" t="str">
        <f>'[1]TCE - ANEXO III - Preencher'!C1125</f>
        <v>HOSPITAL MIGUEL ARRAES</v>
      </c>
      <c r="C1116" s="11"/>
      <c r="D1116" s="12" t="str">
        <f>'[1]TCE - ANEXO III - Preencher'!E1125</f>
        <v>VICTOR HUGO DE SOUZA GALVAO</v>
      </c>
      <c r="E1116" s="10" t="str">
        <f>IF('[1]TCE - ANEXO III - Preencher'!F1125="4 - Assistência Odontológica","2 - Outros Profissionais da Saúde",'[1]TCE - ANEXO II - Enviar TCE'!E1115)</f>
        <v>1 - Médico</v>
      </c>
      <c r="F1116" s="13">
        <f>'[1]TCE - ANEXO III - Preencher'!G1125</f>
        <v>225125</v>
      </c>
      <c r="G1116" s="14">
        <f>IF('[1]TCE - ANEXO III - Preencher'!H1125="","",'[1]TCE - ANEXO III - Preencher'!H1125)</f>
        <v>43983</v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7.49</v>
      </c>
      <c r="O1116" s="16">
        <f>'[1]TCE - ANEXO III - Preencher'!P1125</f>
        <v>0</v>
      </c>
      <c r="P1116" s="17">
        <f t="shared" si="104"/>
        <v>7.49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7.49</v>
      </c>
    </row>
    <row r="1117" spans="1:28">
      <c r="A1117" s="9">
        <f>IFERROR(VLOOKUP(B1117,'[1]DADOS (OCULTAR)'!$P$3:$R$53,3,0),"")</f>
        <v>9039744000275</v>
      </c>
      <c r="B1117" s="10" t="str">
        <f>'[1]TCE - ANEXO III - Preencher'!C1126</f>
        <v>HOSPITAL MIGUEL ARRAES</v>
      </c>
      <c r="C1117" s="11"/>
      <c r="D1117" s="12" t="str">
        <f>'[1]TCE - ANEXO III - Preencher'!E1126</f>
        <v>WILMA DE CASSIA CAMPOS DO NASCIMENTO SILVA</v>
      </c>
      <c r="E1117" s="10" t="str">
        <f>IF('[1]TCE - ANEXO III - Preencher'!F1126="4 - Assistência Odontológica","2 - Outros Profissionais da Saúde",'[1]TCE - ANEXO II - Enviar TCE'!E1116)</f>
        <v>2 - Outros Profissionais da Saúde</v>
      </c>
      <c r="F1117" s="13">
        <f>'[1]TCE - ANEXO III - Preencher'!G1126</f>
        <v>223505</v>
      </c>
      <c r="G1117" s="14">
        <f>IF('[1]TCE - ANEXO III - Preencher'!H1126="","",'[1]TCE - ANEXO III - Preencher'!H1126)</f>
        <v>43983</v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0.94</v>
      </c>
      <c r="O1117" s="16">
        <f>'[1]TCE - ANEXO III - Preencher'!P1126</f>
        <v>0</v>
      </c>
      <c r="P1117" s="17">
        <f t="shared" si="104"/>
        <v>0.94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0.94</v>
      </c>
    </row>
    <row r="1118" spans="1:28">
      <c r="A1118" s="9">
        <f>IFERROR(VLOOKUP(B1118,'[1]DADOS (OCULTAR)'!$P$3:$R$53,3,0),"")</f>
        <v>9039744000275</v>
      </c>
      <c r="B1118" s="10" t="str">
        <f>'[1]TCE - ANEXO III - Preencher'!C1127</f>
        <v>HOSPITAL MIGUEL ARRAES</v>
      </c>
      <c r="C1118" s="11"/>
      <c r="D1118" s="12" t="str">
        <f>'[1]TCE - ANEXO III - Preencher'!E1127</f>
        <v>TACIANY DE OLIVEIRA LIRA</v>
      </c>
      <c r="E1118" s="10" t="str">
        <f>IF('[1]TCE - ANEXO III - Preencher'!F1127="4 - Assistência Odontológica","2 - Outros Profissionais da Saúde",'[1]TCE - ANEXO II - Enviar TCE'!E1117)</f>
        <v>2 - Outros Profissionais da Saúde</v>
      </c>
      <c r="F1118" s="13">
        <f>'[1]TCE - ANEXO III - Preencher'!G1127</f>
        <v>223505</v>
      </c>
      <c r="G1118" s="14">
        <f>IF('[1]TCE - ANEXO III - Preencher'!H1127="","",'[1]TCE - ANEXO III - Preencher'!H1127)</f>
        <v>43983</v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107.59</v>
      </c>
      <c r="R1118" s="16">
        <f>'[1]TCE - ANEXO III - Preencher'!S1127</f>
        <v>0</v>
      </c>
      <c r="S1118" s="17">
        <f t="shared" si="105"/>
        <v>107.59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107.59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2020-08-05T21:46:57Z</dcterms:created>
  <dcterms:modified xsi:type="dcterms:W3CDTF">2020-08-05T21:47:13Z</dcterms:modified>
</cp:coreProperties>
</file>