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<sst xmlns="http://schemas.openxmlformats.org/spreadsheetml/2006/main" count="526" uniqueCount="363">
  <si>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</si>
  <si>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</si>
  <si>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</si>
  <si>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</si>
  <si>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</si>
  <si>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</si>
  <si>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</si>
  <si>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</si>
  <si>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</si>
  <si>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</si>
  <si>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</si>
  <si>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</si>
  <si>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</si>
  <si>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</si>
  <si>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</si>
  <si>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</si>
  <si>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</si>
  <si>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</si>
  <si>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</si>
  <si>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</si>
  <si>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</si>
  <si>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</si>
  <si>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</si>
  <si>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</si>
  <si>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</si>
  <si>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</si>
  <si>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</si>
  <si>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</si>
  <si>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</si>
  <si>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</si>
  <si>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</si>
  <si>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</si>
  <si>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</si>
  <si>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</si>
  <si>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</si>
  <si>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</si>
  <si>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</si>
  <si>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</si>
  <si>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</si>
  <si>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</si>
  <si>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</si>
  <si>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</si>
  <si>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</si>
  <si>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</si>
  <si>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</si>
  <si>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</si>
  <si>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</si>
  <si>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</si>
  <si>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</si>
  <si>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</si>
  <si>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</si>
  <si>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</si>
  <si>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</si>
  <si>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</si>
  <si>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</si>
  <si>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</si>
  <si>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</si>
  <si>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</si>
  <si>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</si>
  <si>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</si>
  <si>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</si>
  <si>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</si>
  <si>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</si>
  <si>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</si>
  <si>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</si>
  <si>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</si>
  <si>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</si>
  <si>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</si>
  <si>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</si>
  <si>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</si>
  <si>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</si>
  <si>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</si>
  <si>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</si>
  <si>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</si>
  <si>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</si>
  <si>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</si>
  <si>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</si>
  <si>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</si>
  <si>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</si>
  <si>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</si>
  <si>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</si>
  <si>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</si>
  <si>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</si>
  <si>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</si>
  <si>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</si>
  <si>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</si>
  <si>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</si>
  <si>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</si>
  <si>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</si>
  <si>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</si>
  <si>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</si>
  <si>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</si>
  <si>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</si>
  <si>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</si>
  <si>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</si>
  <si>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</si>
  <si>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</si>
  <si>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</si>
  <si>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</si>
  <si>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</si>
  <si>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</si>
  <si>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</si>
  <si>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</si>
  <si>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</si>
  <si>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</si>
  <si>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</si>
  <si>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</si>
  <si>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</si>
  <si>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</si>
  <si>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</si>
  <si>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</si>
  <si>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</si>
  <si>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</si>
  <si>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</si>
  <si>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</si>
  <si>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</si>
  <si>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</si>
  <si>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</si>
  <si>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</si>
  <si>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</si>
  <si>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</si>
  <si>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</si>
  <si>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</si>
  <si>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</si>
  <si>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</si>
  <si>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</si>
  <si>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</si>
  <si>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</si>
  <si>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</si>
  <si>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</si>
  <si>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</si>
  <si>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</si>
  <si>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</si>
  <si>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</si>
  <si>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</si>
  <si>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</si>
  <si>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</si>
  <si>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</si>
  <si>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</si>
  <si>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</si>
  <si>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</si>
  <si>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</si>
  <si>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</si>
  <si>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</si>
  <si>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</si>
  <si>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</si>
  <si>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</si>
  <si>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</si>
  <si>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</si>
  <si>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</si>
  <si>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</si>
  <si>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</si>
  <si>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</si>
  <si>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</si>
  <si>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</si>
  <si>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</si>
  <si>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</si>
  <si>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</si>
  <si>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</si>
  <si>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</si>
  <si>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</si>
  <si>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</si>
  <si>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</si>
  <si>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</si>
  <si>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</si>
  <si>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</si>
  <si>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</si>
  <si>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</si>
  <si>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</si>
  <si>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</si>
  <si>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</si>
  <si>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</si>
  <si>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</si>
  <si>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</si>
  <si>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</si>
  <si>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</si>
  <si>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</si>
  <si>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</si>
  <si>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</si>
  <si>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</si>
  <si>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</si>
  <si>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</si>
  <si>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</si>
  <si>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</si>
  <si>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</si>
  <si>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</si>
  <si>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</si>
  <si>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</si>
  <si>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</si>
  <si>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</si>
  <si>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</si>
  <si>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</si>
  <si>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</si>
  <si>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</si>
  <si>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</si>
  <si>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</si>
  <si>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</si>
  <si>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</si>
  <si>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</si>
  <si>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</si>
  <si>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</si>
  <si>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</si>
  <si>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</si>
  <si>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</si>
  <si>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</si>
  <si>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</si>
  <si>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</si>
  <si>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</si>
  <si>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</si>
  <si>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</si>
  <si>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</si>
  <si>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</si>
  <si>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</si>
  <si>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</si>
  <si>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</si>
  <si>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</si>
  <si>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</si>
  <si>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</si>
  <si>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</si>
  <si>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</si>
  <si>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</si>
  <si>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</si>
  <si>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</si>
  <si>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</si>
  <si>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</si>
  <si>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</si>
  <si>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</si>
  <si>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</si>
  <si>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</si>
  <si>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</si>
  <si>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</si>
  <si>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</si>
  <si>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</si>
  <si>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</si>
  <si>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</si>
  <si>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</si>
  <si>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</si>
  <si>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</si>
  <si>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</si>
  <si>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</si>
  <si>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</si>
  <si>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</si>
  <si>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</si>
  <si>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</si>
  <si>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</si>
  <si>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</si>
  <si>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</si>
  <si>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</si>
  <si>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</si>
  <si>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</si>
  <si>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</si>
  <si>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</si>
  <si>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</si>
  <si>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</si>
  <si>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</si>
  <si>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</si>
  <si>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</si>
  <si>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</si>
  <si>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</si>
  <si>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</si>
  <si>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</si>
  <si>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</si>
  <si>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</si>
  <si>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</si>
  <si>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</si>
  <si>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</si>
  <si>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</si>
  <si>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</si>
  <si>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</si>
  <si>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</si>
  <si>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</si>
  <si>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</si>
  <si>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</si>
  <si>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</si>
  <si>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</si>
  <si>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</si>
  <si>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</si>
  <si>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</si>
  <si>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</si>
  <si>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</si>
  <si>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</si>
  <si>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</si>
  <si>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</si>
  <si>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</si>
  <si>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</si>
  <si>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</si>
  <si>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</si>
  <si>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</si>
  <si>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</si>
  <si>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</si>
  <si>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</si>
  <si>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</si>
  <si>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</si>
  <si>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</si>
  <si>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</si>
  <si>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</si>
  <si>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</si>
  <si>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</si>
  <si>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</si>
  <si>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</si>
  <si>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</si>
  <si>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</si>
  <si>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</si>
  <si>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</si>
  <si>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</si>
  <si>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</si>
  <si>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</si>
  <si>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</si>
  <si>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</si>
  <si>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</si>
  <si>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</si>
  <si>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</si>
  <si>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</si>
  <si>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</si>
  <si>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</si>
  <si>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</si>
  <si>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</si>
  <si>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</si>
  <si>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</si>
  <si>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</si>
  <si>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</si>
  <si>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</si>
  <si>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</si>
  <si>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</si>
  <si>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</si>
  <si>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</si>
  <si>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</si>
  <si>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</si>
  <si>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</si>
  <si>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</si>
  <si>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</si>
  <si>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</si>
  <si>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</si>
  <si>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</si>
  <si>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</si>
  <si>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</si>
  <si>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</si>
  <si>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</si>
  <si>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</si>
  <si>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</si>
  <si>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</si>
  <si>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</si>
  <si>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</si>
  <si>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</si>
  <si>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</si>
  <si>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OLIVEIRA, JEUNON E LIRA LTDA</t>
  </si>
  <si>
    <t>https://imip-sistemas.org.br/sistemas/_scriptcase_producao_v9/file/doc/portal_transparencia/contratos_fornecedores/2898/28713896000175p.pdf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</si>
  <si>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</si>
  <si>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</si>
  <si>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</si>
  <si>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</si>
  <si>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</si>
  <si>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</si>
  <si>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</si>
  <si>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</si>
  <si>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</si>
  <si>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</si>
  <si>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</si>
  <si>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</si>
  <si>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</si>
  <si>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</si>
  <si>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>Serviços de endoscopia </t>
  </si>
  <si>
    <t>https://imip-sistemas.org.br/sistemas/_scriptcase_producao_v9/file/doc/portal_transparencia/contratos_fornecedores/2957/32215123000136p.pdf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</si>
</sst>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7" fillId="0" borderId="0"/>
    <xf numFmtId="0" fontId="10" fillId="0" borderId="0"/>
    <xf numFmtId="0" fontId="1" fillId="0" borderId="0"/>
    <xf numFmtId="164" fontId="4" fillId="0" borderId="0" applyBorder="0" applyProtection="0"/>
    <xf numFmtId="0" fontId="12" fillId="0" borderId="0"/>
  </cellStyleXfs>
  <cellXfs count="31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0" xfId="2" applyFont="1" applyFill="1" applyAlignment="1" applyProtection="1">
      <alignment horizontal="left"/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8" fillId="0" borderId="0" xfId="2" applyFont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5" fillId="0" borderId="5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yperlink" xfId="2" builtinId="8"/>
    <cellStyle name="Moeda 2" xfId="4"/>
    <cellStyle name="Normal" xfId="0" builtinId="0"/>
    <cellStyle name="Normal 16" xfId="5"/>
    <cellStyle name="Normal 2" xfId="6"/>
    <cellStyle name="Normal 2 2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6%20-JUNHO/1%20-%20TCE/hma%20-%20pcf%20-%202020_06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42/24380578000189p.pdf" TargetMode="External"/><Relationship Id="rId3" Type="http://schemas.openxmlformats.org/officeDocument/2006/relationships/hyperlink" Target="https://imip-sistemas.org.br/sistemas/_scriptcase_producao_v9/file/doc/portal_transparencia/contratos_fornecedores/61/08713023000155p1.pdf" TargetMode="External"/><Relationship Id="rId7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5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0" Type="http://schemas.openxmlformats.org/officeDocument/2006/relationships/hyperlink" Target="https://imip-sistemas.org.br/sistemas/_scriptcase_producao_v9/file/doc/portal_transparencia/contratos_fornecedores/228/18243018000180p.pdf" TargetMode="External"/><Relationship Id="rId4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9" Type="http://schemas.openxmlformats.org/officeDocument/2006/relationships/hyperlink" Target="https://imip-sistemas.org.br/sistemas/_scriptcase_producao_v9/file/doc/portal_transparencia/contratos_fornecedores/1602/07160019000144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04" zoomScale="90" zoomScaleNormal="90" workbookViewId="0">
      <selection activeCell="I119" sqref="I119"/>
    </sheetView>
  </sheetViews>
  <sheetFormatPr defaultColWidth="8.7109375" defaultRowHeight="12.75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20855.310000000001</v>
      </c>
      <c r="I2" s="12" t="s">
        <v>12</v>
      </c>
    </row>
    <row r="3" spans="1:22" s="16" customFormat="1" ht="20.25" customHeight="1">
      <c r="A3" s="13">
        <f>IFERROR(VLOOKUP(B3,'[1]DADOS (OCULTAR)'!$P$3:$R$53,3,0),"")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17379.419999999998</v>
      </c>
      <c r="I3" s="15" t="s">
        <v>14</v>
      </c>
      <c r="V3" s="16" t="s">
        <v>15</v>
      </c>
    </row>
    <row r="4" spans="1:22" s="16" customFormat="1" ht="20.25" customHeight="1">
      <c r="A4" s="13">
        <f>IFERROR(VLOOKUP(B4,'[1]DADOS (OCULTAR)'!$P$3:$R$53,3,0),"")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13306.32</v>
      </c>
      <c r="I4" s="15" t="s">
        <v>18</v>
      </c>
      <c r="V4" s="18" t="s">
        <v>19</v>
      </c>
    </row>
    <row r="5" spans="1:22" s="16" customFormat="1" ht="20.25" customHeight="1">
      <c r="A5" s="13">
        <f>IFERROR(VLOOKUP(B5,'[1]DADOS (OCULTAR)'!$P$3:$R$53,3,0),"")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72314</v>
      </c>
      <c r="I5" s="15" t="s">
        <v>22</v>
      </c>
      <c r="V5" s="18" t="s">
        <v>23</v>
      </c>
    </row>
    <row r="6" spans="1:22" s="16" customFormat="1" ht="20.25" customHeight="1">
      <c r="A6" s="13">
        <f>IFERROR(VLOOKUP(B6,'[1]DADOS (OCULTAR)'!$P$3:$R$53,3,0),"")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14706</v>
      </c>
      <c r="I6" s="15" t="s">
        <v>26</v>
      </c>
      <c r="V6" s="18" t="s">
        <v>27</v>
      </c>
    </row>
    <row r="7" spans="1:22" s="16" customFormat="1" ht="20.25" customHeight="1">
      <c r="A7" s="13">
        <f>IFERROR(VLOOKUP(B7,'[1]DADOS (OCULTAR)'!$P$3:$R$53,3,0),"")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1326.51</v>
      </c>
      <c r="I7" s="15" t="s">
        <v>30</v>
      </c>
      <c r="V7" s="18" t="s">
        <v>31</v>
      </c>
    </row>
    <row r="8" spans="1:22" s="16" customFormat="1" ht="20.25" customHeight="1">
      <c r="A8" s="13">
        <f>IFERROR(VLOOKUP(B8,'[1]DADOS (OCULTAR)'!$P$3:$R$53,3,0),"")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2820</v>
      </c>
      <c r="I8" s="15" t="s">
        <v>34</v>
      </c>
      <c r="V8" s="18" t="s">
        <v>35</v>
      </c>
    </row>
    <row r="9" spans="1:22" s="16" customFormat="1" ht="20.25" customHeight="1">
      <c r="A9" s="13">
        <f>IFERROR(VLOOKUP(B9,'[1]DADOS (OCULTAR)'!$P$3:$R$53,3,0),"")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14510.87</v>
      </c>
      <c r="I9" s="15" t="s">
        <v>38</v>
      </c>
      <c r="V9" s="18" t="s">
        <v>39</v>
      </c>
    </row>
    <row r="10" spans="1:22" s="16" customFormat="1" ht="20.25" customHeight="1">
      <c r="A10" s="13">
        <f>IFERROR(VLOOKUP(B10,'[1]DADOS (OCULTAR)'!$P$3:$R$53,3,0),"")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191918.73</v>
      </c>
      <c r="I10" s="15" t="s">
        <v>42</v>
      </c>
      <c r="V10" s="18" t="s">
        <v>43</v>
      </c>
    </row>
    <row r="11" spans="1:22" s="16" customFormat="1" ht="20.25" customHeight="1">
      <c r="A11" s="13">
        <f>IFERROR(VLOOKUP(B11,'[1]DADOS (OCULTAR)'!$P$3:$R$53,3,0),"")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7480</v>
      </c>
      <c r="I11" s="15" t="s">
        <v>46</v>
      </c>
      <c r="V11" s="18" t="s">
        <v>47</v>
      </c>
    </row>
    <row r="12" spans="1:22" s="16" customFormat="1" ht="20.25" customHeight="1">
      <c r="A12" s="13">
        <f>IFERROR(VLOOKUP(B12,'[1]DADOS (OCULTAR)'!$P$3:$R$53,3,0),"")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24000</v>
      </c>
      <c r="I12" s="15" t="s">
        <v>50</v>
      </c>
      <c r="V12" s="18" t="s">
        <v>51</v>
      </c>
    </row>
    <row r="13" spans="1:22" s="16" customFormat="1" ht="20.25" customHeight="1">
      <c r="A13" s="13">
        <f>IFERROR(VLOOKUP(B13,'[1]DADOS (OCULTAR)'!$P$3:$R$53,3,0),"")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19500</v>
      </c>
      <c r="I13" s="15" t="s">
        <v>54</v>
      </c>
      <c r="V13" s="18" t="s">
        <v>55</v>
      </c>
    </row>
    <row r="14" spans="1:22" s="16" customFormat="1" ht="20.25" customHeight="1">
      <c r="A14" s="13">
        <f>IFERROR(VLOOKUP(B14,'[1]DADOS (OCULTAR)'!$P$3:$R$53,3,0),"")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24818.31</v>
      </c>
      <c r="I14" s="15" t="s">
        <v>58</v>
      </c>
      <c r="V14" s="18" t="s">
        <v>59</v>
      </c>
    </row>
    <row r="15" spans="1:22" s="16" customFormat="1" ht="20.25" customHeight="1">
      <c r="A15" s="13">
        <f>IFERROR(VLOOKUP(B15,'[1]DADOS (OCULTAR)'!$P$3:$R$53,3,0),"")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3154.75</v>
      </c>
      <c r="I15" s="15" t="s">
        <v>62</v>
      </c>
      <c r="V15" s="18" t="s">
        <v>63</v>
      </c>
    </row>
    <row r="16" spans="1:22" s="16" customFormat="1" ht="20.25" customHeight="1">
      <c r="A16" s="13">
        <f>IFERROR(VLOOKUP(B16,'[1]DADOS (OCULTAR)'!$P$3:$R$53,3,0),"")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3780</v>
      </c>
      <c r="I16" s="15" t="s">
        <v>66</v>
      </c>
      <c r="V16" s="18" t="s">
        <v>67</v>
      </c>
    </row>
    <row r="17" spans="1:22" s="16" customFormat="1" ht="20.25" customHeight="1">
      <c r="A17" s="13">
        <f>IFERROR(VLOOKUP(B17,'[1]DADOS (OCULTAR)'!$P$3:$R$53,3,0),"")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19320</v>
      </c>
      <c r="I17" s="15" t="s">
        <v>69</v>
      </c>
      <c r="V17" s="18" t="s">
        <v>70</v>
      </c>
    </row>
    <row r="18" spans="1:22" s="16" customFormat="1" ht="20.25" customHeight="1">
      <c r="A18" s="13">
        <f>IFERROR(VLOOKUP(B18,'[1]DADOS (OCULTAR)'!$P$3:$R$53,3,0),"")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4158</v>
      </c>
      <c r="I18" s="15" t="s">
        <v>73</v>
      </c>
      <c r="V18" s="18" t="s">
        <v>74</v>
      </c>
    </row>
    <row r="19" spans="1:22" s="16" customFormat="1" ht="20.25" customHeight="1">
      <c r="A19" s="13">
        <f>IFERROR(VLOOKUP(B19,'[1]DADOS (OCULTAR)'!$P$3:$R$53,3,0),"")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4134</v>
      </c>
      <c r="I19" s="15" t="s">
        <v>77</v>
      </c>
      <c r="V19" s="18" t="s">
        <v>78</v>
      </c>
    </row>
    <row r="20" spans="1:22" s="16" customFormat="1" ht="20.25" customHeight="1">
      <c r="A20" s="13">
        <f>IFERROR(VLOOKUP(B20,'[1]DADOS (OCULTAR)'!$P$3:$R$53,3,0),"")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3150</v>
      </c>
      <c r="I20" s="15" t="s">
        <v>81</v>
      </c>
      <c r="V20" s="18" t="s">
        <v>82</v>
      </c>
    </row>
    <row r="21" spans="1:22" s="16" customFormat="1" ht="20.25" customHeight="1">
      <c r="A21" s="13">
        <f>IFERROR(VLOOKUP(B21,'[1]DADOS (OCULTAR)'!$P$3:$R$53,3,0),"")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6600</v>
      </c>
      <c r="I21" s="15" t="s">
        <v>85</v>
      </c>
      <c r="V21" s="18" t="s">
        <v>86</v>
      </c>
    </row>
    <row r="22" spans="1:22" s="16" customFormat="1" ht="20.25" customHeight="1">
      <c r="A22" s="13">
        <f>IFERROR(VLOOKUP(B22,'[1]DADOS (OCULTAR)'!$P$3:$R$53,3,0),"")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>
      <c r="A23" s="13">
        <f>IFERROR(VLOOKUP(B23,'[1]DADOS (OCULTAR)'!$P$3:$R$53,3,0),"")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31419.47</v>
      </c>
      <c r="I23" s="15" t="s">
        <v>93</v>
      </c>
      <c r="V23" s="18" t="s">
        <v>94</v>
      </c>
    </row>
    <row r="24" spans="1:22" s="16" customFormat="1" ht="20.25" customHeight="1">
      <c r="A24" s="13">
        <f>IFERROR(VLOOKUP(B24,'[1]DADOS (OCULTAR)'!$P$3:$R$53,3,0),"")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>
      <c r="A25" s="13">
        <f>IFERROR(VLOOKUP(B25,'[1]DADOS (OCULTAR)'!$P$3:$R$53,3,0),"")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10200</v>
      </c>
      <c r="I25" s="15" t="s">
        <v>100</v>
      </c>
      <c r="V25" s="18" t="s">
        <v>101</v>
      </c>
    </row>
    <row r="26" spans="1:22" s="16" customFormat="1" ht="20.25" customHeight="1">
      <c r="A26" s="13">
        <f>IFERROR(VLOOKUP(B26,'[1]DADOS (OCULTAR)'!$P$3:$R$53,3,0),"")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4500</v>
      </c>
      <c r="I26" s="15" t="s">
        <v>104</v>
      </c>
      <c r="V26" s="18" t="s">
        <v>105</v>
      </c>
    </row>
    <row r="27" spans="1:22" s="16" customFormat="1" ht="20.25" customHeight="1">
      <c r="A27" s="13">
        <f>IFERROR(VLOOKUP(B27,'[1]DADOS (OCULTAR)'!$P$3:$R$53,3,0),"")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8331</v>
      </c>
      <c r="I27" s="15" t="s">
        <v>108</v>
      </c>
      <c r="V27" s="18" t="s">
        <v>109</v>
      </c>
    </row>
    <row r="28" spans="1:22" s="16" customFormat="1" ht="20.25" customHeight="1">
      <c r="A28" s="13">
        <f>IFERROR(VLOOKUP(B28,'[1]DADOS (OCULTAR)'!$P$3:$R$53,3,0),"")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773137.35</v>
      </c>
      <c r="I28" s="15" t="s">
        <v>112</v>
      </c>
      <c r="V28" s="18" t="s">
        <v>113</v>
      </c>
    </row>
    <row r="29" spans="1:22" s="16" customFormat="1" ht="20.25" customHeight="1">
      <c r="A29" s="13">
        <f>IFERROR(VLOOKUP(B29,'[1]DADOS (OCULTAR)'!$P$3:$R$53,3,0),"")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4740</v>
      </c>
      <c r="I29" s="15" t="s">
        <v>116</v>
      </c>
      <c r="V29" s="18" t="s">
        <v>117</v>
      </c>
    </row>
    <row r="30" spans="1:22" s="16" customFormat="1" ht="20.25" customHeight="1">
      <c r="A30" s="13">
        <f>IFERROR(VLOOKUP(B30,'[1]DADOS (OCULTAR)'!$P$3:$R$53,3,0),"")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28530</v>
      </c>
      <c r="I30" s="15" t="s">
        <v>120</v>
      </c>
      <c r="V30" s="18" t="s">
        <v>121</v>
      </c>
    </row>
    <row r="31" spans="1:22" s="16" customFormat="1" ht="20.25" customHeight="1">
      <c r="A31" s="13">
        <f>IFERROR(VLOOKUP(B31,'[1]DADOS (OCULTAR)'!$P$3:$R$53,3,0),"")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12000</v>
      </c>
      <c r="I31" s="15" t="s">
        <v>124</v>
      </c>
      <c r="V31" s="18" t="s">
        <v>125</v>
      </c>
    </row>
    <row r="32" spans="1:22" s="16" customFormat="1" ht="20.25" customHeight="1">
      <c r="A32" s="13">
        <f>IFERROR(VLOOKUP(B32,'[1]DADOS (OCULTAR)'!$P$3:$R$53,3,0),"")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11565</v>
      </c>
      <c r="I32" s="15" t="s">
        <v>128</v>
      </c>
      <c r="V32" s="18" t="s">
        <v>129</v>
      </c>
    </row>
    <row r="33" spans="1:22" s="16" customFormat="1" ht="20.25" customHeight="1">
      <c r="A33" s="13">
        <f>IFERROR(VLOOKUP(B33,'[1]DADOS (OCULTAR)'!$P$3:$R$53,3,0),"")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206984.55</v>
      </c>
      <c r="I33" s="15" t="s">
        <v>132</v>
      </c>
      <c r="V33" s="18" t="s">
        <v>133</v>
      </c>
    </row>
    <row r="34" spans="1:22" s="16" customFormat="1" ht="20.25" customHeight="1">
      <c r="A34" s="13">
        <f>IFERROR(VLOOKUP(B34,'[1]DADOS (OCULTAR)'!$P$3:$R$53,3,0),"")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6883.23</v>
      </c>
      <c r="I34" s="15" t="s">
        <v>136</v>
      </c>
      <c r="V34" s="18" t="s">
        <v>137</v>
      </c>
    </row>
    <row r="35" spans="1:22" s="16" customFormat="1" ht="20.25" customHeight="1">
      <c r="A35" s="13">
        <f>IFERROR(VLOOKUP(B35,'[1]DADOS (OCULTAR)'!$P$3:$R$53,3,0),"")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0</v>
      </c>
      <c r="I35" s="15" t="s">
        <v>140</v>
      </c>
      <c r="V35" s="18" t="s">
        <v>141</v>
      </c>
    </row>
    <row r="36" spans="1:22" s="16" customFormat="1" ht="20.25" customHeight="1">
      <c r="A36" s="13">
        <f>IFERROR(VLOOKUP(B36,'[1]DADOS (OCULTAR)'!$P$3:$R$53,3,0),"")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22800</v>
      </c>
      <c r="I36" s="15" t="s">
        <v>144</v>
      </c>
      <c r="V36" s="18" t="s">
        <v>145</v>
      </c>
    </row>
    <row r="37" spans="1:22" s="16" customFormat="1" ht="20.25" customHeight="1">
      <c r="A37" s="13">
        <f>IFERROR(VLOOKUP(B37,'[1]DADOS (OCULTAR)'!$P$3:$R$53,3,0),"")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12943</v>
      </c>
      <c r="I37" s="15" t="s">
        <v>148</v>
      </c>
      <c r="V37" s="18" t="s">
        <v>149</v>
      </c>
    </row>
    <row r="38" spans="1:22" s="16" customFormat="1" ht="20.25" customHeight="1">
      <c r="A38" s="13">
        <f>IFERROR(VLOOKUP(B38,'[1]DADOS (OCULTAR)'!$P$3:$R$53,3,0),"")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10500</v>
      </c>
      <c r="I38" s="15" t="s">
        <v>152</v>
      </c>
      <c r="V38" s="18" t="s">
        <v>153</v>
      </c>
    </row>
    <row r="39" spans="1:22" s="16" customFormat="1" ht="20.25" customHeight="1">
      <c r="A39" s="13">
        <f>IFERROR(VLOOKUP(B39,'[1]DADOS (OCULTAR)'!$P$3:$R$53,3,0),"")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11930.1</v>
      </c>
      <c r="I39" s="15" t="s">
        <v>156</v>
      </c>
      <c r="V39" s="18" t="s">
        <v>157</v>
      </c>
    </row>
    <row r="40" spans="1:22" s="16" customFormat="1" ht="20.25" customHeight="1">
      <c r="A40" s="13">
        <f>IFERROR(VLOOKUP(B40,'[1]DADOS (OCULTAR)'!$P$3:$R$53,3,0),"")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30329.759999999998</v>
      </c>
      <c r="I40" s="15" t="s">
        <v>160</v>
      </c>
      <c r="V40" s="18" t="s">
        <v>161</v>
      </c>
    </row>
    <row r="41" spans="1:22" s="16" customFormat="1" ht="20.25" customHeight="1">
      <c r="A41" s="13">
        <f>IFERROR(VLOOKUP(B41,'[1]DADOS (OCULTAR)'!$P$3:$R$53,3,0),"")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112838.97</v>
      </c>
      <c r="I41" s="15" t="s">
        <v>164</v>
      </c>
      <c r="V41" s="18" t="s">
        <v>165</v>
      </c>
    </row>
    <row r="42" spans="1:22" s="16" customFormat="1" ht="20.25" customHeight="1">
      <c r="A42" s="13">
        <f>IFERROR(VLOOKUP(B42,'[1]DADOS (OCULTAR)'!$P$3:$R$53,3,0),"")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15050.06</v>
      </c>
      <c r="I42" s="15" t="s">
        <v>168</v>
      </c>
      <c r="V42" s="18" t="s">
        <v>169</v>
      </c>
    </row>
    <row r="43" spans="1:22" s="16" customFormat="1" ht="20.25" customHeight="1">
      <c r="A43" s="13">
        <f>IFERROR(VLOOKUP(B43,'[1]DADOS (OCULTAR)'!$P$3:$R$53,3,0),"")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666380</v>
      </c>
      <c r="I43" s="15" t="s">
        <v>172</v>
      </c>
      <c r="V43" s="18" t="s">
        <v>173</v>
      </c>
    </row>
    <row r="44" spans="1:22" s="16" customFormat="1" ht="20.25" customHeight="1">
      <c r="A44" s="13">
        <f>IFERROR(VLOOKUP(B44,'[1]DADOS (OCULTAR)'!$P$3:$R$53,3,0),"")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38232</v>
      </c>
      <c r="I44" s="15" t="s">
        <v>176</v>
      </c>
      <c r="V44" s="18" t="s">
        <v>177</v>
      </c>
    </row>
    <row r="45" spans="1:22" s="16" customFormat="1" ht="20.25" customHeight="1">
      <c r="A45" s="13">
        <f>IFERROR(VLOOKUP(B45,'[1]DADOS (OCULTAR)'!$P$3:$R$53,3,0),"")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66540.3</v>
      </c>
      <c r="I45" s="20" t="s">
        <v>180</v>
      </c>
      <c r="V45" s="18" t="s">
        <v>181</v>
      </c>
    </row>
    <row r="46" spans="1:22" s="16" customFormat="1" ht="20.25" customHeight="1">
      <c r="A46" s="13">
        <f>IFERROR(VLOOKUP(B46,'[1]DADOS (OCULTAR)'!$P$3:$R$53,3,0),"")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1599</v>
      </c>
      <c r="I46" s="20" t="s">
        <v>184</v>
      </c>
      <c r="V46" s="18" t="s">
        <v>185</v>
      </c>
    </row>
    <row r="47" spans="1:22" ht="20.25" customHeight="1">
      <c r="A47" s="13">
        <f>IFERROR(VLOOKUP(B47,'[1]DADOS (OCULTAR)'!$P$3:$R$53,3,0),"")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18163.919999999998</v>
      </c>
      <c r="I47" s="20" t="s">
        <v>188</v>
      </c>
    </row>
    <row r="48" spans="1:22" ht="20.25" customHeight="1">
      <c r="A48" s="13">
        <f>IFERROR(VLOOKUP(B48,'[1]DADOS (OCULTAR)'!$P$3:$R$53,3,0),"")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3788.08</v>
      </c>
      <c r="I48" s="20" t="s">
        <v>191</v>
      </c>
    </row>
    <row r="49" spans="1:9" ht="20.25" customHeight="1">
      <c r="A49" s="13">
        <f>IFERROR(VLOOKUP(B49,'[1]DADOS (OCULTAR)'!$P$3:$R$53,3,0),"")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305476.39</v>
      </c>
      <c r="I49" s="20" t="s">
        <v>194</v>
      </c>
    </row>
    <row r="50" spans="1:9" ht="20.25" customHeight="1">
      <c r="A50" s="13">
        <f>IFERROR(VLOOKUP(B50,'[1]DADOS (OCULTAR)'!$P$3:$R$53,3,0),"")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21030</v>
      </c>
      <c r="I50" s="20" t="s">
        <v>197</v>
      </c>
    </row>
    <row r="51" spans="1:9" ht="20.25" customHeight="1">
      <c r="A51" s="13">
        <f>IFERROR(VLOOKUP(B51,'[1]DADOS (OCULTAR)'!$P$3:$R$53,3,0),"")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40004.720000000001</v>
      </c>
      <c r="I51" s="20" t="s">
        <v>200</v>
      </c>
    </row>
    <row r="52" spans="1:9" ht="20.25" customHeight="1">
      <c r="A52" s="13">
        <f>IFERROR(VLOOKUP(B52,'[1]DADOS (OCULTAR)'!$P$3:$R$53,3,0),"")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57324</v>
      </c>
      <c r="I52" s="20" t="s">
        <v>203</v>
      </c>
    </row>
    <row r="53" spans="1:9" ht="20.25" customHeight="1">
      <c r="A53" s="13">
        <f>IFERROR(VLOOKUP(B53,'[1]DADOS (OCULTAR)'!$P$3:$R$53,3,0),"")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6177</v>
      </c>
      <c r="I53" s="20" t="s">
        <v>206</v>
      </c>
    </row>
    <row r="54" spans="1:9" ht="20.25" customHeight="1">
      <c r="A54" s="13">
        <f>IFERROR(VLOOKUP(B54,'[1]DADOS (OCULTAR)'!$P$3:$R$53,3,0),"")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43970.28</v>
      </c>
      <c r="I54" s="20" t="s">
        <v>209</v>
      </c>
    </row>
    <row r="55" spans="1:9" ht="20.25" customHeight="1">
      <c r="A55" s="13">
        <f>IFERROR(VLOOKUP(B55,'[1]DADOS (OCULTAR)'!$P$3:$R$53,3,0),"")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128101.12</v>
      </c>
      <c r="I55" s="20" t="s">
        <v>212</v>
      </c>
    </row>
    <row r="56" spans="1:9" ht="20.25" customHeight="1">
      <c r="A56" s="13">
        <f>IFERROR(VLOOKUP(B56,'[1]DADOS (OCULTAR)'!$P$3:$R$53,3,0),"")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6529.42</v>
      </c>
      <c r="I56" s="20" t="s">
        <v>214</v>
      </c>
    </row>
    <row r="57" spans="1:9" ht="20.25" customHeight="1">
      <c r="A57" s="13">
        <f>IFERROR(VLOOKUP(B57,'[1]DADOS (OCULTAR)'!$P$3:$R$53,3,0),"")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8465.52</v>
      </c>
      <c r="I57" s="20" t="s">
        <v>217</v>
      </c>
    </row>
    <row r="58" spans="1:9" ht="20.25" customHeight="1">
      <c r="A58" s="13">
        <f>IFERROR(VLOOKUP(B58,'[1]DADOS (OCULTAR)'!$P$3:$R$53,3,0),"")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85412.19</v>
      </c>
      <c r="I58" s="20" t="s">
        <v>220</v>
      </c>
    </row>
    <row r="59" spans="1:9" ht="20.25" customHeight="1">
      <c r="A59" s="13">
        <f>IFERROR(VLOOKUP(B59,'[1]DADOS (OCULTAR)'!$P$3:$R$53,3,0),"")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7050</v>
      </c>
      <c r="I59" s="20" t="s">
        <v>223</v>
      </c>
    </row>
    <row r="60" spans="1:9" ht="20.25" customHeight="1">
      <c r="A60" s="13">
        <f>IFERROR(VLOOKUP(B60,'[1]DADOS (OCULTAR)'!$P$3:$R$53,3,0),"")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1450</v>
      </c>
      <c r="I60" s="20" t="s">
        <v>226</v>
      </c>
    </row>
    <row r="61" spans="1:9" ht="20.25" customHeight="1">
      <c r="A61" s="13">
        <f>IFERROR(VLOOKUP(B61,'[1]DADOS (OCULTAR)'!$P$3:$R$53,3,0),"")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70480</v>
      </c>
      <c r="I61" s="20" t="s">
        <v>229</v>
      </c>
    </row>
    <row r="62" spans="1:9" ht="20.25" customHeight="1">
      <c r="A62" s="13">
        <f>IFERROR(VLOOKUP(B62,'[1]DADOS (OCULTAR)'!$P$3:$R$53,3,0),"")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8006.4</v>
      </c>
      <c r="I62" s="20" t="s">
        <v>232</v>
      </c>
    </row>
    <row r="63" spans="1:9" ht="20.25" customHeight="1">
      <c r="A63" s="13">
        <f>IFERROR(VLOOKUP(B63,'[1]DADOS (OCULTAR)'!$P$3:$R$53,3,0),"")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8410.77</v>
      </c>
      <c r="I63" s="20" t="s">
        <v>235</v>
      </c>
    </row>
    <row r="64" spans="1:9" ht="20.25" customHeight="1">
      <c r="A64" s="13">
        <f>IFERROR(VLOOKUP(B64,'[1]DADOS (OCULTAR)'!$P$3:$R$53,3,0),"")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10800</v>
      </c>
      <c r="I64" s="20" t="s">
        <v>238</v>
      </c>
    </row>
    <row r="65" spans="1:9" ht="20.25" customHeight="1">
      <c r="A65" s="13">
        <f>IFERROR(VLOOKUP(B65,'[1]DADOS (OCULTAR)'!$P$3:$R$53,3,0),"")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6474.15</v>
      </c>
      <c r="I65" s="20" t="s">
        <v>241</v>
      </c>
    </row>
    <row r="66" spans="1:9" ht="20.25" customHeight="1">
      <c r="A66" s="13">
        <f>IFERROR(VLOOKUP(B66,'[1]DADOS (OCULTAR)'!$P$3:$R$53,3,0),"")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21000</v>
      </c>
      <c r="I66" s="20" t="s">
        <v>244</v>
      </c>
    </row>
    <row r="67" spans="1:9" ht="20.25" customHeight="1">
      <c r="A67" s="13">
        <f>IFERROR(VLOOKUP(B67,'[1]DADOS (OCULTAR)'!$P$3:$R$53,3,0),"")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3433.5</v>
      </c>
      <c r="I67" s="20" t="s">
        <v>247</v>
      </c>
    </row>
    <row r="68" spans="1:9" ht="20.25" customHeight="1">
      <c r="A68" s="13">
        <f>IFERROR(VLOOKUP(B68,'[1]DADOS (OCULTAR)'!$P$3:$R$53,3,0),"")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24853</v>
      </c>
      <c r="I68" s="20" t="s">
        <v>250</v>
      </c>
    </row>
    <row r="69" spans="1:9" ht="20.25" customHeight="1">
      <c r="A69" s="13">
        <f>IFERROR(VLOOKUP(B69,'[1]DADOS (OCULTAR)'!$P$3:$R$53,3,0),"")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50075</v>
      </c>
      <c r="I69" s="20" t="s">
        <v>253</v>
      </c>
    </row>
    <row r="70" spans="1:9" ht="20.25" customHeight="1">
      <c r="A70" s="13">
        <f>IFERROR(VLOOKUP(B70,'[1]DADOS (OCULTAR)'!$P$3:$R$53,3,0),"")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1500</v>
      </c>
      <c r="I70" s="20" t="s">
        <v>256</v>
      </c>
    </row>
    <row r="71" spans="1:9" ht="20.25" customHeight="1">
      <c r="A71" s="13">
        <f>IFERROR(VLOOKUP(B71,'[1]DADOS (OCULTAR)'!$P$3:$R$53,3,0),"")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69814.509999999995</v>
      </c>
      <c r="I71" s="20" t="s">
        <v>259</v>
      </c>
    </row>
    <row r="72" spans="1:9" ht="20.25" customHeight="1">
      <c r="A72" s="13">
        <f>IFERROR(VLOOKUP(B72,'[1]DADOS (OCULTAR)'!$P$3:$R$53,3,0),"")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841118.61</v>
      </c>
      <c r="I72" s="20" t="s">
        <v>262</v>
      </c>
    </row>
    <row r="73" spans="1:9" ht="20.25" customHeight="1">
      <c r="A73" s="13">
        <f>IFERROR(VLOOKUP(B73,'[1]DADOS (OCULTAR)'!$P$3:$R$53,3,0),"")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19082.7</v>
      </c>
      <c r="I73" s="20" t="s">
        <v>265</v>
      </c>
    </row>
    <row r="74" spans="1:9" ht="20.25" customHeight="1">
      <c r="A74" s="13">
        <f>IFERROR(VLOOKUP(B74,'[1]DADOS (OCULTAR)'!$P$3:$R$53,3,0),"")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146283.9</v>
      </c>
      <c r="I74" s="20" t="s">
        <v>267</v>
      </c>
    </row>
    <row r="75" spans="1:9" ht="20.25" customHeight="1">
      <c r="A75" s="13">
        <f>IFERROR(VLOOKUP(B75,'[1]DADOS (OCULTAR)'!$P$3:$R$53,3,0),"")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12840.45</v>
      </c>
      <c r="I75" s="20" t="s">
        <v>269</v>
      </c>
    </row>
    <row r="76" spans="1:9" ht="20.25" customHeight="1">
      <c r="A76" s="13">
        <f>IFERROR(VLOOKUP(B76,'[1]DADOS (OCULTAR)'!$P$3:$R$53,3,0),"")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82918.5</v>
      </c>
      <c r="I76" s="20" t="s">
        <v>271</v>
      </c>
    </row>
    <row r="77" spans="1:9" ht="20.25" customHeight="1">
      <c r="A77" s="13">
        <f>IFERROR(VLOOKUP(B77,'[1]DADOS (OCULTAR)'!$P$3:$R$53,3,0),"")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30825.9</v>
      </c>
      <c r="I77" s="15" t="s">
        <v>273</v>
      </c>
    </row>
    <row r="78" spans="1:9" ht="20.25" customHeight="1">
      <c r="A78" s="13">
        <f>IFERROR(VLOOKUP(B78,'[1]DADOS (OCULTAR)'!$P$3:$R$53,3,0),"")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47693.1</v>
      </c>
      <c r="I78" s="20" t="s">
        <v>275</v>
      </c>
    </row>
    <row r="79" spans="1:9" ht="20.25" customHeight="1">
      <c r="A79" s="13">
        <f>IFERROR(VLOOKUP(B79,'[1]DADOS (OCULTAR)'!$P$3:$R$53,3,0),"")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249631.2</v>
      </c>
      <c r="I79" s="20" t="s">
        <v>277</v>
      </c>
    </row>
    <row r="80" spans="1:9" ht="20.25" customHeight="1">
      <c r="A80" s="13">
        <f>IFERROR(VLOOKUP(B80,'[1]DADOS (OCULTAR)'!$P$3:$R$53,3,0),"")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49527.45</v>
      </c>
      <c r="I80" s="20" t="s">
        <v>279</v>
      </c>
    </row>
    <row r="81" spans="1:9" ht="20.25" customHeight="1">
      <c r="A81" s="13">
        <f>IFERROR(VLOOKUP(B81,'[1]DADOS (OCULTAR)'!$P$3:$R$53,3,0),"")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40485.9</v>
      </c>
      <c r="I81" s="20" t="s">
        <v>281</v>
      </c>
    </row>
    <row r="82" spans="1:9" ht="20.25" customHeight="1">
      <c r="A82" s="13">
        <f>IFERROR(VLOOKUP(B82,'[1]DADOS (OCULTAR)'!$P$3:$R$53,3,0),"")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205229.85</v>
      </c>
      <c r="I82" s="20" t="s">
        <v>283</v>
      </c>
    </row>
    <row r="83" spans="1:9" ht="20.25" customHeight="1">
      <c r="A83" s="13">
        <f>IFERROR(VLOOKUP(B83,'[1]DADOS (OCULTAR)'!$P$3:$R$53,3,0),"")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128418.15</v>
      </c>
      <c r="I83" s="15" t="s">
        <v>285</v>
      </c>
    </row>
    <row r="84" spans="1:9" ht="20.25" customHeight="1">
      <c r="A84" s="13">
        <f>IFERROR(VLOOKUP(B84,'[1]DADOS (OCULTAR)'!$P$3:$R$53,3,0),"")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75953.850000000006</v>
      </c>
      <c r="I84" s="20" t="s">
        <v>287</v>
      </c>
    </row>
    <row r="85" spans="1:9" ht="20.25" customHeight="1">
      <c r="A85" s="13">
        <f>IFERROR(VLOOKUP(B85,'[1]DADOS (OCULTAR)'!$P$3:$R$53,3,0),"")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12840.45</v>
      </c>
      <c r="I85" s="20" t="s">
        <v>289</v>
      </c>
    </row>
    <row r="86" spans="1:9" ht="20.25" customHeight="1">
      <c r="A86" s="13">
        <f>IFERROR(VLOOKUP(B86,'[1]DADOS (OCULTAR)'!$P$3:$R$53,3,0),"")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33629.4</v>
      </c>
      <c r="I86" s="20" t="s">
        <v>292</v>
      </c>
    </row>
    <row r="87" spans="1:9" ht="20.25" customHeight="1">
      <c r="A87" s="13">
        <f>IFERROR(VLOOKUP(B87,'[1]DADOS (OCULTAR)'!$P$3:$R$53,3,0),"")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122311.35</v>
      </c>
      <c r="I87" s="20" t="s">
        <v>294</v>
      </c>
    </row>
    <row r="88" spans="1:9" ht="20.25" customHeight="1">
      <c r="A88" s="13">
        <f>IFERROR(VLOOKUP(B88,'[1]DADOS (OCULTAR)'!$P$3:$R$53,3,0),"")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171211.95</v>
      </c>
      <c r="I88" s="20" t="s">
        <v>296</v>
      </c>
    </row>
    <row r="89" spans="1:9" ht="20.25" customHeight="1">
      <c r="A89" s="13">
        <f>IFERROR(VLOOKUP(B89,'[1]DADOS (OCULTAR)'!$P$3:$R$53,3,0),"")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23846.55</v>
      </c>
      <c r="I89" s="20" t="s">
        <v>298</v>
      </c>
    </row>
    <row r="90" spans="1:9" ht="20.25" customHeight="1">
      <c r="A90" s="13">
        <f>IFERROR(VLOOKUP(B90,'[1]DADOS (OCULTAR)'!$P$3:$R$53,3,0),"")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88048.8</v>
      </c>
      <c r="I90" s="20" t="s">
        <v>300</v>
      </c>
    </row>
    <row r="91" spans="1:9" ht="20.25" customHeight="1">
      <c r="A91" s="13">
        <f>IFERROR(VLOOKUP(B91,'[1]DADOS (OCULTAR)'!$P$3:$R$53,3,0),"")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21400.05</v>
      </c>
      <c r="I91" s="20" t="s">
        <v>302</v>
      </c>
    </row>
    <row r="92" spans="1:9" ht="20.25" customHeight="1">
      <c r="A92" s="13">
        <f>IFERROR(VLOOKUP(B92,'[1]DADOS (OCULTAR)'!$P$3:$R$53,3,0),"")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86589.3</v>
      </c>
      <c r="I92" s="20" t="s">
        <v>304</v>
      </c>
    </row>
    <row r="93" spans="1:9" ht="20.25" customHeight="1">
      <c r="A93" s="13">
        <f>IFERROR(VLOOKUP(B93,'[1]DADOS (OCULTAR)'!$P$3:$R$53,3,0),"")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11847.45</v>
      </c>
      <c r="I93" s="20" t="s">
        <v>307</v>
      </c>
    </row>
    <row r="94" spans="1:9" ht="20.25" customHeight="1">
      <c r="A94" s="13">
        <f>IFERROR(VLOOKUP(B94,'[1]DADOS (OCULTAR)'!$P$3:$R$53,3,0),"")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17977.05</v>
      </c>
      <c r="I94" s="20" t="s">
        <v>309</v>
      </c>
    </row>
    <row r="95" spans="1:9" ht="20.25" customHeight="1">
      <c r="A95" s="13">
        <f>IFERROR(VLOOKUP(B95,'[1]DADOS (OCULTAR)'!$P$3:$R$53,3,0),"")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9541.35</v>
      </c>
      <c r="I95" s="20" t="s">
        <v>311</v>
      </c>
    </row>
    <row r="96" spans="1:9" ht="20.25" customHeight="1">
      <c r="A96" s="13">
        <f>IFERROR(VLOOKUP(B96,'[1]DADOS (OCULTAR)'!$P$3:$R$53,3,0),"")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14674.8</v>
      </c>
      <c r="I96" s="20" t="s">
        <v>313</v>
      </c>
    </row>
    <row r="97" spans="1:9" ht="20.25" customHeight="1">
      <c r="A97" s="13">
        <f>IFERROR(VLOOKUP(B97,'[1]DADOS (OCULTAR)'!$P$3:$R$53,3,0),"")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16877.7</v>
      </c>
      <c r="I97" s="20" t="s">
        <v>315</v>
      </c>
    </row>
    <row r="98" spans="1:9" ht="20.25" customHeight="1">
      <c r="A98" s="13">
        <f>IFERROR(VLOOKUP(B98,'[1]DADOS (OCULTAR)'!$P$3:$R$53,3,0),"")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8439.9</v>
      </c>
      <c r="I98" s="20" t="s">
        <v>317</v>
      </c>
    </row>
    <row r="99" spans="1:9" ht="20.25" customHeight="1">
      <c r="A99" s="13">
        <f>IFERROR(VLOOKUP(B99,'[1]DADOS (OCULTAR)'!$P$3:$R$53,3,0),"")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15045.45</v>
      </c>
      <c r="I99" s="20" t="s">
        <v>319</v>
      </c>
    </row>
    <row r="100" spans="1:9" ht="20.25" customHeight="1">
      <c r="A100" s="13">
        <f>IFERROR(VLOOKUP(B100,'[1]DADOS (OCULTAR)'!$P$3:$R$53,3,0),"")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32472.87</v>
      </c>
      <c r="I100" s="20" t="s">
        <v>322</v>
      </c>
    </row>
    <row r="101" spans="1:9" ht="20.25" customHeight="1">
      <c r="A101" s="13">
        <f>IFERROR(VLOOKUP(B101,'[1]DADOS (OCULTAR)'!$P$3:$R$53,3,0),"")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45868.2</v>
      </c>
      <c r="I101" s="15" t="s">
        <v>324</v>
      </c>
    </row>
    <row r="102" spans="1:9" ht="20.25" customHeight="1">
      <c r="A102" s="13">
        <f>IFERROR(VLOOKUP(B102,'[1]DADOS (OCULTAR)'!$P$3:$R$53,3,0),"")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35963.550000000003</v>
      </c>
      <c r="I102" s="15" t="s">
        <v>326</v>
      </c>
    </row>
    <row r="103" spans="1:9" ht="20.25" customHeight="1">
      <c r="A103" s="13">
        <f>IFERROR(VLOOKUP(B103,'[1]DADOS (OCULTAR)'!$P$3:$R$53,3,0),"")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9541.35</v>
      </c>
      <c r="I103" s="15" t="s">
        <v>328</v>
      </c>
    </row>
    <row r="104" spans="1:9" ht="20.25" customHeight="1">
      <c r="A104" s="13">
        <f>IFERROR(VLOOKUP(B104,'[1]DADOS (OCULTAR)'!$P$3:$R$53,3,0),"")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15412.95</v>
      </c>
      <c r="I104" s="15" t="s">
        <v>330</v>
      </c>
    </row>
    <row r="105" spans="1:9" ht="20.25" customHeight="1">
      <c r="A105" s="13">
        <f>IFERROR(VLOOKUP(B105,'[1]DADOS (OCULTAR)'!$P$3:$R$53,3,0),"")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21284.55</v>
      </c>
      <c r="I105" s="15" t="s">
        <v>332</v>
      </c>
    </row>
    <row r="106" spans="1:9" ht="20.25" customHeight="1">
      <c r="A106" s="13">
        <f>IFERROR(VLOOKUP(B106,'[1]DADOS (OCULTAR)'!$P$3:$R$53,3,0),"")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28432.44</v>
      </c>
      <c r="I106" s="20" t="s">
        <v>334</v>
      </c>
    </row>
    <row r="107" spans="1:9" ht="20.25" customHeight="1">
      <c r="A107" s="13">
        <f>IFERROR(VLOOKUP(B107,'[1]DADOS (OCULTAR)'!$P$3:$R$53,3,0),"")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11375.7</v>
      </c>
      <c r="I107" s="15" t="s">
        <v>336</v>
      </c>
    </row>
    <row r="108" spans="1:9" ht="20.25" customHeight="1">
      <c r="A108" s="13">
        <f>IFERROR(VLOOKUP(B108,'[1]DADOS (OCULTAR)'!$P$3:$R$53,3,0),"")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9541.35</v>
      </c>
      <c r="I108" s="15" t="s">
        <v>338</v>
      </c>
    </row>
    <row r="109" spans="1:9" ht="20.25" customHeight="1">
      <c r="A109" s="13">
        <f>IFERROR(VLOOKUP(B109,'[1]DADOS (OCULTAR)'!$P$3:$R$53,3,0),"")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9541.35</v>
      </c>
      <c r="I109" s="15" t="s">
        <v>340</v>
      </c>
    </row>
    <row r="110" spans="1:9" ht="20.25" customHeight="1">
      <c r="A110" s="13">
        <f>IFERROR(VLOOKUP(B110,'[1]DADOS (OCULTAR)'!$P$3:$R$53,3,0),"")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12840.45</v>
      </c>
      <c r="I110" s="15" t="s">
        <v>342</v>
      </c>
    </row>
    <row r="111" spans="1:9" ht="20.25" customHeight="1">
      <c r="A111" s="13">
        <f>IFERROR(VLOOKUP(B111,'[1]DADOS (OCULTAR)'!$P$3:$R$53,3,0),"")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41832</v>
      </c>
      <c r="I111" s="20" t="s">
        <v>344</v>
      </c>
    </row>
    <row r="112" spans="1:9" ht="20.25" customHeight="1">
      <c r="A112" s="13">
        <f>IFERROR(VLOOKUP(B112,'[1]DADOS (OCULTAR)'!$P$3:$R$53,3,0),"")</f>
        <v>9039744000275</v>
      </c>
      <c r="B112" s="6" t="s">
        <v>9</v>
      </c>
      <c r="C112" s="7">
        <v>28713896000175</v>
      </c>
      <c r="D112" s="8" t="s">
        <v>345</v>
      </c>
      <c r="E112" s="9" t="s">
        <v>321</v>
      </c>
      <c r="F112" s="10">
        <v>43752</v>
      </c>
      <c r="G112" s="10"/>
      <c r="H112" s="14">
        <v>2751.54</v>
      </c>
      <c r="I112" s="15" t="s">
        <v>346</v>
      </c>
    </row>
    <row r="113" spans="1:9" ht="20.25" customHeight="1">
      <c r="A113" s="13">
        <f>IFERROR(VLOOKUP(B113,'[1]DADOS (OCULTAR)'!$P$3:$R$53,3,0),"")</f>
        <v>9039744000275</v>
      </c>
      <c r="B113" s="6" t="s">
        <v>9</v>
      </c>
      <c r="C113" s="7" t="s">
        <v>347</v>
      </c>
      <c r="D113" s="8" t="s">
        <v>348</v>
      </c>
      <c r="E113" s="9" t="s">
        <v>321</v>
      </c>
      <c r="F113" s="10">
        <v>43678</v>
      </c>
      <c r="G113" s="10"/>
      <c r="H113" s="14">
        <v>13211.1</v>
      </c>
      <c r="I113" s="20" t="s">
        <v>349</v>
      </c>
    </row>
    <row r="114" spans="1:9" ht="20.25" customHeight="1">
      <c r="A114" s="13">
        <f>IFERROR(VLOOKUP(B114,'[1]DADOS (OCULTAR)'!$P$3:$R$53,3,0),"")</f>
        <v>9039744000275</v>
      </c>
      <c r="B114" s="6" t="s">
        <v>9</v>
      </c>
      <c r="C114" s="7">
        <v>30595182000151</v>
      </c>
      <c r="D114" s="8" t="s">
        <v>350</v>
      </c>
      <c r="E114" s="9" t="s">
        <v>321</v>
      </c>
      <c r="F114" s="10">
        <v>43862</v>
      </c>
      <c r="G114" s="10"/>
      <c r="H114" s="14">
        <v>13757.7</v>
      </c>
      <c r="I114" s="15" t="s">
        <v>351</v>
      </c>
    </row>
    <row r="115" spans="1:9" ht="20.25" customHeight="1">
      <c r="A115" s="13">
        <f>IFERROR(VLOOKUP(B115,'[1]DADOS (OCULTAR)'!$P$3:$R$53,3,0),"")</f>
        <v>9039744000275</v>
      </c>
      <c r="B115" s="6" t="s">
        <v>9</v>
      </c>
      <c r="C115" s="7">
        <v>12353832000170</v>
      </c>
      <c r="D115" s="8" t="s">
        <v>352</v>
      </c>
      <c r="E115" s="9" t="s">
        <v>353</v>
      </c>
      <c r="F115" s="10">
        <v>40413</v>
      </c>
      <c r="G115" s="10">
        <v>40527</v>
      </c>
      <c r="H115" s="14">
        <v>2000</v>
      </c>
      <c r="I115" s="15" t="s">
        <v>354</v>
      </c>
    </row>
    <row r="116" spans="1:9" ht="20.25" customHeight="1">
      <c r="A116" s="13">
        <f>IFERROR(VLOOKUP(B116,'[1]DADOS (OCULTAR)'!$P$3:$R$53,3,0),"")</f>
        <v>9039744000275</v>
      </c>
      <c r="B116" s="6" t="s">
        <v>9</v>
      </c>
      <c r="C116" s="7">
        <v>9014387000100</v>
      </c>
      <c r="D116" s="21" t="s">
        <v>40</v>
      </c>
      <c r="E116" s="22" t="s">
        <v>355</v>
      </c>
      <c r="F116" s="10">
        <v>43969</v>
      </c>
      <c r="G116" s="10">
        <v>43983</v>
      </c>
      <c r="H116" s="14">
        <v>750</v>
      </c>
      <c r="I116" s="15" t="s">
        <v>356</v>
      </c>
    </row>
    <row r="117" spans="1:9" ht="20.25" customHeight="1">
      <c r="A117" s="13">
        <f>IFERROR(VLOOKUP(B117,'[1]DADOS (OCULTAR)'!$P$3:$R$53,3,0),"")</f>
        <v>9039744000275</v>
      </c>
      <c r="B117" s="6" t="s">
        <v>9</v>
      </c>
      <c r="C117" s="7">
        <v>53113791000122</v>
      </c>
      <c r="D117" s="21" t="s">
        <v>239</v>
      </c>
      <c r="E117" s="23" t="s">
        <v>357</v>
      </c>
      <c r="F117" s="10">
        <v>43531</v>
      </c>
      <c r="G117" s="10"/>
      <c r="H117" s="14">
        <v>8350</v>
      </c>
      <c r="I117" s="20" t="s">
        <v>358</v>
      </c>
    </row>
    <row r="118" spans="1:9" ht="20.25" customHeight="1">
      <c r="A118" s="13">
        <f>IFERROR(VLOOKUP(B118,'[1]DADOS (OCULTAR)'!$P$3:$R$53,3,0),"")</f>
        <v>9039744000275</v>
      </c>
      <c r="B118" s="6" t="s">
        <v>9</v>
      </c>
      <c r="C118" s="7">
        <v>7160019000144</v>
      </c>
      <c r="D118" s="21" t="s">
        <v>251</v>
      </c>
      <c r="E118" s="24" t="s">
        <v>252</v>
      </c>
      <c r="F118" s="10">
        <v>43171</v>
      </c>
      <c r="G118" s="10"/>
      <c r="H118" s="14">
        <v>3004.88</v>
      </c>
      <c r="I118" s="20" t="s">
        <v>359</v>
      </c>
    </row>
    <row r="119" spans="1:9" ht="20.25" customHeight="1">
      <c r="A119" s="13">
        <f>IFERROR(VLOOKUP(B119,'[1]DADOS (OCULTAR)'!$P$3:$R$53,3,0),"")</f>
        <v>9039744000275</v>
      </c>
      <c r="B119" s="6" t="s">
        <v>9</v>
      </c>
      <c r="C119" s="7">
        <v>32215123000136</v>
      </c>
      <c r="D119" s="23" t="s">
        <v>360</v>
      </c>
      <c r="E119" s="23" t="s">
        <v>361</v>
      </c>
      <c r="F119" s="10">
        <v>43922</v>
      </c>
      <c r="G119" s="10"/>
      <c r="H119" s="14">
        <v>41832</v>
      </c>
      <c r="I119" s="15" t="s">
        <v>362</v>
      </c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25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25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25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25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25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25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25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25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25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25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25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25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25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25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25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25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25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25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25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25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25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25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25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25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25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25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25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25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25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25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25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25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25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25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25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25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25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25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25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25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25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25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25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25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25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25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25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25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25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25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25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25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25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25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25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25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25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25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25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25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25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25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25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25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25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25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25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25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25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25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25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25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25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25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25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25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25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25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25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25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25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25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25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25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25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25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25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25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25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25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25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25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25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25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25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25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25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25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25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25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25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25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25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25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25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25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25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25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25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25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25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25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25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25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25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25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25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25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25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25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25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25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25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25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25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25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25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25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25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25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25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25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25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25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25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25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25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25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25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25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25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25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25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25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25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25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25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25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25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25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25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25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25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25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25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25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25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25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25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25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25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25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25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25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25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25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25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25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25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25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25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25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25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25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25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25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25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25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25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25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25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25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25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25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25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25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25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25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25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25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25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25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25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25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25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25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25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25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25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25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25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25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25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25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25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25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25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25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25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25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25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25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25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25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25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25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25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25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25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25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25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25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25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25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25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25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25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25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25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25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25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25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25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25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25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25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25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25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25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25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25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25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25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25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25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25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25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25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25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25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25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25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25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25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25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25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25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25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25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25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25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25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25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25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25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25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25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25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25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25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25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25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25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25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25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25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25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25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25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25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25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25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25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25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25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25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25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25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25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25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25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25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25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25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25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25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25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25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25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25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25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25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25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25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25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25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25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25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25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25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25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25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25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25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25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25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25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25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25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25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25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25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25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25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25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25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25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25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25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25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25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25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25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25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25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25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25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25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25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25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25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25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25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25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25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25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25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25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25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25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25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25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25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25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25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25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25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25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25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25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25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25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25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25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25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25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25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25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25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25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25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25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25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25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25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25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25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25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25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25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25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25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25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25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25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25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25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25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25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25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25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25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25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25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25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25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25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25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25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25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25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25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25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25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25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25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25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25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25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25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25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25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25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25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25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25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25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25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25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25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25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25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25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25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25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25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25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25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25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25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25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25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25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25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25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25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25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25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25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25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25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25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25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25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25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25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25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25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25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25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25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25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25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25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25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25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25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25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25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25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25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25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25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25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25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25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25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25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25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25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25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25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25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25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25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25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25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25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25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25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25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25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25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25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25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25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25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25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25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25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25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25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25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25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25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25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25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25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25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25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25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25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25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25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25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25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25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25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25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25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25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25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25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25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25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25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25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25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25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25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25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25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25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25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25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25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25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25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25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25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25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25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25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25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25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25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25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25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25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25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25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25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25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25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25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25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25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25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25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25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25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25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25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25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25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25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25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25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25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25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25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25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25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25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25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25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25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25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25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25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25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25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25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25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25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25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25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25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25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25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25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25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25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25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25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25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25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25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25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25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25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25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25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25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25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25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25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25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25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25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25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25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25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25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25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25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25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25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25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25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25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25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25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25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25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25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25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25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25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25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25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25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25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25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25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25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25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25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25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25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25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25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25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25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25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25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25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25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25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25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25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25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25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25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25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25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25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25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25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25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25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25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25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25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25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25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25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25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25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25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25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25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25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25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25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25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25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25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25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25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25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25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25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25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25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25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25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25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25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25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25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25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25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25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25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25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25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25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25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25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25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25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25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25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25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25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25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25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25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25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25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25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25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25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25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25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25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25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25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25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25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25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25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25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25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25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25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25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25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25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25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25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25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25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25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25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25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25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25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25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25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25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25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25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25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25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25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25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25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25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25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25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25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25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25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25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25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25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25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25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25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25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25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25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25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25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25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25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25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25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25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25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25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25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25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25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25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25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25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25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25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25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25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25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25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25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25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25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25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25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25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25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25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25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25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25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25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25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25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25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25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25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25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25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25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25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25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25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25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25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25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25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25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25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25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25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25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25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25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25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25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25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25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25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25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25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25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25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25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25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25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25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25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25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25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25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25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25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25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25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25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25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25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25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25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25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25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25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25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25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25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25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25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25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25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25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25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25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25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25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25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25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25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25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25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25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25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25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25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25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25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25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25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25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25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25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25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25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25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25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25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25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location="Consulta!D17" display="https://imip-sistemas.org.br/sistemas/_scriptcase_producao_v9/file/doc/portal_transparencia/contratos_fornecedores/2315/00331788000119p2.pdf"/>
    <hyperlink ref="I5" location="Consulta!D50" display="https://imip-sistemas.org.br/sistemas/_scriptcase_producao_v9/file/doc/portal_transparencia/contratos_fornecedores/52/11863530000180p.pdf"/>
    <hyperlink ref="I4" location="Consulta!D47" display="https://imip-sistemas.org.br/sistemas/_scriptcase_producao_v9/file/doc/portal_transparencia/contratos_fornecedores/2472/11481678000150p.pdf"/>
    <hyperlink ref="I6" location="Consulta!D53" display="https://imip-sistemas.org.br/sistemas/_scriptcase_producao_v9/file/doc/portal_transparencia/contratos_fornecedores/2089/24801362000140p.pdf"/>
    <hyperlink ref="I7" location="Consulta!D56" display="https://imip-sistemas.org.br/sistemas/_scriptcase_producao_v9/file/doc/portal_transparencia/contratos_fornecedores/53/03390967000115p.pdf"/>
    <hyperlink ref="I8" location="Consulta!D72" display="https://imip-sistemas.org.br/sistemas/_scriptcase_producao_v9/file/doc/portal_transparencia/contratos_fornecedores/2550/26081685000131p.pdf"/>
    <hyperlink ref="I9" location="Consulta!D79" display="https://imip-sistemas.org.br/sistemas/_scriptcase_producao_v9/file/doc/portal_transparencia/contratos_fornecedores/2723/13441051000281p.pdf"/>
    <hyperlink ref="I10" location="Consulta!D81" display="https://imip-sistemas.org.br/sistemas/_scriptcase_producao_v9/file/doc/portal_transparencia/contratos_fornecedores/3046/09014387000100p1.pdf"/>
    <hyperlink ref="I116" location="Consulta!D80" display="https://imip-sistemas.org.br/sistemas/_scriptcase_producao_v9/file/doc/portal_transparencia/contratos_fornecedores/1983/09014387000100p2.pdf"/>
    <hyperlink ref="I11" location="Consulta!D88" display="https://imip-sistemas.org.br/sistemas/_scriptcase_producao_v9/file/doc/portal_transparencia/contratos_fornecedores/2357/02975570000122p.pdf"/>
    <hyperlink ref="I12" location="Consulta!D267" display="https://imip-sistemas.org.br/sistemas/_scriptcase_producao_v9/file/doc/portal_transparencia/contratos_fornecedores/96/12333927000122p.pdf"/>
    <hyperlink ref="I13" location="Consulta!D97" display="https://imip-sistemas.org.br/sistemas/_scriptcase_producao_v9/file/doc/portal_transparencia/contratos_fornecedores/108/10494886000120p.pdf"/>
    <hyperlink ref="I14" location="Consulta!D99" display="https://imip-sistemas.org.br/sistemas/_scriptcase_producao_v9/file/doc/portal_transparencia/contratos_fornecedores/47/00028986001694p.pdf"/>
    <hyperlink ref="I15" location="Consulta!D100" display="https://imip-sistemas.org.br/sistemas/_scriptcase_producao_v9/file/doc/portal_transparencia/contratos_fornecedores/1404/11685418000104p.pdf"/>
    <hyperlink ref="I16" r:id="rId2"/>
    <hyperlink ref="I17" r:id="rId3"/>
    <hyperlink ref="I18" location="Consulta!D120" display="https://imip-sistemas.org.br/sistemas/_scriptcase_producao_v9/file/doc/portal_transparencia/contratos_fornecedores/62/10858157000106p.pdf"/>
    <hyperlink ref="I19" location="Consulta!D123" display="https://imip-sistemas.org.br/sistemas/_scriptcase_producao_v9/file/doc/portal_transparencia/contratos_fornecedores/1938/11735586000159p.pdf"/>
    <hyperlink ref="I20" location="Consulta!D117" display="https://imip-sistemas.org.br/sistemas/_scriptcase_producao_v9/file/doc/portal_transparencia/contratos_fornecedores/2548/27534506000137p.pdf"/>
    <hyperlink ref="I21" location="Consulta!D132" display="https://imip-sistemas.org.br/sistemas/_scriptcase_producao_v9/file/doc/portal_transparencia/contratos_fornecedores/2254/24566993000121p.pdf"/>
    <hyperlink ref="I22" location="Consulta!D133" display="https://imip-sistemas.org.br/sistemas/_scriptcase_producao_v9/file/doc/portal_transparencia/contratos_fornecedores/1988/10564953000136p.pdf"/>
    <hyperlink ref="I23" location="Consulta!D134" display="https://imip-sistemas.org.br/sistemas/_scriptcase_producao_v9/file/doc/portal_transparencia/contratos_fornecedores/2436/08064651000157p.pdf"/>
    <hyperlink ref="I24" location="Consulta!D135" display="https://imip-sistemas.org.br/sistemas/_scriptcase_producao_v9/file/doc/portal_transparencia/contratos_fornecedores/1940/10791324000149p.pdf"/>
    <hyperlink ref="I25" location="Consulta!D137" display="https://imip-sistemas.org.br/sistemas/_scriptcase_producao_v9/file/doc/portal_transparencia/contratos_fornecedores/2356/24884275000101p.pdf"/>
    <hyperlink ref="I26" location="Consulta!D139" display="https://imip-sistemas.org.br/sistemas/_scriptcase_producao_v9/file/doc/portal_transparencia/contratos_fornecedores/60/10913861000114p.pdf"/>
    <hyperlink ref="I27" location="Consulta!D156" display="https://imip-sistemas.org.br/sistemas/_scriptcase_producao_v9/file/doc/portal_transparencia/contratos_fornecedores/1866/11788755000208p.pdf"/>
    <hyperlink ref="I28" location="Consulta!D153" display="https://imip-sistemas.org.br/sistemas/_scriptcase_producao_v9/file/doc/portal_transparencia/contratos_fornecedores/66/10229013000190p.pdf"/>
    <hyperlink ref="I29" location="Consulta!D166" display="https://imip-sistemas.org.br/sistemas/_scriptcase_producao_v9/file/doc/portal_transparencia/contratos_fornecedores/65/11343756000150p.pdf"/>
    <hyperlink ref="I30" location="Consulta!D167" display="https://imip-sistemas.org.br/sistemas/_scriptcase_producao_v9/file/doc/portal_transparencia/contratos_fornecedores/259/05281073000112p.pdf"/>
    <hyperlink ref="I31" location="Consulta!D172" display="https://imip-sistemas.org.br/sistemas/_scriptcase_producao_v9/file/doc/portal_transparencia/contratos_fornecedores/2218/09581782000174p.pdf"/>
    <hyperlink ref="I32" location="Consulta!D174" display="https://imip-sistemas.org.br/sistemas/_scriptcase_producao_v9/file/doc/portal_transparencia/contratos_fornecedores/2549/19448864000107p.pdf"/>
    <hyperlink ref="I33" location="Consulta!D175" display="https://imip-sistemas.org.br/sistemas/_scriptcase_producao_v9/file/doc/portal_transparencia/contratos_fornecedores/1317/09011551000125p.pdf"/>
    <hyperlink ref="I34" location="Consulta!D183" display="https://imip-sistemas.org.br/sistemas/_scriptcase_producao_v9/file/doc/portal_transparencia/contratos_fornecedores/1926/13409775000329p.pdf"/>
    <hyperlink ref="I35" location="Consulta!D186" display="https://imip-sistemas.org.br/sistemas/_scriptcase_producao_v9/file/doc/portal_transparencia/contratos_fornecedores/2546/27814653000160p.pdf"/>
    <hyperlink ref="I37" location="Consulta!D193" display="https://imip-sistemas.org.br/sistemas/_scriptcase_producao_v9/file/doc/portal_transparencia/contratos_fornecedores/80/10779833000156p.pdf"/>
    <hyperlink ref="I36" location="Consulta!D192" display="https://imip-sistemas.org.br/sistemas/_scriptcase_producao_v9/file/doc/portal_transparencia/contratos_fornecedores/79/12626414000100p.pdf"/>
    <hyperlink ref="I38" location="Consulta!D195" display="https://imip-sistemas.org.br/sistemas/_scriptcase_producao_v9/file/doc/portal_transparencia/contratos_fornecedores/1429/02068375000119p.pdf"/>
    <hyperlink ref="I39" location="Consulta!D199" display="https://imip-sistemas.org.br/sistemas/_scriptcase_producao_v9/file/doc/portal_transparencia/contratos_fornecedores/81/10661417000159p.pdf"/>
    <hyperlink ref="I40" location="Consulta!D207" display="https://imip-sistemas.org.br/sistemas/_scriptcase_producao_v9/file/doc/portal_transparencia/contratos_fornecedores/2547/22940455000120p.pdf"/>
    <hyperlink ref="I41" location="Consulta!D208" display="https://imip-sistemas.org.br/sistemas/_scriptcase_producao_v9/file/doc/portal_transparencia/contratos_fornecedores/76/06066387000165p.pdf"/>
    <hyperlink ref="I43" location="Consulta!D214" display="https://imip-sistemas.org.br/sistemas/_scriptcase_producao_v9/file/doc/portal_transparencia/contratos_fornecedores/260/08084394000115p.pdf"/>
    <hyperlink ref="I42" location="Consulta!D212" display="https://imip-sistemas.org.br/sistemas/_scriptcase_producao_v9/file/doc/portal_transparencia/contratos_fornecedores/86/06980064000859p.pdf"/>
    <hyperlink ref="I44" location="Consulta!D225" display="https://imip-sistemas.org.br/sistemas/_scriptcase_producao_v9/file/doc/portal_transparencia/contratos_fornecedores/82/02512303000119p.pdf"/>
    <hyperlink ref="I45" location="Consulta!D228" display="https://imip-sistemas.org.br/sistemas/_scriptcase_producao_v9/file/doc/portal_transparencia/contratos_fornecedores/87/18271934000123p.pdf"/>
    <hyperlink ref="I47" location="Consulta!D236" display="https://imip-sistemas.org.br/sistemas/_scriptcase_producao_v9/file/doc/portal_transparencia/contratos_fornecedores/88/58921792000117p.pdf"/>
    <hyperlink ref="I46" location="Consulta!D240" display="https://imip-sistemas.org.br/sistemas/_scriptcase_producao_v9/file/doc/portal_transparencia/contratos_fornecedores/92/18004596000163p.pdf"/>
    <hyperlink ref="I48" location="Consulta!D237" display="https://imip-sistemas.org.br/sistemas/_scriptcase_producao_v9/file/doc/portal_transparencia/contratos_fornecedores/90/05663709000190p.pdf"/>
    <hyperlink ref="I49" location="Consulta!D239" display="https://imip-sistemas.org.br/sistemas/_scriptcase_producao_v9/file/doc/portal_transparencia/contratos_fornecedores/91/41249434000107p.pdf"/>
    <hyperlink ref="I50" location="Consulta!D248" display="https://imip-sistemas.org.br/sistemas/_scriptcase_producao_v9/file/doc/portal_transparencia/contratos_fornecedores/1817/09081254000156p.pdf"/>
    <hyperlink ref="I51" location="Consulta!D253" display="https://imip-sistemas.org.br/sistemas/_scriptcase_producao_v9/file/doc/portal_transparencia/contratos_fornecedores/73/10279299000119p.pdf"/>
    <hyperlink ref="I52" location="Consulta!D261" display="https://imip-sistemas.org.br/sistemas/_scriptcase_producao_v9/file/doc/portal_transparencia/contratos_fornecedores/1413/58426628000133p.pdf"/>
    <hyperlink ref="I53" location="Consulta!D272" display="https://imip-sistemas.org.br/sistemas/_scriptcase_producao_v9/file/doc/portal_transparencia/contratos_fornecedores/94/07146768000117p.pdf"/>
    <hyperlink ref="I54" location="Consulta!D276" display="https://imip-sistemas.org.br/sistemas/_scriptcase_producao_v9/file/doc/portal_transparencia/contratos_fornecedores/102/58752460000156p.pdf"/>
    <hyperlink ref="I55" location="Consulta!D283" display="https://imip-sistemas.org.br/sistemas/_scriptcase_producao_v9/file/doc/portal_transparencia/contratos_fornecedores/99/44013159007986p.pdf"/>
    <hyperlink ref="I56" location="Consulta!D280" display="https://imip-sistemas.org.br/sistemas/_scriptcase_producao_v9/file/doc/portal_transparencia/contratos_fornecedores/2214/01449930000785p2.pdf"/>
    <hyperlink ref="I57" location="Consulta!D287" display="https://imip-sistemas.org.br/sistemas/_scriptcase_producao_v9/file/doc/portal_transparencia/contratos_fornecedores/100/04732857000157p.pdf"/>
    <hyperlink ref="I58" location="Consulta!D294" display="https://imip-sistemas.org.br/sistemas/_scriptcase_producao_v9/file/doc/portal_transparencia/contratos_fornecedores/1818/10783305000170p.pdf"/>
    <hyperlink ref="I63" location="Consulta!D302" display="https://imip-sistemas.org.br/sistemas/_scriptcase_producao_v9/file/doc/portal_transparencia/contratos_fornecedores/113/02059987000145p.pdf"/>
    <hyperlink ref="I59" location="Consulta!D295" display="https://imip-sistemas.org.br/sistemas/_scriptcase_producao_v9/file/doc/portal_transparencia/contratos_fornecedores/2810/03423730000193p.pdf"/>
    <hyperlink ref="I60" location="Consulta!D296" display="https://imip-sistemas.org.br/sistemas/_scriptcase_producao_v9/file/doc/portal_transparencia/contratos_fornecedores/2545/12882148000186p.pdf"/>
    <hyperlink ref="I61" location="Consulta!D297" display="https://imip-sistemas.org.br/sistemas/_scriptcase_producao_v9/file/doc/portal_transparencia/contratos_fornecedores/2084/24050462000181p.pdf"/>
    <hyperlink ref="I62" location="Consulta!D298" display="https://imip-sistemas.org.br/sistemas/_scriptcase_producao_v9/file/doc/portal_transparencia/contratos_fornecedores/2757/25529293000120p.pdf"/>
    <hyperlink ref="I64" location="Consulta!D309" display="https://imip-sistemas.org.br/sistemas/_scriptcase_producao_v9/file/doc/portal_transparencia/contratos_fornecedores/118/35521046000130p.pdf"/>
    <hyperlink ref="I68" r:id="rId4"/>
    <hyperlink ref="I65" location="Consulta!D315" display="https://imip-sistemas.org.br/sistemas/_scriptcase_producao_v9/file/doc/portal_transparencia/contratos_fornecedores/2873/53113791000122p1.pdf"/>
    <hyperlink ref="I117" location="Consulta!D314" display="https://imip-sistemas.org.br/sistemas/_scriptcase_producao_v9/file/doc/portal_transparencia/contratos_fornecedores/2874/53113791000122p2.pdf"/>
    <hyperlink ref="I66" r:id="rId5"/>
    <hyperlink ref="I67" r:id="rId6"/>
    <hyperlink ref="I118" location="Consulta!D326" display="https://imip-sistemas.org.br/sistemas/_scriptcase_producao_v9/file/doc/portal_transparencia/contratos_fornecedores/2301/07160019000144p2.pdf"/>
    <hyperlink ref="I70" r:id="rId7"/>
    <hyperlink ref="I71" r:id="rId8"/>
    <hyperlink ref="I69" r:id="rId9"/>
    <hyperlink ref="I72" location="Consulta!D84" display="https://imip-sistemas.org.br/sistemas/_scriptcase_producao_v9/file/doc/portal_transparencia/contratos_fornecedores/261/11187085000185p.pdf"/>
    <hyperlink ref="I73" location="Consulta!D249" display="https://imip-sistemas.org.br/sistemas/_scriptcase_producao_v9/file/doc/portal_transparencia/contratos_fornecedores/243/15001239000153p.pdf"/>
    <hyperlink ref="I74" location="Consulta!D39" display="https://imip-sistemas.org.br/sistemas/_scriptcase_producao_v9/file/doc/portal_transparencia/contratos_fornecedores/205/15615641000128p.pdf"/>
    <hyperlink ref="I75" location="Consulta!D165" display="https://imip-sistemas.org.br/sistemas/_scriptcase_producao_v9/file/doc/portal_transparencia/contratos_fornecedores/1445/24113750000138p.pdf"/>
    <hyperlink ref="I76" location="Consulta!D187" display="https://imip-sistemas.org.br/sistemas/_scriptcase_producao_v9/file/doc/portal_transparencia/contratos_fornecedores/248/17504845000117p.pdf"/>
    <hyperlink ref="I77" r:id="rId10"/>
    <hyperlink ref="I78" location="Consulta!D25" display="https://imip-sistemas.org.br/sistemas/_scriptcase_producao_v9/file/doc/portal_transparencia/contratos_fornecedores/2842/13261930000140p.pdf"/>
    <hyperlink ref="I79" location="Consulta!D63" display="https://imip-sistemas.org.br/sistemas/_scriptcase_producao_v9/file/doc/portal_transparencia/contratos_fornecedores/219/10411765000178p.pdf"/>
    <hyperlink ref="I80" location="Consulta!D337" display="https://imip-sistemas.org.br/sistemas/_scriptcase_producao_v9/file/doc/portal_transparencia/contratos_fornecedores/210/11831665000163p.pdf"/>
    <hyperlink ref="I81" location="Consulta!D198" display="https://imip-sistemas.org.br/sistemas/_scriptcase_producao_v9/file/doc/portal_transparencia/contratos_fornecedores/239/14945965000161p.pdf"/>
    <hyperlink ref="I82" location="Consulta!D232" display="https://imip-sistemas.org.br/sistemas/_scriptcase_producao_v9/file/doc/portal_transparencia/contratos_fornecedores/241/23660751000130p.pdf"/>
    <hyperlink ref="I83" r:id="rId11"/>
    <hyperlink ref="I84" location="Consulta!D317" display="https://imip-sistemas.org.br/sistemas/_scriptcase_producao_v9/file/doc/portal_transparencia/contratos_fornecedores/1443/28720830000102p.pdf"/>
    <hyperlink ref="I85" location="Consulta!D122" display="https://imip-sistemas.org.br/sistemas/_scriptcase_producao_v9/file/doc/portal_transparencia/contratos_fornecedores/1986/20966373000129p.pdf"/>
    <hyperlink ref="I86" location="Consulta!D263" display="https://imip-sistemas.org.br/sistemas/_scriptcase_producao_v9/file/doc/portal_transparencia/contratos_fornecedores/154/11736847000155p.pdf"/>
    <hyperlink ref="I88" location="Consulta!D92" display="https://imip-sistemas.org.br/sistemas/_scriptcase_producao_v9/file/doc/portal_transparencia/contratos_fornecedores/161/17976904000150p.pdf"/>
    <hyperlink ref="I87" location="Consulta!D128" display="https://imip-sistemas.org.br/sistemas/_scriptcase_producao_v9/file/doc/portal_transparencia/contratos_fornecedores/1646/29781763000107p.pdf"/>
    <hyperlink ref="I89" location="Consulta!D86" display="https://imip-sistemas.org.br/sistemas/_scriptcase_producao_v9/file/doc/portal_transparencia/contratos_fornecedores/150/22914942000118p.pdf"/>
    <hyperlink ref="I90" location="Consulta!D256" display="https://imip-sistemas.org.br/sistemas/_scriptcase_producao_v9/file/doc/portal_transparencia/contratos_fornecedores/159/24071472000101p.pdf"/>
    <hyperlink ref="I91" location="Consulta!D118" display="https://imip-sistemas.org.br/sistemas/_scriptcase_producao_v9/file/doc/portal_transparencia/contratos_fornecedores/2435/31665767000163p.pdf"/>
    <hyperlink ref="I92" location="Consulta!D308" display="https://imip-sistemas.org.br/sistemas/_scriptcase_producao_v9/file/doc/portal_transparencia/contratos_fornecedores/2901/34956188000168p.pdf"/>
    <hyperlink ref="I93" location="Consulta!D203" display="https://imip-sistemas.org.br/sistemas/_scriptcase_producao_v9/file/doc/portal_transparencia/contratos_fornecedores/164/12044768000146p.pdf"/>
    <hyperlink ref="I94" location="Consulta!D125" display="https://imip-sistemas.org.br/sistemas/_scriptcase_producao_v9/file/doc/portal_transparencia/contratos_fornecedores/169/01050827000172p.pdf"/>
    <hyperlink ref="I95" location="Consulta!D112" display="https://imip-sistemas.org.br/sistemas/_scriptcase_producao_v9/file/doc/portal_transparencia/contratos_fornecedores/173/08655011000111p.pdf"/>
    <hyperlink ref="I96" location="Consulta!D306" display="https://imip-sistemas.org.br/sistemas/_scriptcase_producao_v9/file/doc/portal_transparencia/contratos_fornecedores/167/24108006000145p.pdf"/>
    <hyperlink ref="I97" location="Consulta!D129" display="https://imip-sistemas.org.br/sistemas/_scriptcase_producao_v9/file/doc/portal_transparencia/contratos_fornecedores/171/26211653000103p.pdf"/>
    <hyperlink ref="I98" location="Consulta!D142" display="https://imip-sistemas.org.br/sistemas/_scriptcase_producao_v9/file/doc/portal_transparencia/contratos_fornecedores/2085/24428954000168p.pdf"/>
    <hyperlink ref="I99" location="Consulta!D190" display="https://imip-sistemas.org.br/sistemas/_scriptcase_producao_v9/file/doc/portal_transparencia/contratos_fornecedores/2669/32781152000165p.pdf"/>
    <hyperlink ref="I111" location="Consulta!D191" display="https://imip-sistemas.org.br/sistemas/_scriptcase_producao_v9/file/doc/portal_transparencia/contratos_fornecedores/1870/28230853000139p.pdf"/>
    <hyperlink ref="I100" location="Consulta!D245" display="https://imip-sistemas.org.br/sistemas/_scriptcase_producao_v9/file/doc/portal_transparencia/contratos_fornecedores/189/24069548000237p.pdf"/>
    <hyperlink ref="I106" location="Consulta!D243" display="https://imip-sistemas.org.br/sistemas/_scriptcase_producao_v9/file/doc/portal_transparencia/contratos_fornecedores/2474/29794817000160p.pdf"/>
    <hyperlink ref="I113" location="Consulta!D319" display="https://imip-sistemas.org.br/sistemas/_scriptcase_producao_v9/file/doc/portal_transparencia/contratos_fornecedores/2665/05379547000163p.pdf"/>
    <hyperlink ref="I101" location="Consulta!D77" display="https://imip-sistemas.org.br/sistemas/_scriptcase_producao_v9/file/doc/portal_transparencia/contratos_fornecedores/175/23902127000100p.pdf"/>
    <hyperlink ref="I102" location="Consulta!D2" display="https://imip-sistemas.org.br/sistemas/_scriptcase_producao_v9/file/doc/portal_transparencia/contratos_fornecedores/177/10903824000125p.pdf"/>
    <hyperlink ref="I103" location="Consulta!D20" display="https://imip-sistemas.org.br/sistemas/_scriptcase_producao_v9/file/doc/portal_transparencia/contratos_fornecedores/181/12185448000106p.pdf"/>
    <hyperlink ref="I104" location="Consulta!D179" display="https://imip-sistemas.org.br/sistemas/_scriptcase_producao_v9/file/doc/portal_transparencia/contratos_fornecedores/185/19442794000171p.pdf"/>
    <hyperlink ref="I105" location="Consulta!D43" display="https://imip-sistemas.org.br/sistemas/_scriptcase_producao_v9/file/doc/portal_transparencia/contratos_fornecedores/187/20413439000153p.pdf"/>
    <hyperlink ref="I114" location="Consulta!D46" display="https://imip-sistemas.org.br/sistemas/_scriptcase_producao_v9/file/doc/portal_transparencia/contratos_fornecedores/2958/30595182000151p.pdf"/>
    <hyperlink ref="I107" location="Consulta!D49" display="https://imip-sistemas.org.br/sistemas/_scriptcase_producao_v9/file/doc/portal_transparencia/contratos_fornecedores/1913/05977621000143p.pdf"/>
    <hyperlink ref="I108" location="Consulta!D162" display="https://imip-sistemas.org.br/sistemas/_scriptcase_producao_v9/file/doc/portal_transparencia/contratos_fornecedores/197/20515760000149p.pdf"/>
    <hyperlink ref="I109" location="Consulta!D159" display="https://imip-sistemas.org.br/sistemas/_scriptcase_producao_v9/file/doc/portal_transparencia/contratos_fornecedores/199/17214633000103p.pdf"/>
    <hyperlink ref="I110" location="Consulta!D205" display="https://imip-sistemas.org.br/sistemas/_scriptcase_producao_v9/file/doc/portal_transparencia/contratos_fornecedores/179/24259914000130p.pdf"/>
    <hyperlink ref="I112" location="Consulta!D229" display="https://imip-sistemas.org.br/sistemas/_scriptcase_producao_v9/file/doc/portal_transparencia/contratos_fornecedores/2898/28713896000175p.pdf"/>
    <hyperlink ref="I115" location="Consulta!D37" display="https://imip-sistemas.org.br/sistemas/_scriptcase_producao_v9/file/doc/portal_transparencia/contratos_fornecedores/2868/12353832000170p.pdf"/>
    <hyperlink ref="I119" location="Consulta!D61" display="https://imip-sistemas.org.br/sistemas/_scriptcase_producao_v9/file/doc/portal_transparencia/contratos_fornecedores/2957/32215123000136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2020-08-05T21:49:47Z</dcterms:created>
  <dcterms:modified xsi:type="dcterms:W3CDTF">2020-08-05T21:50:17Z</dcterms:modified>
</cp:coreProperties>
</file>