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6.20\14 - TCE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<sst xmlns="http://schemas.openxmlformats.org/spreadsheetml/2006/main" count="17" uniqueCount="16">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</sst>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06.2020%20-%2005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SALGUEIRO</v>
          </cell>
          <cell r="E11" t="str">
            <v>THAIS MAYARA SAMPAIO CRUZ</v>
          </cell>
          <cell r="F11" t="str">
            <v>3 - Administrativo</v>
          </cell>
          <cell r="G11">
            <v>131205</v>
          </cell>
          <cell r="H11">
            <v>43983</v>
          </cell>
          <cell r="I11" t="str">
            <v>1 - Plantonista</v>
          </cell>
          <cell r="J11">
            <v>20</v>
          </cell>
          <cell r="K11">
            <v>10383.9</v>
          </cell>
          <cell r="O11">
            <v>0</v>
          </cell>
          <cell r="P11">
            <v>0</v>
          </cell>
          <cell r="Q11">
            <v>209</v>
          </cell>
          <cell r="R11">
            <v>0</v>
          </cell>
          <cell r="V11">
            <v>2560.67</v>
          </cell>
          <cell r="W11">
            <v>8032.23</v>
          </cell>
        </row>
        <row r="12">
          <cell r="C12" t="str">
            <v>UPAE SALGUEIRO</v>
          </cell>
          <cell r="E12" t="str">
            <v>IVAN DE OLIVEIRA</v>
          </cell>
          <cell r="F12" t="str">
            <v>3 - Administrativo</v>
          </cell>
          <cell r="G12">
            <v>414105</v>
          </cell>
          <cell r="H12">
            <v>43983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149.49</v>
          </cell>
          <cell r="R12">
            <v>0</v>
          </cell>
          <cell r="V12">
            <v>83.07</v>
          </cell>
          <cell r="W12">
            <v>1111.42</v>
          </cell>
        </row>
        <row r="13">
          <cell r="C13" t="str">
            <v>UPAE SALGUEIRO</v>
          </cell>
          <cell r="E13" t="str">
            <v>IVONE MARIA DE OLIVEIRA</v>
          </cell>
          <cell r="F13" t="str">
            <v>3 - Administrativo</v>
          </cell>
          <cell r="G13">
            <v>411010</v>
          </cell>
          <cell r="H13">
            <v>43983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V13">
            <v>402.79</v>
          </cell>
          <cell r="W13">
            <v>642.21</v>
          </cell>
        </row>
        <row r="14">
          <cell r="C14" t="str">
            <v>UPAE SALGUEIRO</v>
          </cell>
          <cell r="E14" t="str">
            <v>ELAINE ALVES VASCONCELOS</v>
          </cell>
          <cell r="F14" t="str">
            <v>3 - Administrativo</v>
          </cell>
          <cell r="G14">
            <v>411010</v>
          </cell>
          <cell r="H14">
            <v>43983</v>
          </cell>
          <cell r="I14" t="str">
            <v>2 - Diarista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V14">
            <v>99.27</v>
          </cell>
          <cell r="W14">
            <v>945.73</v>
          </cell>
        </row>
        <row r="15">
          <cell r="C15" t="str">
            <v>UPAE SALGUEIRO</v>
          </cell>
          <cell r="E15" t="str">
            <v>SILVANIA SOARES DE SOUZA</v>
          </cell>
          <cell r="F15" t="str">
            <v>3 - Administrativo</v>
          </cell>
          <cell r="G15">
            <v>411010</v>
          </cell>
          <cell r="H15">
            <v>43983</v>
          </cell>
          <cell r="I15" t="str">
            <v>2 - Diarista</v>
          </cell>
          <cell r="J15">
            <v>44</v>
          </cell>
          <cell r="K15">
            <v>1205.67</v>
          </cell>
          <cell r="O15">
            <v>0</v>
          </cell>
          <cell r="P15">
            <v>0</v>
          </cell>
          <cell r="Q15">
            <v>60.279999999999973</v>
          </cell>
          <cell r="R15">
            <v>0</v>
          </cell>
          <cell r="V15">
            <v>127.59</v>
          </cell>
          <cell r="W15">
            <v>1138.3600000000001</v>
          </cell>
        </row>
        <row r="16">
          <cell r="C16" t="str">
            <v>UPAE SALGUEIRO</v>
          </cell>
          <cell r="E16" t="str">
            <v>CRISTINA DA CONCEICAO SILVA LIMA</v>
          </cell>
          <cell r="F16" t="str">
            <v>3 - Administrativo</v>
          </cell>
          <cell r="G16">
            <v>411010</v>
          </cell>
          <cell r="H16">
            <v>43983</v>
          </cell>
          <cell r="I16" t="str">
            <v>2 - Diarista</v>
          </cell>
          <cell r="J16">
            <v>44</v>
          </cell>
          <cell r="K16">
            <v>1205.6600000000001</v>
          </cell>
          <cell r="O16">
            <v>0</v>
          </cell>
          <cell r="P16">
            <v>0</v>
          </cell>
          <cell r="Q16">
            <v>172.89999999999986</v>
          </cell>
          <cell r="R16">
            <v>0</v>
          </cell>
          <cell r="V16">
            <v>122.36</v>
          </cell>
          <cell r="W16">
            <v>1256.2</v>
          </cell>
        </row>
        <row r="17">
          <cell r="C17" t="str">
            <v>UPAE SALGUEIRO</v>
          </cell>
          <cell r="E17" t="str">
            <v>MARIA APARECIDA FREIRE PEREIRA</v>
          </cell>
          <cell r="F17" t="str">
            <v>3 - Administrativo</v>
          </cell>
          <cell r="G17">
            <v>411010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1085.0999999999999</v>
          </cell>
          <cell r="O17">
            <v>0</v>
          </cell>
          <cell r="P17">
            <v>0</v>
          </cell>
          <cell r="Q17">
            <v>180.85000000000014</v>
          </cell>
          <cell r="R17">
            <v>0</v>
          </cell>
          <cell r="V17">
            <v>392.16</v>
          </cell>
          <cell r="W17">
            <v>873.79</v>
          </cell>
        </row>
        <row r="18">
          <cell r="C18" t="str">
            <v>UPAE SALGUEIRO</v>
          </cell>
          <cell r="E18" t="str">
            <v>CLAUDINEIDE MARTINS DA SILVA</v>
          </cell>
          <cell r="F18" t="str">
            <v>3 - Administrativo</v>
          </cell>
          <cell r="G18">
            <v>411010</v>
          </cell>
          <cell r="H18">
            <v>43983</v>
          </cell>
          <cell r="I18" t="str">
            <v>2 - Diarista</v>
          </cell>
          <cell r="J18">
            <v>44</v>
          </cell>
          <cell r="K18">
            <v>1502.21</v>
          </cell>
          <cell r="O18">
            <v>0</v>
          </cell>
          <cell r="P18">
            <v>0</v>
          </cell>
          <cell r="Q18">
            <v>134.83999999999992</v>
          </cell>
          <cell r="R18">
            <v>0</v>
          </cell>
          <cell r="V18">
            <v>128.65</v>
          </cell>
          <cell r="W18">
            <v>1508.3999999999999</v>
          </cell>
        </row>
        <row r="19">
          <cell r="C19" t="str">
            <v>UPAE SALGUEIRO</v>
          </cell>
          <cell r="E19" t="str">
            <v>MARIO DEMETRIO DA SILVA</v>
          </cell>
          <cell r="F19" t="str">
            <v>3 - Administrativo</v>
          </cell>
          <cell r="G19">
            <v>514225</v>
          </cell>
          <cell r="H19">
            <v>43983</v>
          </cell>
          <cell r="I19" t="str">
            <v>2 - Diarista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261.25</v>
          </cell>
          <cell r="R19">
            <v>0</v>
          </cell>
          <cell r="V19">
            <v>122.78</v>
          </cell>
          <cell r="W19">
            <v>1183.47</v>
          </cell>
        </row>
        <row r="20">
          <cell r="C20" t="str">
            <v>UPAE SALGUEIRO</v>
          </cell>
          <cell r="E20" t="str">
            <v>MARIA DAS GRACAS FERREIRA DE SOUZA SAMPAIO</v>
          </cell>
          <cell r="F20" t="str">
            <v>3 - Administrativo</v>
          </cell>
          <cell r="G20">
            <v>513430</v>
          </cell>
          <cell r="H20">
            <v>43983</v>
          </cell>
          <cell r="I20" t="str">
            <v>2 - Diarista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209</v>
          </cell>
          <cell r="R20">
            <v>0</v>
          </cell>
          <cell r="V20">
            <v>118.08</v>
          </cell>
          <cell r="W20">
            <v>1135.92</v>
          </cell>
        </row>
        <row r="21">
          <cell r="C21" t="str">
            <v>UPAE SALGUEIRO</v>
          </cell>
          <cell r="E21" t="str">
            <v>TARCIZIO DOS ANJOS GOMES</v>
          </cell>
          <cell r="F21" t="str">
            <v>2 - Outros Profissionais da Saúde</v>
          </cell>
          <cell r="G21">
            <v>515110</v>
          </cell>
          <cell r="H21">
            <v>43983</v>
          </cell>
          <cell r="I21" t="str">
            <v>2 - Diarista</v>
          </cell>
          <cell r="J21">
            <v>44</v>
          </cell>
          <cell r="K21">
            <v>975.33</v>
          </cell>
          <cell r="O21">
            <v>0</v>
          </cell>
          <cell r="P21">
            <v>0</v>
          </cell>
          <cell r="Q21">
            <v>292.45999999999992</v>
          </cell>
          <cell r="R21">
            <v>0</v>
          </cell>
          <cell r="V21">
            <v>95.79</v>
          </cell>
          <cell r="W21">
            <v>1172</v>
          </cell>
        </row>
        <row r="22">
          <cell r="C22" t="str">
            <v>UPAE SALGUEIRO</v>
          </cell>
          <cell r="E22" t="str">
            <v>JOAO ALVES DE ARAUJO SANTOS</v>
          </cell>
          <cell r="F22" t="str">
            <v>3 - Administrativo</v>
          </cell>
          <cell r="G22">
            <v>142205</v>
          </cell>
          <cell r="H22">
            <v>43983</v>
          </cell>
          <cell r="I22" t="str">
            <v>2 - Diarista</v>
          </cell>
          <cell r="J22">
            <v>44</v>
          </cell>
          <cell r="K22">
            <v>2513.33</v>
          </cell>
          <cell r="O22">
            <v>0</v>
          </cell>
          <cell r="P22">
            <v>0</v>
          </cell>
          <cell r="Q22">
            <v>218.05000000000018</v>
          </cell>
          <cell r="R22">
            <v>0</v>
          </cell>
          <cell r="V22">
            <v>576.74</v>
          </cell>
          <cell r="W22">
            <v>2154.6400000000003</v>
          </cell>
        </row>
        <row r="23">
          <cell r="C23" t="str">
            <v>UPAE SALGUEIRO</v>
          </cell>
          <cell r="E23" t="str">
            <v>LUIS FERNANDO DOS SANTOS BEZERRA</v>
          </cell>
          <cell r="F23" t="str">
            <v>3 - Administrativo</v>
          </cell>
          <cell r="G23">
            <v>252605</v>
          </cell>
          <cell r="H23">
            <v>43983</v>
          </cell>
          <cell r="I23" t="str">
            <v>2 - Diarista</v>
          </cell>
          <cell r="J23">
            <v>44</v>
          </cell>
          <cell r="K23">
            <v>2432.77</v>
          </cell>
          <cell r="O23">
            <v>0</v>
          </cell>
          <cell r="P23">
            <v>0</v>
          </cell>
          <cell r="Q23">
            <v>121.63999999999987</v>
          </cell>
          <cell r="R23">
            <v>0</v>
          </cell>
          <cell r="V23">
            <v>1578.09</v>
          </cell>
          <cell r="W23">
            <v>976.31999999999994</v>
          </cell>
        </row>
        <row r="24">
          <cell r="C24" t="str">
            <v>UPAE SALGUEIRO</v>
          </cell>
          <cell r="E24" t="str">
            <v>GIVAGO FILGUEIRA BASILIO</v>
          </cell>
          <cell r="F24" t="str">
            <v>3 - Administrativo</v>
          </cell>
          <cell r="G24">
            <v>317210</v>
          </cell>
          <cell r="H24">
            <v>43983</v>
          </cell>
          <cell r="I24" t="str">
            <v>2 - Diarista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84.180000000000064</v>
          </cell>
          <cell r="R24">
            <v>0</v>
          </cell>
          <cell r="V24">
            <v>572.19000000000005</v>
          </cell>
          <cell r="W24">
            <v>1195.58</v>
          </cell>
        </row>
        <row r="25">
          <cell r="C25" t="str">
            <v>UPAE SALGUEIRO</v>
          </cell>
          <cell r="E25" t="str">
            <v>BIANCA LARYSSA DA SILVA SOUZA</v>
          </cell>
          <cell r="F25" t="str">
            <v>2 - Outros Profissionais da Saúde</v>
          </cell>
          <cell r="G25">
            <v>322205</v>
          </cell>
          <cell r="H25">
            <v>43983</v>
          </cell>
          <cell r="I25" t="str">
            <v>2 - Diarista</v>
          </cell>
          <cell r="J25">
            <v>44</v>
          </cell>
          <cell r="K25">
            <v>975.33</v>
          </cell>
          <cell r="O25">
            <v>0</v>
          </cell>
          <cell r="P25">
            <v>0</v>
          </cell>
          <cell r="Q25">
            <v>243.68999999999994</v>
          </cell>
          <cell r="R25">
            <v>0</v>
          </cell>
          <cell r="V25">
            <v>112.22</v>
          </cell>
          <cell r="W25">
            <v>1106.8</v>
          </cell>
        </row>
        <row r="26">
          <cell r="C26" t="str">
            <v>UPAE SALGUEIRO</v>
          </cell>
          <cell r="E26" t="str">
            <v>ANDREA NATALIA OLIVEIRA SILVA</v>
          </cell>
          <cell r="F26" t="str">
            <v>2 - Outros Profissionais da Saúde</v>
          </cell>
          <cell r="G26">
            <v>322205</v>
          </cell>
          <cell r="H26">
            <v>43983</v>
          </cell>
          <cell r="I26" t="str">
            <v>2 - Diarista</v>
          </cell>
          <cell r="J26">
            <v>44</v>
          </cell>
          <cell r="K26">
            <v>975.33</v>
          </cell>
          <cell r="O26">
            <v>0</v>
          </cell>
          <cell r="P26">
            <v>0</v>
          </cell>
          <cell r="Q26">
            <v>243.68999999999994</v>
          </cell>
          <cell r="R26">
            <v>0</v>
          </cell>
          <cell r="V26">
            <v>112.23</v>
          </cell>
          <cell r="W26">
            <v>1106.79</v>
          </cell>
        </row>
        <row r="27">
          <cell r="C27" t="str">
            <v>UPAE SALGUEIRO</v>
          </cell>
          <cell r="E27" t="str">
            <v>VALESCA CASSIA AMORIM GALVAO</v>
          </cell>
          <cell r="F27" t="str">
            <v>2 - Outros Profissionais da Saúde</v>
          </cell>
          <cell r="G27">
            <v>322205</v>
          </cell>
          <cell r="H27">
            <v>43983</v>
          </cell>
          <cell r="I27" t="str">
            <v>2 - Diarista</v>
          </cell>
          <cell r="J27">
            <v>44</v>
          </cell>
          <cell r="K27">
            <v>0</v>
          </cell>
          <cell r="O27">
            <v>1254</v>
          </cell>
          <cell r="P27">
            <v>0</v>
          </cell>
          <cell r="Q27">
            <v>53.049999999999955</v>
          </cell>
          <cell r="R27">
            <v>0</v>
          </cell>
          <cell r="V27">
            <v>1258.43</v>
          </cell>
          <cell r="W27">
            <v>48.619999999999891</v>
          </cell>
        </row>
        <row r="28">
          <cell r="C28" t="str">
            <v>UPAE SALGUEIRO</v>
          </cell>
          <cell r="E28" t="str">
            <v>MAYARA BRUNA BARBOSA DE BARROS BEZERRA</v>
          </cell>
          <cell r="F28" t="str">
            <v>2 - Outros Profissionais da Saúde</v>
          </cell>
          <cell r="G28">
            <v>322205</v>
          </cell>
          <cell r="H28">
            <v>43983</v>
          </cell>
          <cell r="I28" t="str">
            <v>2 - Diarista</v>
          </cell>
          <cell r="J28">
            <v>44</v>
          </cell>
          <cell r="K28">
            <v>0</v>
          </cell>
          <cell r="O28">
            <v>0</v>
          </cell>
          <cell r="P28">
            <v>0</v>
          </cell>
          <cell r="Q28">
            <v>3456.49</v>
          </cell>
          <cell r="R28">
            <v>0</v>
          </cell>
          <cell r="V28">
            <v>95.2</v>
          </cell>
          <cell r="W28">
            <v>3361.29</v>
          </cell>
        </row>
        <row r="29">
          <cell r="C29" t="str">
            <v>UPAE SALGUEIRO</v>
          </cell>
          <cell r="E29" t="str">
            <v>ALLYNE SHEYLLA DOS SANTOS OLIVEIRA</v>
          </cell>
          <cell r="F29" t="str">
            <v>2 - Outros Profissionais da Saúde</v>
          </cell>
          <cell r="G29">
            <v>322205</v>
          </cell>
          <cell r="H29">
            <v>43983</v>
          </cell>
          <cell r="I29" t="str">
            <v>2 - Diarista</v>
          </cell>
          <cell r="J29">
            <v>44</v>
          </cell>
          <cell r="K29">
            <v>0</v>
          </cell>
          <cell r="O29">
            <v>0</v>
          </cell>
          <cell r="P29">
            <v>0</v>
          </cell>
          <cell r="Q29">
            <v>1982.47</v>
          </cell>
          <cell r="R29">
            <v>0</v>
          </cell>
          <cell r="V29">
            <v>0</v>
          </cell>
          <cell r="W29">
            <v>1982.47</v>
          </cell>
        </row>
        <row r="30">
          <cell r="C30" t="str">
            <v>UPAE SALGUEIRO</v>
          </cell>
          <cell r="E30" t="str">
            <v>ADJAIRO DA SILVA AGRIPINO</v>
          </cell>
          <cell r="F30" t="str">
            <v>2 - Outros Profissionais da Saúde</v>
          </cell>
          <cell r="G30">
            <v>322205</v>
          </cell>
          <cell r="H30">
            <v>43983</v>
          </cell>
          <cell r="I30" t="str">
            <v>2 - Diarista</v>
          </cell>
          <cell r="J30">
            <v>44</v>
          </cell>
          <cell r="K30">
            <v>0</v>
          </cell>
          <cell r="O30">
            <v>1306.25</v>
          </cell>
          <cell r="P30">
            <v>0</v>
          </cell>
          <cell r="Q30">
            <v>0</v>
          </cell>
          <cell r="R30">
            <v>0</v>
          </cell>
          <cell r="V30">
            <v>1306.25</v>
          </cell>
          <cell r="W30">
            <v>0</v>
          </cell>
        </row>
        <row r="31">
          <cell r="C31" t="str">
            <v>UPAE SALGUEIRO</v>
          </cell>
          <cell r="E31" t="str">
            <v>JADILENE ROZELI DA SILVA</v>
          </cell>
          <cell r="F31" t="str">
            <v>2 - Outros Profissionais da Saúde</v>
          </cell>
          <cell r="G31">
            <v>322205</v>
          </cell>
          <cell r="H31">
            <v>43983</v>
          </cell>
          <cell r="I31" t="str">
            <v>2 - Diarista</v>
          </cell>
          <cell r="J31">
            <v>44</v>
          </cell>
          <cell r="K31">
            <v>0</v>
          </cell>
          <cell r="O31">
            <v>1306.25</v>
          </cell>
          <cell r="P31">
            <v>0</v>
          </cell>
          <cell r="Q31">
            <v>0</v>
          </cell>
          <cell r="R31">
            <v>0</v>
          </cell>
          <cell r="V31">
            <v>1306.25</v>
          </cell>
          <cell r="W31">
            <v>0</v>
          </cell>
        </row>
        <row r="32">
          <cell r="C32" t="str">
            <v>UPAE SALGUEIRO</v>
          </cell>
          <cell r="E32" t="str">
            <v>AMANDA ALLIDA GONCALVES E SA</v>
          </cell>
          <cell r="F32" t="str">
            <v>2 - Outros Profissionais da Saúde</v>
          </cell>
          <cell r="G32">
            <v>251605</v>
          </cell>
          <cell r="H32">
            <v>43983</v>
          </cell>
          <cell r="I32" t="str">
            <v>2 - Diarista</v>
          </cell>
          <cell r="J32">
            <v>30</v>
          </cell>
          <cell r="K32">
            <v>1809.72</v>
          </cell>
          <cell r="O32">
            <v>0</v>
          </cell>
          <cell r="P32">
            <v>0</v>
          </cell>
          <cell r="Q32">
            <v>299.49</v>
          </cell>
          <cell r="R32">
            <v>0</v>
          </cell>
          <cell r="V32">
            <v>202.45</v>
          </cell>
          <cell r="W32">
            <v>1906.76</v>
          </cell>
        </row>
        <row r="33">
          <cell r="C33" t="str">
            <v>UPAE SALGUEIRO</v>
          </cell>
          <cell r="E33" t="str">
            <v>ROSANE KEYLA QUIRINO DE BRITO</v>
          </cell>
          <cell r="F33" t="str">
            <v>3 - Administrativo</v>
          </cell>
          <cell r="G33">
            <v>131210</v>
          </cell>
          <cell r="H33">
            <v>43983</v>
          </cell>
          <cell r="I33" t="str">
            <v>2 - Diarista</v>
          </cell>
          <cell r="J33">
            <v>40</v>
          </cell>
          <cell r="K33">
            <v>10383.9</v>
          </cell>
          <cell r="O33">
            <v>0</v>
          </cell>
          <cell r="P33">
            <v>0</v>
          </cell>
          <cell r="Q33">
            <v>6284.2500000000018</v>
          </cell>
          <cell r="R33">
            <v>0</v>
          </cell>
          <cell r="V33">
            <v>9744.23</v>
          </cell>
          <cell r="W33">
            <v>6923.9200000000019</v>
          </cell>
        </row>
        <row r="34">
          <cell r="C34" t="str">
            <v>UPAE SALGUEIRO</v>
          </cell>
          <cell r="E34" t="str">
            <v>TALITA GRANGEIRO SANTOS</v>
          </cell>
          <cell r="F34" t="str">
            <v>2 - Outros Profissionais da Saúde</v>
          </cell>
          <cell r="G34">
            <v>223505</v>
          </cell>
          <cell r="H34">
            <v>43983</v>
          </cell>
          <cell r="I34" t="str">
            <v>2 - Diarista</v>
          </cell>
          <cell r="J34">
            <v>40</v>
          </cell>
          <cell r="K34">
            <v>1990.65</v>
          </cell>
          <cell r="O34">
            <v>0</v>
          </cell>
          <cell r="P34">
            <v>1149.5899999999999</v>
          </cell>
          <cell r="Q34">
            <v>508.5300000000002</v>
          </cell>
          <cell r="R34">
            <v>409.49</v>
          </cell>
          <cell r="V34">
            <v>291.5</v>
          </cell>
          <cell r="W34">
            <v>3766.76</v>
          </cell>
        </row>
        <row r="35">
          <cell r="C35" t="str">
            <v>UPAE SALGUEIRO</v>
          </cell>
          <cell r="E35" t="str">
            <v>TAMIRES DOS ANJOS GOMES</v>
          </cell>
          <cell r="F35" t="str">
            <v>3 - Administrativo</v>
          </cell>
          <cell r="G35">
            <v>351605</v>
          </cell>
          <cell r="H35">
            <v>43983</v>
          </cell>
          <cell r="I35" t="str">
            <v>2 - Diarista</v>
          </cell>
          <cell r="J35">
            <v>40</v>
          </cell>
          <cell r="K35">
            <v>1493.78</v>
          </cell>
          <cell r="O35">
            <v>0</v>
          </cell>
          <cell r="P35">
            <v>0</v>
          </cell>
          <cell r="Q35">
            <v>74.690000000000055</v>
          </cell>
          <cell r="R35">
            <v>0</v>
          </cell>
          <cell r="V35">
            <v>155.36000000000001</v>
          </cell>
          <cell r="W35">
            <v>1413.1100000000001</v>
          </cell>
        </row>
        <row r="36">
          <cell r="C36" t="str">
            <v>UPAE SALGUEIRO</v>
          </cell>
          <cell r="E36" t="str">
            <v>PAULA MONIELE MARINS GONDIM</v>
          </cell>
          <cell r="F36" t="str">
            <v>2 - Outros Profissionais da Saúde</v>
          </cell>
          <cell r="G36">
            <v>223505</v>
          </cell>
          <cell r="H36">
            <v>43983</v>
          </cell>
          <cell r="I36" t="str">
            <v>2 - Diarista</v>
          </cell>
          <cell r="J36">
            <v>40</v>
          </cell>
          <cell r="K36">
            <v>1990.65</v>
          </cell>
          <cell r="O36">
            <v>0</v>
          </cell>
          <cell r="P36">
            <v>1149.5899999999999</v>
          </cell>
          <cell r="Q36">
            <v>408.53000000000009</v>
          </cell>
          <cell r="R36">
            <v>907.15</v>
          </cell>
          <cell r="V36">
            <v>404.65</v>
          </cell>
          <cell r="W36">
            <v>4051.27</v>
          </cell>
        </row>
        <row r="37">
          <cell r="C37" t="str">
            <v>UPAE SALGUEIRO</v>
          </cell>
          <cell r="E37" t="str">
            <v>MATEUS BARBOSA PEREIRA</v>
          </cell>
          <cell r="F37" t="str">
            <v>2 - Outros Profissionais da Saúde</v>
          </cell>
          <cell r="G37">
            <v>223605</v>
          </cell>
          <cell r="H37">
            <v>43983</v>
          </cell>
          <cell r="I37" t="str">
            <v>2 - Diarista</v>
          </cell>
          <cell r="J37">
            <v>30</v>
          </cell>
          <cell r="K37">
            <v>1836.35</v>
          </cell>
          <cell r="O37">
            <v>0</v>
          </cell>
          <cell r="P37">
            <v>1022.68</v>
          </cell>
          <cell r="Q37">
            <v>465.47000000000014</v>
          </cell>
          <cell r="R37">
            <v>0</v>
          </cell>
          <cell r="V37">
            <v>215.58</v>
          </cell>
          <cell r="W37">
            <v>3108.92</v>
          </cell>
        </row>
        <row r="38">
          <cell r="C38" t="str">
            <v>UPAE SALGUEIRO</v>
          </cell>
          <cell r="E38" t="str">
            <v>MARCIA CRISTINA SOUZA OLIVEIRA</v>
          </cell>
          <cell r="F38" t="str">
            <v>3 - Administrativo</v>
          </cell>
          <cell r="G38">
            <v>411010</v>
          </cell>
          <cell r="H38">
            <v>43983</v>
          </cell>
          <cell r="I38" t="str">
            <v>2 - Diarista</v>
          </cell>
          <cell r="J38">
            <v>44</v>
          </cell>
          <cell r="K38">
            <v>0</v>
          </cell>
          <cell r="O38">
            <v>1045</v>
          </cell>
          <cell r="P38">
            <v>0</v>
          </cell>
          <cell r="Q38">
            <v>145.8599999999999</v>
          </cell>
          <cell r="R38">
            <v>0</v>
          </cell>
          <cell r="V38">
            <v>1045</v>
          </cell>
          <cell r="W38">
            <v>145.8599999999999</v>
          </cell>
        </row>
        <row r="39">
          <cell r="C39" t="str">
            <v>UPAE SALGUEIRO</v>
          </cell>
          <cell r="E39" t="str">
            <v>ANA LARISSA BARBOSA BARROS</v>
          </cell>
          <cell r="F39" t="str">
            <v>2 - Outros Profissionais da Saúde</v>
          </cell>
          <cell r="G39">
            <v>322205</v>
          </cell>
          <cell r="H39">
            <v>43983</v>
          </cell>
          <cell r="I39" t="str">
            <v>2 - Diarista</v>
          </cell>
          <cell r="J39">
            <v>44</v>
          </cell>
          <cell r="K39">
            <v>975.33</v>
          </cell>
          <cell r="O39">
            <v>0</v>
          </cell>
          <cell r="P39">
            <v>0</v>
          </cell>
          <cell r="Q39">
            <v>292.31000000000006</v>
          </cell>
          <cell r="R39">
            <v>0</v>
          </cell>
          <cell r="V39">
            <v>423.38</v>
          </cell>
          <cell r="W39">
            <v>844.2600000000001</v>
          </cell>
        </row>
        <row r="40">
          <cell r="C40" t="str">
            <v>UPAE SALGUEIRO</v>
          </cell>
          <cell r="E40" t="str">
            <v>DEBORAH THUANY DA SILVA LOURENCO</v>
          </cell>
          <cell r="F40" t="str">
            <v>2 - Outros Profissionais da Saúde</v>
          </cell>
          <cell r="G40">
            <v>322205</v>
          </cell>
          <cell r="H40">
            <v>43983</v>
          </cell>
          <cell r="I40" t="str">
            <v>2 - Diarista</v>
          </cell>
          <cell r="J40">
            <v>44</v>
          </cell>
          <cell r="K40">
            <v>975.33</v>
          </cell>
          <cell r="O40">
            <v>0</v>
          </cell>
          <cell r="P40">
            <v>0</v>
          </cell>
          <cell r="Q40">
            <v>195.07000000000005</v>
          </cell>
          <cell r="R40">
            <v>0</v>
          </cell>
          <cell r="V40">
            <v>112.23</v>
          </cell>
          <cell r="W40">
            <v>1058.17</v>
          </cell>
        </row>
        <row r="41">
          <cell r="C41" t="str">
            <v>UPAE SALGUEIRO</v>
          </cell>
          <cell r="E41" t="str">
            <v>DENISE CRISTINA MARINS DE BARROS</v>
          </cell>
          <cell r="F41" t="str">
            <v>3 - Administrativo</v>
          </cell>
          <cell r="G41">
            <v>411010</v>
          </cell>
          <cell r="H41">
            <v>43983</v>
          </cell>
          <cell r="I41" t="str">
            <v>2 - Diarista</v>
          </cell>
          <cell r="J41">
            <v>44</v>
          </cell>
          <cell r="K41">
            <v>0</v>
          </cell>
          <cell r="O41">
            <v>1045</v>
          </cell>
          <cell r="P41">
            <v>0</v>
          </cell>
          <cell r="Q41">
            <v>48.619999999999891</v>
          </cell>
          <cell r="R41">
            <v>0</v>
          </cell>
          <cell r="V41">
            <v>1045</v>
          </cell>
          <cell r="W41">
            <v>48.619999999999891</v>
          </cell>
        </row>
        <row r="42">
          <cell r="C42" t="str">
            <v>UPAE SALGUEIRO</v>
          </cell>
          <cell r="E42" t="str">
            <v>ERICKA FERNANDA SIMPLICIO DA CRUZ BARROS</v>
          </cell>
          <cell r="F42" t="str">
            <v>2 - Outros Profissionais da Saúde</v>
          </cell>
          <cell r="G42">
            <v>223405</v>
          </cell>
          <cell r="H42">
            <v>43983</v>
          </cell>
          <cell r="I42" t="str">
            <v>2 - Diarista</v>
          </cell>
          <cell r="J42">
            <v>40</v>
          </cell>
          <cell r="K42">
            <v>3393.05</v>
          </cell>
          <cell r="O42">
            <v>0</v>
          </cell>
          <cell r="P42">
            <v>1911.78</v>
          </cell>
          <cell r="Q42">
            <v>461.72000000000014</v>
          </cell>
          <cell r="R42">
            <v>905.38</v>
          </cell>
          <cell r="V42">
            <v>1234.52</v>
          </cell>
          <cell r="W42">
            <v>5437.41</v>
          </cell>
        </row>
        <row r="43">
          <cell r="C43" t="str">
            <v>UPAE SALGUEIRO</v>
          </cell>
          <cell r="E43" t="str">
            <v>CLAUDIANA CREUZA MENDES</v>
          </cell>
          <cell r="F43" t="str">
            <v>3 - Administrativo</v>
          </cell>
          <cell r="G43">
            <v>411010</v>
          </cell>
          <cell r="H43">
            <v>43983</v>
          </cell>
          <cell r="I43" t="str">
            <v>2 - Diarista</v>
          </cell>
          <cell r="J43">
            <v>44</v>
          </cell>
          <cell r="K43">
            <v>44.05</v>
          </cell>
          <cell r="O43">
            <v>1951.49</v>
          </cell>
          <cell r="P43">
            <v>0</v>
          </cell>
          <cell r="Q43">
            <v>319.47999999999979</v>
          </cell>
          <cell r="R43">
            <v>0</v>
          </cell>
          <cell r="V43">
            <v>2315.02</v>
          </cell>
          <cell r="W43">
            <v>-4.5474735088646412E-13</v>
          </cell>
        </row>
        <row r="44">
          <cell r="C44" t="str">
            <v>UPAE SALGUEIRO</v>
          </cell>
          <cell r="E44" t="str">
            <v>MARIA EDUARDA ROCHA MARINS</v>
          </cell>
          <cell r="F44" t="str">
            <v>3 - Administrativo</v>
          </cell>
          <cell r="G44">
            <v>411010</v>
          </cell>
          <cell r="H44">
            <v>43983</v>
          </cell>
          <cell r="I44" t="str">
            <v>2 - Diarista</v>
          </cell>
          <cell r="J44">
            <v>20</v>
          </cell>
          <cell r="K44">
            <v>0</v>
          </cell>
          <cell r="O44">
            <v>0</v>
          </cell>
          <cell r="P44">
            <v>0</v>
          </cell>
          <cell r="Q44">
            <v>156.75</v>
          </cell>
          <cell r="R44">
            <v>0</v>
          </cell>
          <cell r="V44">
            <v>0</v>
          </cell>
          <cell r="W44">
            <v>156.75</v>
          </cell>
        </row>
        <row r="45">
          <cell r="C45" t="str">
            <v>UPAE SALGUEIRO</v>
          </cell>
          <cell r="E45" t="str">
            <v>FLAVIA GABRIELY GOMES DE JESUS</v>
          </cell>
          <cell r="F45" t="str">
            <v>3 - Administrativo</v>
          </cell>
          <cell r="G45">
            <v>411010</v>
          </cell>
          <cell r="H45">
            <v>43983</v>
          </cell>
          <cell r="I45" t="str">
            <v>2 - Diarista</v>
          </cell>
          <cell r="J45">
            <v>20</v>
          </cell>
          <cell r="K45">
            <v>0</v>
          </cell>
          <cell r="O45">
            <v>0</v>
          </cell>
          <cell r="P45">
            <v>0</v>
          </cell>
          <cell r="Q45">
            <v>156.75</v>
          </cell>
          <cell r="R45">
            <v>0</v>
          </cell>
          <cell r="V45">
            <v>0</v>
          </cell>
          <cell r="W45">
            <v>156.75</v>
          </cell>
        </row>
        <row r="46">
          <cell r="C46" t="str">
            <v>UPAE SALGUEIRO</v>
          </cell>
          <cell r="E46" t="str">
            <v>KARLA DE ANDRADE GRANGEIRO</v>
          </cell>
          <cell r="F46" t="str">
            <v>2 - Outros Profissionais da Saúde</v>
          </cell>
          <cell r="G46">
            <v>251605</v>
          </cell>
          <cell r="H46">
            <v>43983</v>
          </cell>
          <cell r="I46" t="str">
            <v>2 - Diarista</v>
          </cell>
          <cell r="J46">
            <v>20</v>
          </cell>
          <cell r="K46">
            <v>0</v>
          </cell>
          <cell r="O46">
            <v>1415.48</v>
          </cell>
          <cell r="P46">
            <v>0</v>
          </cell>
          <cell r="Q46">
            <v>0</v>
          </cell>
          <cell r="R46">
            <v>0</v>
          </cell>
          <cell r="V46">
            <v>1415.48</v>
          </cell>
          <cell r="W46">
            <v>0</v>
          </cell>
        </row>
        <row r="47">
          <cell r="C47" t="str">
            <v>UPAE SALGUEIRO</v>
          </cell>
          <cell r="E47" t="str">
            <v>GIOVANNI CLEITON PEREIRA VIANA</v>
          </cell>
          <cell r="F47" t="str">
            <v>2 - Outros Profissionais da Saúde</v>
          </cell>
          <cell r="G47">
            <v>317210</v>
          </cell>
          <cell r="H47">
            <v>43983</v>
          </cell>
          <cell r="I47" t="str">
            <v>2 - Diarista</v>
          </cell>
          <cell r="J47">
            <v>44</v>
          </cell>
          <cell r="K47">
            <v>1683.59</v>
          </cell>
          <cell r="O47">
            <v>0</v>
          </cell>
          <cell r="P47">
            <v>0</v>
          </cell>
          <cell r="Q47">
            <v>84.180000000000064</v>
          </cell>
          <cell r="R47">
            <v>0</v>
          </cell>
          <cell r="V47">
            <v>163.68</v>
          </cell>
          <cell r="W47">
            <v>1604.09</v>
          </cell>
        </row>
        <row r="48">
          <cell r="C48" t="str">
            <v>UPAE SALGUEIRO</v>
          </cell>
          <cell r="E48" t="str">
            <v>MARIA RAQUEL VIEIRA DA SILVA TEIXEIRA</v>
          </cell>
          <cell r="F48" t="str">
            <v>2 - Outros Profissionais da Saúde</v>
          </cell>
          <cell r="G48">
            <v>223505</v>
          </cell>
          <cell r="H48">
            <v>43983</v>
          </cell>
          <cell r="I48" t="str">
            <v>2 - Diarista</v>
          </cell>
          <cell r="J48">
            <v>40</v>
          </cell>
          <cell r="K48">
            <v>1442.7</v>
          </cell>
          <cell r="O48">
            <v>0</v>
          </cell>
          <cell r="P48">
            <v>877.38</v>
          </cell>
          <cell r="Q48">
            <v>195.06999999999996</v>
          </cell>
          <cell r="R48">
            <v>79.349999999999994</v>
          </cell>
          <cell r="V48">
            <v>143.83000000000001</v>
          </cell>
          <cell r="W48">
            <v>2450.67</v>
          </cell>
        </row>
        <row r="49">
          <cell r="C49" t="str">
            <v>UPAE SALGUEIRO</v>
          </cell>
          <cell r="E49" t="str">
            <v>CRISLAYNE SA TRAPIA</v>
          </cell>
          <cell r="F49" t="str">
            <v>3 - Administrativo</v>
          </cell>
          <cell r="G49">
            <v>411010</v>
          </cell>
          <cell r="H49">
            <v>43983</v>
          </cell>
          <cell r="I49" t="str">
            <v>2 - Diarista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V49">
            <v>342.04</v>
          </cell>
          <cell r="W49">
            <v>702.96</v>
          </cell>
        </row>
        <row r="50">
          <cell r="C50" t="str">
            <v>UPAE SALGUEIRO</v>
          </cell>
          <cell r="E50" t="str">
            <v>FREDSON AMORIM DE LIMA</v>
          </cell>
          <cell r="F50" t="str">
            <v>2 - Outros Profissionais da Saúde</v>
          </cell>
          <cell r="G50">
            <v>324115</v>
          </cell>
          <cell r="H50">
            <v>43983</v>
          </cell>
          <cell r="I50" t="str">
            <v>2 - Diarista</v>
          </cell>
          <cell r="J50">
            <v>24</v>
          </cell>
          <cell r="K50">
            <v>118.28</v>
          </cell>
          <cell r="O50">
            <v>2944.18</v>
          </cell>
          <cell r="P50">
            <v>0</v>
          </cell>
          <cell r="Q50">
            <v>53.2199999999998</v>
          </cell>
          <cell r="R50">
            <v>0</v>
          </cell>
          <cell r="V50">
            <v>2964.76</v>
          </cell>
          <cell r="W50">
            <v>150.91999999999962</v>
          </cell>
        </row>
        <row r="51">
          <cell r="C51" t="str">
            <v>UPAE SALGUEIRO</v>
          </cell>
          <cell r="E51" t="str">
            <v>VANESSA SANTOS SA DE FREITAS</v>
          </cell>
          <cell r="F51" t="str">
            <v>3 - Administrativo</v>
          </cell>
          <cell r="G51">
            <v>123105</v>
          </cell>
          <cell r="H51">
            <v>43983</v>
          </cell>
          <cell r="I51" t="str">
            <v>2 - Diarista</v>
          </cell>
          <cell r="J51">
            <v>30</v>
          </cell>
          <cell r="K51">
            <v>9691.64</v>
          </cell>
          <cell r="O51">
            <v>0</v>
          </cell>
          <cell r="P51">
            <v>0</v>
          </cell>
          <cell r="Q51">
            <v>484.59000000000015</v>
          </cell>
          <cell r="R51">
            <v>0</v>
          </cell>
          <cell r="V51">
            <v>2411.62</v>
          </cell>
          <cell r="W51">
            <v>7764.61</v>
          </cell>
        </row>
        <row r="52">
          <cell r="C52" t="str">
            <v>UPAE SALGUEIRO</v>
          </cell>
          <cell r="E52" t="str">
            <v>VERIDIANE DE SA MODESTO MEDEIROS</v>
          </cell>
          <cell r="F52" t="str">
            <v>3 - Administrativo</v>
          </cell>
          <cell r="G52">
            <v>131205</v>
          </cell>
          <cell r="H52">
            <v>43983</v>
          </cell>
          <cell r="I52" t="str">
            <v>2 - Diarista</v>
          </cell>
          <cell r="J52">
            <v>20</v>
          </cell>
          <cell r="K52">
            <v>0</v>
          </cell>
          <cell r="O52">
            <v>0</v>
          </cell>
          <cell r="P52">
            <v>0</v>
          </cell>
          <cell r="Q52">
            <v>10963.79</v>
          </cell>
          <cell r="R52">
            <v>0</v>
          </cell>
          <cell r="V52">
            <v>3642.8</v>
          </cell>
          <cell r="W52">
            <v>7320.9900000000007</v>
          </cell>
        </row>
        <row r="53">
          <cell r="C53" t="str">
            <v>UPAE SALGUEIRO</v>
          </cell>
          <cell r="E53" t="str">
            <v>NEIDE MARIA DOS ANJOS</v>
          </cell>
          <cell r="F53" t="str">
            <v>3 - Administrativo</v>
          </cell>
          <cell r="G53">
            <v>411010</v>
          </cell>
          <cell r="H53">
            <v>43983</v>
          </cell>
          <cell r="I53" t="str">
            <v>2 - Diarista</v>
          </cell>
          <cell r="J53">
            <v>44</v>
          </cell>
          <cell r="K53">
            <v>1010.17</v>
          </cell>
          <cell r="O53">
            <v>0</v>
          </cell>
          <cell r="P53">
            <v>0</v>
          </cell>
          <cell r="Q53">
            <v>34.830000000000041</v>
          </cell>
          <cell r="R53">
            <v>0</v>
          </cell>
          <cell r="V53">
            <v>265.43</v>
          </cell>
          <cell r="W53">
            <v>779.56999999999994</v>
          </cell>
        </row>
        <row r="54">
          <cell r="C54" t="str">
            <v>UPAE SALGUEIRO</v>
          </cell>
          <cell r="E54" t="str">
            <v>ANTONIO RIBEIRO DA SILVA</v>
          </cell>
          <cell r="F54" t="str">
            <v>3 - Administrativo</v>
          </cell>
          <cell r="G54">
            <v>517410</v>
          </cell>
          <cell r="H54">
            <v>43983</v>
          </cell>
          <cell r="I54" t="str">
            <v>2 - Diarista</v>
          </cell>
          <cell r="J54">
            <v>44</v>
          </cell>
          <cell r="K54">
            <v>0</v>
          </cell>
          <cell r="O54">
            <v>1061.8</v>
          </cell>
          <cell r="P54">
            <v>0</v>
          </cell>
          <cell r="Q54">
            <v>0</v>
          </cell>
          <cell r="R54">
            <v>0</v>
          </cell>
          <cell r="V54">
            <v>1061.8</v>
          </cell>
          <cell r="W54">
            <v>0</v>
          </cell>
        </row>
        <row r="55">
          <cell r="C55" t="str">
            <v>UPAE SALGUEIRO</v>
          </cell>
          <cell r="E55" t="str">
            <v>CARLUCIA ALZIRA TORRES</v>
          </cell>
          <cell r="F55" t="str">
            <v>2 - Outros Profissionais da Saúde</v>
          </cell>
          <cell r="G55">
            <v>223710</v>
          </cell>
          <cell r="H55">
            <v>43983</v>
          </cell>
          <cell r="I55" t="str">
            <v>2 - Diarista</v>
          </cell>
          <cell r="J55">
            <v>30</v>
          </cell>
          <cell r="K55">
            <v>2191.2800000000002</v>
          </cell>
          <cell r="O55">
            <v>0</v>
          </cell>
          <cell r="P55">
            <v>0</v>
          </cell>
          <cell r="Q55">
            <v>318.55999999999972</v>
          </cell>
          <cell r="R55">
            <v>65.739999999999995</v>
          </cell>
          <cell r="V55">
            <v>263.75</v>
          </cell>
          <cell r="W55">
            <v>2311.83</v>
          </cell>
        </row>
        <row r="56">
          <cell r="C56" t="str">
            <v>UPAE SALGUEIRO</v>
          </cell>
          <cell r="E56" t="str">
            <v>SIMONE RAMALHO COSTA</v>
          </cell>
          <cell r="F56" t="str">
            <v>3 - Administrativo</v>
          </cell>
          <cell r="G56">
            <v>411010</v>
          </cell>
          <cell r="H56">
            <v>43983</v>
          </cell>
          <cell r="I56" t="str">
            <v>2 - Diarista</v>
          </cell>
          <cell r="J56">
            <v>44</v>
          </cell>
          <cell r="K56">
            <v>0</v>
          </cell>
          <cell r="O56">
            <v>1097.25</v>
          </cell>
          <cell r="P56">
            <v>0</v>
          </cell>
          <cell r="Q56">
            <v>97.240000000000009</v>
          </cell>
          <cell r="R56">
            <v>0</v>
          </cell>
          <cell r="V56">
            <v>1097.25</v>
          </cell>
          <cell r="W56">
            <v>97.240000000000009</v>
          </cell>
        </row>
        <row r="57">
          <cell r="C57" t="str">
            <v>UPAE SALGUEIRO</v>
          </cell>
          <cell r="E57" t="str">
            <v>CARLA INGRID DA CONCEICAO FERREIRA</v>
          </cell>
          <cell r="F57" t="str">
            <v>3 - Administrativo</v>
          </cell>
          <cell r="G57">
            <v>411010</v>
          </cell>
          <cell r="H57">
            <v>43983</v>
          </cell>
          <cell r="I57" t="str">
            <v>2 - Diarista</v>
          </cell>
          <cell r="J57">
            <v>44</v>
          </cell>
          <cell r="K57">
            <v>0</v>
          </cell>
          <cell r="O57">
            <v>1045</v>
          </cell>
          <cell r="P57">
            <v>0</v>
          </cell>
          <cell r="Q57">
            <v>0</v>
          </cell>
          <cell r="R57">
            <v>0</v>
          </cell>
          <cell r="V57">
            <v>1045</v>
          </cell>
          <cell r="W57">
            <v>0</v>
          </cell>
        </row>
        <row r="58">
          <cell r="C58" t="str">
            <v>UPAE SALGUEIRO</v>
          </cell>
          <cell r="E58" t="str">
            <v>JOSE NILTON DA SILVA</v>
          </cell>
          <cell r="F58" t="str">
            <v>3 - Administrativo</v>
          </cell>
          <cell r="G58">
            <v>411010</v>
          </cell>
          <cell r="H58">
            <v>43983</v>
          </cell>
          <cell r="I58" t="str">
            <v>2 - Diarista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48.619999999999891</v>
          </cell>
          <cell r="R58">
            <v>0</v>
          </cell>
          <cell r="V58">
            <v>99.27</v>
          </cell>
          <cell r="W58">
            <v>994.34999999999991</v>
          </cell>
        </row>
        <row r="59">
          <cell r="C59" t="str">
            <v>UPAE SALGUEIRO</v>
          </cell>
          <cell r="E59" t="str">
            <v>FRANCISCO DE ASSIS FREIRE DE BRITO</v>
          </cell>
          <cell r="F59" t="str">
            <v>3 - Administrativo</v>
          </cell>
          <cell r="G59">
            <v>517410</v>
          </cell>
          <cell r="H59">
            <v>43983</v>
          </cell>
          <cell r="I59" t="str">
            <v>2 - Diarista</v>
          </cell>
          <cell r="J59">
            <v>44</v>
          </cell>
          <cell r="K59">
            <v>661.83</v>
          </cell>
          <cell r="O59">
            <v>0</v>
          </cell>
          <cell r="P59">
            <v>0</v>
          </cell>
          <cell r="Q59">
            <v>88.519999999999982</v>
          </cell>
          <cell r="R59">
            <v>0</v>
          </cell>
          <cell r="V59">
            <v>89.93</v>
          </cell>
          <cell r="W59">
            <v>660.42000000000007</v>
          </cell>
        </row>
        <row r="60">
          <cell r="C60" t="str">
            <v>UPAE SALGUEIRO</v>
          </cell>
          <cell r="E60" t="str">
            <v>LUIZ OLEGARIO BEZERRA</v>
          </cell>
          <cell r="F60" t="str">
            <v>3 - Administrativo</v>
          </cell>
          <cell r="G60">
            <v>517410</v>
          </cell>
          <cell r="H60">
            <v>43983</v>
          </cell>
          <cell r="I60" t="str">
            <v>1 - Plantonista</v>
          </cell>
          <cell r="J60">
            <v>44</v>
          </cell>
          <cell r="K60">
            <v>975.33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V60">
            <v>94.4</v>
          </cell>
          <cell r="W60">
            <v>880.93000000000006</v>
          </cell>
        </row>
        <row r="61">
          <cell r="C61" t="str">
            <v>UPAE SALGUEIRO</v>
          </cell>
          <cell r="E61" t="str">
            <v>MAURICIO DEMETRIO DA SILVA</v>
          </cell>
          <cell r="F61" t="str">
            <v>3 - Administrativo</v>
          </cell>
          <cell r="G61">
            <v>517410</v>
          </cell>
          <cell r="H61">
            <v>43983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V61">
            <v>113.13</v>
          </cell>
          <cell r="W61">
            <v>931.87</v>
          </cell>
        </row>
        <row r="62">
          <cell r="C62" t="str">
            <v>UPAE SALGUEIRO</v>
          </cell>
          <cell r="E62" t="str">
            <v>VINICIUS DA SILVA BATISTA</v>
          </cell>
          <cell r="F62" t="str">
            <v>3 - Administrativo</v>
          </cell>
          <cell r="G62">
            <v>517410</v>
          </cell>
          <cell r="H62">
            <v>43983</v>
          </cell>
          <cell r="I62" t="str">
            <v>1 - Plantonista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V62">
            <v>99.27</v>
          </cell>
          <cell r="W62">
            <v>945.73</v>
          </cell>
        </row>
        <row r="63">
          <cell r="C63" t="str">
            <v>UPAE SALGUEIRO</v>
          </cell>
          <cell r="E63" t="str">
            <v>ARTHUR PEREIRA MARTINS DE LIMA</v>
          </cell>
          <cell r="F63" t="str">
            <v>3 - Administrativo</v>
          </cell>
          <cell r="G63">
            <v>142105</v>
          </cell>
          <cell r="H63">
            <v>43983</v>
          </cell>
          <cell r="I63" t="str">
            <v>1 - Plantonista</v>
          </cell>
          <cell r="J63">
            <v>8</v>
          </cell>
          <cell r="K63">
            <v>1887.98</v>
          </cell>
          <cell r="O63">
            <v>0</v>
          </cell>
          <cell r="P63">
            <v>0</v>
          </cell>
          <cell r="Q63">
            <v>94.400000000000091</v>
          </cell>
          <cell r="R63">
            <v>0</v>
          </cell>
          <cell r="V63">
            <v>162.72999999999999</v>
          </cell>
          <cell r="W63">
            <v>1819.65</v>
          </cell>
        </row>
        <row r="64">
          <cell r="C64" t="str">
            <v>UPAE SALGUEIRO</v>
          </cell>
          <cell r="E64" t="str">
            <v>CAMILA LEONEL ALVES DE SA PARENTE</v>
          </cell>
          <cell r="F64" t="str">
            <v>2 - Outros Profissionais da Saúde</v>
          </cell>
          <cell r="G64">
            <v>223905</v>
          </cell>
          <cell r="H64">
            <v>43983</v>
          </cell>
          <cell r="I64" t="str">
            <v>1 - Plantonista</v>
          </cell>
          <cell r="J64">
            <v>24</v>
          </cell>
          <cell r="K64">
            <v>1497.65</v>
          </cell>
          <cell r="O64">
            <v>0</v>
          </cell>
          <cell r="P64">
            <v>839.05</v>
          </cell>
          <cell r="Q64">
            <v>649.58000000000015</v>
          </cell>
          <cell r="R64">
            <v>0</v>
          </cell>
          <cell r="V64">
            <v>171.39</v>
          </cell>
          <cell r="W64">
            <v>2814.89</v>
          </cell>
        </row>
        <row r="65">
          <cell r="C65" t="str">
            <v>UPAE SALGUEIRO</v>
          </cell>
          <cell r="E65" t="str">
            <v>CAMILLA TAIS GOMES NEVES DOS SANTOS</v>
          </cell>
          <cell r="F65" t="str">
            <v>2 - Outros Profissionais da Saúde</v>
          </cell>
          <cell r="G65">
            <v>223810</v>
          </cell>
          <cell r="H65">
            <v>43983</v>
          </cell>
          <cell r="I65" t="str">
            <v>1 - Plantonista</v>
          </cell>
          <cell r="J65">
            <v>30</v>
          </cell>
          <cell r="K65">
            <v>1689.07</v>
          </cell>
          <cell r="O65">
            <v>0</v>
          </cell>
          <cell r="P65">
            <v>0</v>
          </cell>
          <cell r="Q65">
            <v>254.79999999999995</v>
          </cell>
          <cell r="R65">
            <v>0</v>
          </cell>
          <cell r="V65">
            <v>723.83</v>
          </cell>
          <cell r="W65">
            <v>1220.04</v>
          </cell>
        </row>
        <row r="66">
          <cell r="C66" t="str">
            <v>UPAE SALGUEIRO</v>
          </cell>
          <cell r="E66" t="str">
            <v>GABRIELLA BARROS CRUZ FERREIRA SILVA</v>
          </cell>
          <cell r="F66" t="str">
            <v>2 - Outros Profissionais da Saúde</v>
          </cell>
          <cell r="G66">
            <v>223605</v>
          </cell>
          <cell r="H66">
            <v>43983</v>
          </cell>
          <cell r="I66" t="str">
            <v>1 - Plantonista</v>
          </cell>
          <cell r="J66">
            <v>20</v>
          </cell>
          <cell r="K66">
            <v>1224.24</v>
          </cell>
          <cell r="O66">
            <v>0</v>
          </cell>
          <cell r="P66">
            <v>716.62</v>
          </cell>
          <cell r="Q66">
            <v>379.98000000000013</v>
          </cell>
          <cell r="R66">
            <v>0</v>
          </cell>
          <cell r="V66">
            <v>130.53</v>
          </cell>
          <cell r="W66">
            <v>2190.31</v>
          </cell>
        </row>
        <row r="67">
          <cell r="C67" t="str">
            <v>UPAE SALGUEIRO</v>
          </cell>
          <cell r="E67" t="str">
            <v>PRYSCILA LEAL GUIMARAES</v>
          </cell>
          <cell r="F67" t="str">
            <v>2 - Outros Profissionais da Saúde</v>
          </cell>
          <cell r="G67">
            <v>251510</v>
          </cell>
          <cell r="H67">
            <v>43983</v>
          </cell>
          <cell r="I67" t="str">
            <v>1 - Plantonista</v>
          </cell>
          <cell r="J67">
            <v>30</v>
          </cell>
          <cell r="K67">
            <v>1523.05</v>
          </cell>
          <cell r="O67">
            <v>0</v>
          </cell>
          <cell r="P67">
            <v>0</v>
          </cell>
          <cell r="Q67">
            <v>285.15000000000009</v>
          </cell>
          <cell r="R67">
            <v>0</v>
          </cell>
          <cell r="V67">
            <v>177.51</v>
          </cell>
          <cell r="W67">
            <v>1630.69</v>
          </cell>
        </row>
        <row r="68">
          <cell r="C68" t="str">
            <v>UPAE SALGUEIRO</v>
          </cell>
          <cell r="E68" t="str">
            <v>EDUARDO DA SILVA SOBRINHO</v>
          </cell>
          <cell r="F68" t="str">
            <v>3 - Administrativo</v>
          </cell>
          <cell r="G68">
            <v>517410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1942.9499999999998</v>
          </cell>
          <cell r="R68">
            <v>0</v>
          </cell>
          <cell r="V68">
            <v>406.89</v>
          </cell>
          <cell r="W68">
            <v>2581.06</v>
          </cell>
        </row>
        <row r="69">
          <cell r="C69" t="str">
            <v>UPAE SALGUEIRO</v>
          </cell>
          <cell r="E69" t="str">
            <v>JOSE ROOSEVELT MENEZES SANTOS</v>
          </cell>
          <cell r="F69" t="str">
            <v>3 - Administrativo</v>
          </cell>
          <cell r="G69">
            <v>517410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69.67</v>
          </cell>
          <cell r="O69">
            <v>1526.39</v>
          </cell>
          <cell r="P69">
            <v>0</v>
          </cell>
          <cell r="Q69">
            <v>66.499999999999773</v>
          </cell>
          <cell r="R69">
            <v>0</v>
          </cell>
          <cell r="V69">
            <v>1538.65</v>
          </cell>
          <cell r="W69">
            <v>123.90999999999985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0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W139">
            <v>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THAIS MAYARA SAMPAIO CRUZ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131205</v>
      </c>
      <c r="G2" s="14">
        <f>'[1]TCE - ANEXO II - Preencher'!H11</f>
        <v>43983</v>
      </c>
      <c r="H2" s="13" t="str">
        <f>'[1]TCE - ANEXO II - Preencher'!I11</f>
        <v>1 - Plantonista</v>
      </c>
      <c r="I2" s="13">
        <f>'[1]TCE - ANEXO II - Preencher'!J11</f>
        <v>20</v>
      </c>
      <c r="J2" s="15">
        <f>'[1]TCE - ANEXO II - Preencher'!K11</f>
        <v>10383.9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209</v>
      </c>
      <c r="N2" s="16">
        <f>'[1]TCE - ANEXO II - Preencher'!R11</f>
        <v>0</v>
      </c>
      <c r="O2" s="17">
        <f>'[1]TCE - ANEXO II - Preencher'!V11</f>
        <v>2560.67</v>
      </c>
      <c r="P2" s="18">
        <f>'[1]TCE - ANEXO II - Preencher'!W11</f>
        <v>8032.23</v>
      </c>
      <c r="R2" s="20"/>
    </row>
    <row r="3" spans="1:19" x14ac:dyDescent="0.2">
      <c r="A3" s="8">
        <f>IFERROR(VLOOKUP(B3,'[1]DADOS (OCULTAR)'!$P$3:$R$53,3,0),"")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IVAN DE OLIVEIRA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414105</v>
      </c>
      <c r="G3" s="14">
        <f>'[1]TCE - ANEXO II - Preencher'!H12</f>
        <v>43983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149.49</v>
      </c>
      <c r="N3" s="16">
        <f>'[1]TCE - ANEXO II - Preencher'!R12</f>
        <v>0</v>
      </c>
      <c r="O3" s="17">
        <f>'[1]TCE - ANEXO II - Preencher'!V12</f>
        <v>83.07</v>
      </c>
      <c r="P3" s="18">
        <f>'[1]TCE - ANEXO II - Preencher'!W12</f>
        <v>1111.42</v>
      </c>
      <c r="R3" s="20"/>
      <c r="S3" s="21" t="s">
        <v>6</v>
      </c>
    </row>
    <row r="4" spans="1:19" x14ac:dyDescent="0.2">
      <c r="A4" s="8">
        <f>IFERROR(VLOOKUP(B4,'[1]DADOS (OCULTAR)'!$P$3:$R$53,3,0),"")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IVONE MARIA DE OLIVEIRA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0</v>
      </c>
      <c r="O4" s="17">
        <f>'[1]TCE - ANEXO II - Preencher'!V13</f>
        <v>402.79</v>
      </c>
      <c r="P4" s="18">
        <f>'[1]TCE - ANEXO II - Preencher'!W13</f>
        <v>642.21</v>
      </c>
      <c r="R4" s="20"/>
      <c r="S4" s="22">
        <v>43831</v>
      </c>
    </row>
    <row r="5" spans="1:19" x14ac:dyDescent="0.2">
      <c r="A5" s="8">
        <f>IFERROR(VLOOKUP(B5,'[1]DADOS (OCULTAR)'!$P$3:$R$53,3,0),"")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ELAINE ALVES VASCONCELOS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43983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1045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0</v>
      </c>
      <c r="N5" s="16">
        <f>'[1]TCE - ANEXO II - Preencher'!R14</f>
        <v>0</v>
      </c>
      <c r="O5" s="17">
        <f>'[1]TCE - ANEXO II - Preencher'!V14</f>
        <v>99.27</v>
      </c>
      <c r="P5" s="18">
        <f>'[1]TCE - ANEXO II - Preencher'!W14</f>
        <v>945.73</v>
      </c>
      <c r="R5" s="20"/>
      <c r="S5" s="22">
        <v>43862</v>
      </c>
    </row>
    <row r="6" spans="1:19" x14ac:dyDescent="0.2">
      <c r="A6" s="8">
        <f>IFERROR(VLOOKUP(B6,'[1]DADOS (OCULTAR)'!$P$3:$R$53,3,0),"")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SILVANIA SOARES DE SOUZA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1205.67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60.279999999999973</v>
      </c>
      <c r="N6" s="16">
        <f>'[1]TCE - ANEXO II - Preencher'!R15</f>
        <v>0</v>
      </c>
      <c r="O6" s="17">
        <f>'[1]TCE - ANEXO II - Preencher'!V15</f>
        <v>127.59</v>
      </c>
      <c r="P6" s="18">
        <f>'[1]TCE - ANEXO II - Preencher'!W15</f>
        <v>1138.3600000000001</v>
      </c>
      <c r="R6" s="20"/>
      <c r="S6" s="22">
        <v>43891</v>
      </c>
    </row>
    <row r="7" spans="1:19" x14ac:dyDescent="0.2">
      <c r="A7" s="8">
        <f>IFERROR(VLOOKUP(B7,'[1]DADOS (OCULTAR)'!$P$3:$R$53,3,0),"")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CRISTINA DA CONCEICAO SILVA LIMA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43983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1205.6600000000001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172.89999999999986</v>
      </c>
      <c r="N7" s="16">
        <f>'[1]TCE - ANEXO II - Preencher'!R16</f>
        <v>0</v>
      </c>
      <c r="O7" s="17">
        <f>'[1]TCE - ANEXO II - Preencher'!V16</f>
        <v>122.36</v>
      </c>
      <c r="P7" s="18">
        <f>'[1]TCE - ANEXO II - Preencher'!W16</f>
        <v>1256.2</v>
      </c>
      <c r="R7" s="20"/>
      <c r="S7" s="22">
        <v>43922</v>
      </c>
    </row>
    <row r="8" spans="1:19" x14ac:dyDescent="0.2">
      <c r="A8" s="8">
        <f>IFERROR(VLOOKUP(B8,'[1]DADOS (OCULTAR)'!$P$3:$R$53,3,0),"")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MARIA APARECIDA FREIRE PEREIRA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411010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1085.0999999999999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180.85000000000014</v>
      </c>
      <c r="N8" s="16">
        <f>'[1]TCE - ANEXO II - Preencher'!R17</f>
        <v>0</v>
      </c>
      <c r="O8" s="17">
        <f>'[1]TCE - ANEXO II - Preencher'!V17</f>
        <v>392.16</v>
      </c>
      <c r="P8" s="18">
        <f>'[1]TCE - ANEXO II - Preencher'!W17</f>
        <v>873.79</v>
      </c>
      <c r="R8" s="20"/>
      <c r="S8" s="22">
        <v>43952</v>
      </c>
    </row>
    <row r="9" spans="1:19" x14ac:dyDescent="0.2">
      <c r="A9" s="8">
        <f>IFERROR(VLOOKUP(B9,'[1]DADOS (OCULTAR)'!$P$3:$R$53,3,0),"")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CLAUDINEIDE MARTINS DA SILVA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411010</v>
      </c>
      <c r="G9" s="14">
        <f>'[1]TCE - ANEXO II - Preencher'!H18</f>
        <v>43983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1502.21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134.83999999999992</v>
      </c>
      <c r="N9" s="16">
        <f>'[1]TCE - ANEXO II - Preencher'!R18</f>
        <v>0</v>
      </c>
      <c r="O9" s="17">
        <f>'[1]TCE - ANEXO II - Preencher'!V18</f>
        <v>128.65</v>
      </c>
      <c r="P9" s="18">
        <f>'[1]TCE - ANEXO II - Preencher'!W18</f>
        <v>1508.3999999999999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MARIO DEMETRIO DA SILVA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514225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261.25</v>
      </c>
      <c r="N10" s="16">
        <f>'[1]TCE - ANEXO II - Preencher'!R19</f>
        <v>0</v>
      </c>
      <c r="O10" s="17">
        <f>'[1]TCE - ANEXO II - Preencher'!V19</f>
        <v>122.78</v>
      </c>
      <c r="P10" s="18">
        <f>'[1]TCE - ANEXO II - Preencher'!W19</f>
        <v>1183.47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MARIA DAS GRACAS FERREIRA DE SOUZA SAMPAIO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513430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209</v>
      </c>
      <c r="N11" s="16">
        <f>'[1]TCE - ANEXO II - Preencher'!R20</f>
        <v>0</v>
      </c>
      <c r="O11" s="17">
        <f>'[1]TCE - ANEXO II - Preencher'!V20</f>
        <v>118.08</v>
      </c>
      <c r="P11" s="18">
        <f>'[1]TCE - ANEXO II - Preencher'!W20</f>
        <v>1135.92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TARCIZIO DOS ANJOS GOMES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515110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975.33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292.45999999999992</v>
      </c>
      <c r="N12" s="16">
        <f>'[1]TCE - ANEXO II - Preencher'!R21</f>
        <v>0</v>
      </c>
      <c r="O12" s="17">
        <f>'[1]TCE - ANEXO II - Preencher'!V21</f>
        <v>95.79</v>
      </c>
      <c r="P12" s="18">
        <f>'[1]TCE - ANEXO II - Preencher'!W21</f>
        <v>1172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JOAO ALVES DE ARAUJO SANTOS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142205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2513.33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218.05000000000018</v>
      </c>
      <c r="N13" s="16">
        <f>'[1]TCE - ANEXO II - Preencher'!R22</f>
        <v>0</v>
      </c>
      <c r="O13" s="17">
        <f>'[1]TCE - ANEXO II - Preencher'!V22</f>
        <v>576.74</v>
      </c>
      <c r="P13" s="18">
        <f>'[1]TCE - ANEXO II - Preencher'!W22</f>
        <v>2154.6400000000003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LUIS FERNANDO DOS SANTOS BEZERRA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252605</v>
      </c>
      <c r="G14" s="14">
        <f>'[1]TCE - ANEXO II - Preencher'!H23</f>
        <v>43983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2432.77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121.63999999999987</v>
      </c>
      <c r="N14" s="16">
        <f>'[1]TCE - ANEXO II - Preencher'!R23</f>
        <v>0</v>
      </c>
      <c r="O14" s="17">
        <f>'[1]TCE - ANEXO II - Preencher'!V23</f>
        <v>1578.09</v>
      </c>
      <c r="P14" s="18">
        <f>'[1]TCE - ANEXO II - Preencher'!W23</f>
        <v>976.31999999999994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GIVAGO FILGUEIRA BASILIO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317210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1683.59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84.180000000000064</v>
      </c>
      <c r="N15" s="16">
        <f>'[1]TCE - ANEXO II - Preencher'!R24</f>
        <v>0</v>
      </c>
      <c r="O15" s="17">
        <f>'[1]TCE - ANEXO II - Preencher'!V24</f>
        <v>572.19000000000005</v>
      </c>
      <c r="P15" s="18">
        <f>'[1]TCE - ANEXO II - Preencher'!W24</f>
        <v>1195.58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BIANCA LARYSSA DA SILVA SOUZA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975.33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243.68999999999994</v>
      </c>
      <c r="N16" s="16">
        <f>'[1]TCE - ANEXO II - Preencher'!R25</f>
        <v>0</v>
      </c>
      <c r="O16" s="17">
        <f>'[1]TCE - ANEXO II - Preencher'!V25</f>
        <v>112.22</v>
      </c>
      <c r="P16" s="18">
        <f>'[1]TCE - ANEXO II - Preencher'!W25</f>
        <v>1106.8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ANDREA NATALIA OLIVEIRA SILVA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43983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975.33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243.68999999999994</v>
      </c>
      <c r="N17" s="16">
        <f>'[1]TCE - ANEXO II - Preencher'!R26</f>
        <v>0</v>
      </c>
      <c r="O17" s="17">
        <f>'[1]TCE - ANEXO II - Preencher'!V26</f>
        <v>112.23</v>
      </c>
      <c r="P17" s="18">
        <f>'[1]TCE - ANEXO II - Preencher'!W26</f>
        <v>1106.79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VALESCA CASSIA AMORIM GALVAO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0</v>
      </c>
      <c r="K18" s="15">
        <f>'[1]TCE - ANEXO II - Preencher'!O27</f>
        <v>1254</v>
      </c>
      <c r="L18" s="15">
        <f>'[1]TCE - ANEXO II - Preencher'!P27</f>
        <v>0</v>
      </c>
      <c r="M18" s="15">
        <f>'[1]TCE - ANEXO II - Preencher'!Q27</f>
        <v>53.049999999999955</v>
      </c>
      <c r="N18" s="16">
        <f>'[1]TCE - ANEXO II - Preencher'!R27</f>
        <v>0</v>
      </c>
      <c r="O18" s="17">
        <f>'[1]TCE - ANEXO II - Preencher'!V27</f>
        <v>1258.43</v>
      </c>
      <c r="P18" s="18">
        <f>'[1]TCE - ANEXO II - Preencher'!W27</f>
        <v>48.619999999999891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MAYARA BRUNA BARBOSA DE BARROS BEZERRA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322205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0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3456.49</v>
      </c>
      <c r="N19" s="16">
        <f>'[1]TCE - ANEXO II - Preencher'!R28</f>
        <v>0</v>
      </c>
      <c r="O19" s="17">
        <f>'[1]TCE - ANEXO II - Preencher'!V28</f>
        <v>95.2</v>
      </c>
      <c r="P19" s="18">
        <f>'[1]TCE - ANEXO II - Preencher'!W28</f>
        <v>3361.29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ALLYNE SHEYLLA DOS SANTOS OLIVEIRA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322205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0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1982.47</v>
      </c>
      <c r="N20" s="16">
        <f>'[1]TCE - ANEXO II - Preencher'!R29</f>
        <v>0</v>
      </c>
      <c r="O20" s="17">
        <f>'[1]TCE - ANEXO II - Preencher'!V29</f>
        <v>0</v>
      </c>
      <c r="P20" s="18">
        <f>'[1]TCE - ANEXO II - Preencher'!W29</f>
        <v>1982.47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ADJAIRO DA SILVA AGRIPINO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>
        <f>'[1]TCE - ANEXO II - Preencher'!H30</f>
        <v>43983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0</v>
      </c>
      <c r="K21" s="15">
        <f>'[1]TCE - ANEXO II - Preencher'!O30</f>
        <v>1306.25</v>
      </c>
      <c r="L21" s="15">
        <f>'[1]TCE - ANEXO II - Preencher'!P30</f>
        <v>0</v>
      </c>
      <c r="M21" s="15">
        <f>'[1]TCE - ANEXO II - Preencher'!Q30</f>
        <v>0</v>
      </c>
      <c r="N21" s="16">
        <f>'[1]TCE - ANEXO II - Preencher'!R30</f>
        <v>0</v>
      </c>
      <c r="O21" s="17">
        <f>'[1]TCE - ANEXO II - Preencher'!V30</f>
        <v>1306.25</v>
      </c>
      <c r="P21" s="18">
        <f>'[1]TCE - ANEXO II - Preencher'!W30</f>
        <v>0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JADILENE ROZELI DA SILVA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322205</v>
      </c>
      <c r="G22" s="14">
        <f>'[1]TCE - ANEXO II - Preencher'!H31</f>
        <v>43983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0</v>
      </c>
      <c r="K22" s="15">
        <f>'[1]TCE - ANEXO II - Preencher'!O31</f>
        <v>1306.25</v>
      </c>
      <c r="L22" s="15">
        <f>'[1]TCE - ANEXO II - Preencher'!P31</f>
        <v>0</v>
      </c>
      <c r="M22" s="15">
        <f>'[1]TCE - ANEXO II - Preencher'!Q31</f>
        <v>0</v>
      </c>
      <c r="N22" s="16">
        <f>'[1]TCE - ANEXO II - Preencher'!R31</f>
        <v>0</v>
      </c>
      <c r="O22" s="17">
        <f>'[1]TCE - ANEXO II - Preencher'!V31</f>
        <v>1306.25</v>
      </c>
      <c r="P22" s="18">
        <f>'[1]TCE - ANEXO II - Preencher'!W31</f>
        <v>0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AMANDA ALLIDA GONCALVES E SA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251605</v>
      </c>
      <c r="G23" s="14">
        <f>'[1]TCE - ANEXO II - Preencher'!H32</f>
        <v>43983</v>
      </c>
      <c r="H23" s="13" t="str">
        <f>'[1]TCE - ANEXO II - Preencher'!I32</f>
        <v>2 - Diarista</v>
      </c>
      <c r="I23" s="13">
        <f>'[1]TCE - ANEXO II - Preencher'!J32</f>
        <v>30</v>
      </c>
      <c r="J23" s="15">
        <f>'[1]TCE - ANEXO II - Preencher'!K32</f>
        <v>1809.72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299.49</v>
      </c>
      <c r="N23" s="16">
        <f>'[1]TCE - ANEXO II - Preencher'!R32</f>
        <v>0</v>
      </c>
      <c r="O23" s="17">
        <f>'[1]TCE - ANEXO II - Preencher'!V32</f>
        <v>202.45</v>
      </c>
      <c r="P23" s="18">
        <f>'[1]TCE - ANEXO II - Preencher'!W32</f>
        <v>1906.76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ROSANE KEYLA QUIRINO DE BRITO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131210</v>
      </c>
      <c r="G24" s="14">
        <f>'[1]TCE - ANEXO II - Preencher'!H33</f>
        <v>43983</v>
      </c>
      <c r="H24" s="13" t="str">
        <f>'[1]TCE - ANEXO II - Preencher'!I33</f>
        <v>2 - Diarista</v>
      </c>
      <c r="I24" s="13">
        <f>'[1]TCE - ANEXO II - Preencher'!J33</f>
        <v>40</v>
      </c>
      <c r="J24" s="15">
        <f>'[1]TCE - ANEXO II - Preencher'!K33</f>
        <v>10383.9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6284.2500000000018</v>
      </c>
      <c r="N24" s="16">
        <f>'[1]TCE - ANEXO II - Preencher'!R33</f>
        <v>0</v>
      </c>
      <c r="O24" s="17">
        <f>'[1]TCE - ANEXO II - Preencher'!V33</f>
        <v>9744.23</v>
      </c>
      <c r="P24" s="18">
        <f>'[1]TCE - ANEXO II - Preencher'!W33</f>
        <v>6923.9200000000019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TALITA GRANGEIRO SANTOS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223505</v>
      </c>
      <c r="G25" s="14">
        <f>'[1]TCE - ANEXO II - Preencher'!H34</f>
        <v>43983</v>
      </c>
      <c r="H25" s="13" t="str">
        <f>'[1]TCE - ANEXO II - Preencher'!I34</f>
        <v>2 - Diarista</v>
      </c>
      <c r="I25" s="13">
        <f>'[1]TCE - ANEXO II - Preencher'!J34</f>
        <v>40</v>
      </c>
      <c r="J25" s="15">
        <f>'[1]TCE - ANEXO II - Preencher'!K34</f>
        <v>1990.65</v>
      </c>
      <c r="K25" s="15">
        <f>'[1]TCE - ANEXO II - Preencher'!O34</f>
        <v>0</v>
      </c>
      <c r="L25" s="15">
        <f>'[1]TCE - ANEXO II - Preencher'!P34</f>
        <v>1149.5899999999999</v>
      </c>
      <c r="M25" s="15">
        <f>'[1]TCE - ANEXO II - Preencher'!Q34</f>
        <v>508.5300000000002</v>
      </c>
      <c r="N25" s="16">
        <f>'[1]TCE - ANEXO II - Preencher'!R34</f>
        <v>409.49</v>
      </c>
      <c r="O25" s="17">
        <f>'[1]TCE - ANEXO II - Preencher'!V34</f>
        <v>291.5</v>
      </c>
      <c r="P25" s="18">
        <f>'[1]TCE - ANEXO II - Preencher'!W34</f>
        <v>3766.76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TAMIRES DOS ANJOS GOMES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351605</v>
      </c>
      <c r="G26" s="14">
        <f>'[1]TCE - ANEXO II - Preencher'!H35</f>
        <v>43983</v>
      </c>
      <c r="H26" s="13" t="str">
        <f>'[1]TCE - ANEXO II - Preencher'!I35</f>
        <v>2 - Diarista</v>
      </c>
      <c r="I26" s="13">
        <f>'[1]TCE - ANEXO II - Preencher'!J35</f>
        <v>40</v>
      </c>
      <c r="J26" s="15">
        <f>'[1]TCE - ANEXO II - Preencher'!K35</f>
        <v>1493.78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74.690000000000055</v>
      </c>
      <c r="N26" s="16">
        <f>'[1]TCE - ANEXO II - Preencher'!R35</f>
        <v>0</v>
      </c>
      <c r="O26" s="17">
        <f>'[1]TCE - ANEXO II - Preencher'!V35</f>
        <v>155.36000000000001</v>
      </c>
      <c r="P26" s="18">
        <f>'[1]TCE - ANEXO II - Preencher'!W35</f>
        <v>1413.1100000000001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PAULA MONIELE MARINS GONDIM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43983</v>
      </c>
      <c r="H27" s="13" t="str">
        <f>'[1]TCE - ANEXO II - Preencher'!I36</f>
        <v>2 - Diarista</v>
      </c>
      <c r="I27" s="13">
        <f>'[1]TCE - ANEXO II - Preencher'!J36</f>
        <v>40</v>
      </c>
      <c r="J27" s="15">
        <f>'[1]TCE - ANEXO II - Preencher'!K36</f>
        <v>1990.65</v>
      </c>
      <c r="K27" s="15">
        <f>'[1]TCE - ANEXO II - Preencher'!O36</f>
        <v>0</v>
      </c>
      <c r="L27" s="15">
        <f>'[1]TCE - ANEXO II - Preencher'!P36</f>
        <v>1149.5899999999999</v>
      </c>
      <c r="M27" s="15">
        <f>'[1]TCE - ANEXO II - Preencher'!Q36</f>
        <v>408.53000000000009</v>
      </c>
      <c r="N27" s="16">
        <f>'[1]TCE - ANEXO II - Preencher'!R36</f>
        <v>907.15</v>
      </c>
      <c r="O27" s="17">
        <f>'[1]TCE - ANEXO II - Preencher'!V36</f>
        <v>404.65</v>
      </c>
      <c r="P27" s="18">
        <f>'[1]TCE - ANEXO II - Preencher'!W36</f>
        <v>4051.27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MATEUS BARBOSA PEREIRA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223605</v>
      </c>
      <c r="G28" s="14">
        <f>'[1]TCE - ANEXO II - Preencher'!H37</f>
        <v>43983</v>
      </c>
      <c r="H28" s="13" t="str">
        <f>'[1]TCE - ANEXO II - Preencher'!I37</f>
        <v>2 - Diarista</v>
      </c>
      <c r="I28" s="13">
        <f>'[1]TCE - ANEXO II - Preencher'!J37</f>
        <v>30</v>
      </c>
      <c r="J28" s="15">
        <f>'[1]TCE - ANEXO II - Preencher'!K37</f>
        <v>1836.35</v>
      </c>
      <c r="K28" s="15">
        <f>'[1]TCE - ANEXO II - Preencher'!O37</f>
        <v>0</v>
      </c>
      <c r="L28" s="15">
        <f>'[1]TCE - ANEXO II - Preencher'!P37</f>
        <v>1022.68</v>
      </c>
      <c r="M28" s="15">
        <f>'[1]TCE - ANEXO II - Preencher'!Q37</f>
        <v>465.47000000000014</v>
      </c>
      <c r="N28" s="16">
        <f>'[1]TCE - ANEXO II - Preencher'!R37</f>
        <v>0</v>
      </c>
      <c r="O28" s="17">
        <f>'[1]TCE - ANEXO II - Preencher'!V37</f>
        <v>215.58</v>
      </c>
      <c r="P28" s="18">
        <f>'[1]TCE - ANEXO II - Preencher'!W37</f>
        <v>3108.92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MARCIA CRISTINA SOUZA OLIVEIRA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411010</v>
      </c>
      <c r="G29" s="14">
        <f>'[1]TCE - ANEXO II - Preencher'!H38</f>
        <v>43983</v>
      </c>
      <c r="H29" s="13" t="str">
        <f>'[1]TCE - ANEXO II - Preencher'!I38</f>
        <v>2 - Diarista</v>
      </c>
      <c r="I29" s="13">
        <f>'[1]TCE - ANEXO II - Preencher'!J38</f>
        <v>44</v>
      </c>
      <c r="J29" s="15">
        <f>'[1]TCE - ANEXO II - Preencher'!K38</f>
        <v>0</v>
      </c>
      <c r="K29" s="15">
        <f>'[1]TCE - ANEXO II - Preencher'!O38</f>
        <v>1045</v>
      </c>
      <c r="L29" s="15">
        <f>'[1]TCE - ANEXO II - Preencher'!P38</f>
        <v>0</v>
      </c>
      <c r="M29" s="15">
        <f>'[1]TCE - ANEXO II - Preencher'!Q38</f>
        <v>145.8599999999999</v>
      </c>
      <c r="N29" s="16">
        <f>'[1]TCE - ANEXO II - Preencher'!R38</f>
        <v>0</v>
      </c>
      <c r="O29" s="17">
        <f>'[1]TCE - ANEXO II - Preencher'!V38</f>
        <v>1045</v>
      </c>
      <c r="P29" s="18">
        <f>'[1]TCE - ANEXO II - Preencher'!W38</f>
        <v>145.8599999999999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ANA LARISSA BARBOSA BARROS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43983</v>
      </c>
      <c r="H30" s="13" t="str">
        <f>'[1]TCE - ANEXO II - Preencher'!I39</f>
        <v>2 - Diarista</v>
      </c>
      <c r="I30" s="13">
        <f>'[1]TCE - ANEXO II - Preencher'!J39</f>
        <v>44</v>
      </c>
      <c r="J30" s="15">
        <f>'[1]TCE - ANEXO II - Preencher'!K39</f>
        <v>975.33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292.31000000000006</v>
      </c>
      <c r="N30" s="16">
        <f>'[1]TCE - ANEXO II - Preencher'!R39</f>
        <v>0</v>
      </c>
      <c r="O30" s="17">
        <f>'[1]TCE - ANEXO II - Preencher'!V39</f>
        <v>423.38</v>
      </c>
      <c r="P30" s="18">
        <f>'[1]TCE - ANEXO II - Preencher'!W39</f>
        <v>844.2600000000001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DEBORAH THUANY DA SILVA LOURENCO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43983</v>
      </c>
      <c r="H31" s="13" t="str">
        <f>'[1]TCE - ANEXO II - Preencher'!I40</f>
        <v>2 - Diarista</v>
      </c>
      <c r="I31" s="13">
        <f>'[1]TCE - ANEXO II - Preencher'!J40</f>
        <v>44</v>
      </c>
      <c r="J31" s="15">
        <f>'[1]TCE - ANEXO II - Preencher'!K40</f>
        <v>975.33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195.07000000000005</v>
      </c>
      <c r="N31" s="16">
        <f>'[1]TCE - ANEXO II - Preencher'!R40</f>
        <v>0</v>
      </c>
      <c r="O31" s="17">
        <f>'[1]TCE - ANEXO II - Preencher'!V40</f>
        <v>112.23</v>
      </c>
      <c r="P31" s="18">
        <f>'[1]TCE - ANEXO II - Preencher'!W40</f>
        <v>1058.17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DENISE CRISTINA MARINS DE BARROS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411010</v>
      </c>
      <c r="G32" s="14">
        <f>'[1]TCE - ANEXO II - Preencher'!H41</f>
        <v>43983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0</v>
      </c>
      <c r="K32" s="15">
        <f>'[1]TCE - ANEXO II - Preencher'!O41</f>
        <v>1045</v>
      </c>
      <c r="L32" s="15">
        <f>'[1]TCE - ANEXO II - Preencher'!P41</f>
        <v>0</v>
      </c>
      <c r="M32" s="15">
        <f>'[1]TCE - ANEXO II - Preencher'!Q41</f>
        <v>48.619999999999891</v>
      </c>
      <c r="N32" s="16">
        <f>'[1]TCE - ANEXO II - Preencher'!R41</f>
        <v>0</v>
      </c>
      <c r="O32" s="17">
        <f>'[1]TCE - ANEXO II - Preencher'!V41</f>
        <v>1045</v>
      </c>
      <c r="P32" s="18">
        <f>'[1]TCE - ANEXO II - Preencher'!W41</f>
        <v>48.619999999999891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ERICKA FERNANDA SIMPLICIO DA CRUZ BARROS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223405</v>
      </c>
      <c r="G33" s="14">
        <f>'[1]TCE - ANEXO II - Preencher'!H42</f>
        <v>43983</v>
      </c>
      <c r="H33" s="13" t="str">
        <f>'[1]TCE - ANEXO II - Preencher'!I42</f>
        <v>2 - Diarista</v>
      </c>
      <c r="I33" s="13">
        <f>'[1]TCE - ANEXO II - Preencher'!J42</f>
        <v>40</v>
      </c>
      <c r="J33" s="15">
        <f>'[1]TCE - ANEXO II - Preencher'!K42</f>
        <v>3393.05</v>
      </c>
      <c r="K33" s="15">
        <f>'[1]TCE - ANEXO II - Preencher'!O42</f>
        <v>0</v>
      </c>
      <c r="L33" s="15">
        <f>'[1]TCE - ANEXO II - Preencher'!P42</f>
        <v>1911.78</v>
      </c>
      <c r="M33" s="15">
        <f>'[1]TCE - ANEXO II - Preencher'!Q42</f>
        <v>461.72000000000014</v>
      </c>
      <c r="N33" s="16">
        <f>'[1]TCE - ANEXO II - Preencher'!R42</f>
        <v>905.38</v>
      </c>
      <c r="O33" s="17">
        <f>'[1]TCE - ANEXO II - Preencher'!V42</f>
        <v>1234.52</v>
      </c>
      <c r="P33" s="18">
        <f>'[1]TCE - ANEXO II - Preencher'!W42</f>
        <v>5437.41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CLAUDIANA CREUZA MENDES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43983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44.05</v>
      </c>
      <c r="K34" s="15">
        <f>'[1]TCE - ANEXO II - Preencher'!O43</f>
        <v>1951.49</v>
      </c>
      <c r="L34" s="15">
        <f>'[1]TCE - ANEXO II - Preencher'!P43</f>
        <v>0</v>
      </c>
      <c r="M34" s="15">
        <f>'[1]TCE - ANEXO II - Preencher'!Q43</f>
        <v>319.47999999999979</v>
      </c>
      <c r="N34" s="16">
        <f>'[1]TCE - ANEXO II - Preencher'!R43</f>
        <v>0</v>
      </c>
      <c r="O34" s="17">
        <f>'[1]TCE - ANEXO II - Preencher'!V43</f>
        <v>2315.02</v>
      </c>
      <c r="P34" s="18">
        <f>'[1]TCE - ANEXO II - Preencher'!W43</f>
        <v>-4.5474735088646412E-13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MARIA EDUARDA ROCHA MARINS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43983</v>
      </c>
      <c r="H35" s="13" t="str">
        <f>'[1]TCE - ANEXO II - Preencher'!I44</f>
        <v>2 - Diarista</v>
      </c>
      <c r="I35" s="13">
        <f>'[1]TCE - ANEXO II - Preencher'!J44</f>
        <v>20</v>
      </c>
      <c r="J35" s="15">
        <f>'[1]TCE - ANEXO II - Preencher'!K44</f>
        <v>0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156.75</v>
      </c>
      <c r="N35" s="16">
        <f>'[1]TCE - ANEXO II - Preencher'!R44</f>
        <v>0</v>
      </c>
      <c r="O35" s="17">
        <f>'[1]TCE - ANEXO II - Preencher'!V44</f>
        <v>0</v>
      </c>
      <c r="P35" s="18">
        <f>'[1]TCE - ANEXO II - Preencher'!W44</f>
        <v>156.75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FLAVIA GABRIELY GOMES DE JESUS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43983</v>
      </c>
      <c r="H36" s="13" t="str">
        <f>'[1]TCE - ANEXO II - Preencher'!I45</f>
        <v>2 - Diarista</v>
      </c>
      <c r="I36" s="13">
        <f>'[1]TCE - ANEXO II - Preencher'!J45</f>
        <v>20</v>
      </c>
      <c r="J36" s="15">
        <f>'[1]TCE - ANEXO II - Preencher'!K45</f>
        <v>0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156.75</v>
      </c>
      <c r="N36" s="16">
        <f>'[1]TCE - ANEXO II - Preencher'!R45</f>
        <v>0</v>
      </c>
      <c r="O36" s="17">
        <f>'[1]TCE - ANEXO II - Preencher'!V45</f>
        <v>0</v>
      </c>
      <c r="P36" s="18">
        <f>'[1]TCE - ANEXO II - Preencher'!W45</f>
        <v>156.75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KARLA DE ANDRADE GRANGEIRO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251605</v>
      </c>
      <c r="G37" s="14">
        <f>'[1]TCE - ANEXO II - Preencher'!H46</f>
        <v>43983</v>
      </c>
      <c r="H37" s="13" t="str">
        <f>'[1]TCE - ANEXO II - Preencher'!I46</f>
        <v>2 - Diarista</v>
      </c>
      <c r="I37" s="13">
        <f>'[1]TCE - ANEXO II - Preencher'!J46</f>
        <v>20</v>
      </c>
      <c r="J37" s="15">
        <f>'[1]TCE - ANEXO II - Preencher'!K46</f>
        <v>0</v>
      </c>
      <c r="K37" s="15">
        <f>'[1]TCE - ANEXO II - Preencher'!O46</f>
        <v>1415.48</v>
      </c>
      <c r="L37" s="15">
        <f>'[1]TCE - ANEXO II - Preencher'!P46</f>
        <v>0</v>
      </c>
      <c r="M37" s="15">
        <f>'[1]TCE - ANEXO II - Preencher'!Q46</f>
        <v>0</v>
      </c>
      <c r="N37" s="16">
        <f>'[1]TCE - ANEXO II - Preencher'!R46</f>
        <v>0</v>
      </c>
      <c r="O37" s="17">
        <f>'[1]TCE - ANEXO II - Preencher'!V46</f>
        <v>1415.48</v>
      </c>
      <c r="P37" s="18">
        <f>'[1]TCE - ANEXO II - Preencher'!W46</f>
        <v>0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GIOVANNI CLEITON PEREIRA VIANA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317210</v>
      </c>
      <c r="G38" s="14">
        <f>'[1]TCE - ANEXO II - Preencher'!H47</f>
        <v>43983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1683.59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84.180000000000064</v>
      </c>
      <c r="N38" s="16">
        <f>'[1]TCE - ANEXO II - Preencher'!R47</f>
        <v>0</v>
      </c>
      <c r="O38" s="17">
        <f>'[1]TCE - ANEXO II - Preencher'!V47</f>
        <v>163.68</v>
      </c>
      <c r="P38" s="18">
        <f>'[1]TCE - ANEXO II - Preencher'!W47</f>
        <v>1604.09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RAQUEL VIEIRA DA SILVA TEIXEIRA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223505</v>
      </c>
      <c r="G39" s="14">
        <f>'[1]TCE - ANEXO II - Preencher'!H48</f>
        <v>43983</v>
      </c>
      <c r="H39" s="13" t="str">
        <f>'[1]TCE - ANEXO II - Preencher'!I48</f>
        <v>2 - Diarista</v>
      </c>
      <c r="I39" s="13">
        <f>'[1]TCE - ANEXO II - Preencher'!J48</f>
        <v>40</v>
      </c>
      <c r="J39" s="15">
        <f>'[1]TCE - ANEXO II - Preencher'!K48</f>
        <v>1442.7</v>
      </c>
      <c r="K39" s="15">
        <f>'[1]TCE - ANEXO II - Preencher'!O48</f>
        <v>0</v>
      </c>
      <c r="L39" s="15">
        <f>'[1]TCE - ANEXO II - Preencher'!P48</f>
        <v>877.38</v>
      </c>
      <c r="M39" s="15">
        <f>'[1]TCE - ANEXO II - Preencher'!Q48</f>
        <v>195.06999999999996</v>
      </c>
      <c r="N39" s="16">
        <f>'[1]TCE - ANEXO II - Preencher'!R48</f>
        <v>79.349999999999994</v>
      </c>
      <c r="O39" s="17">
        <f>'[1]TCE - ANEXO II - Preencher'!V48</f>
        <v>143.83000000000001</v>
      </c>
      <c r="P39" s="18">
        <f>'[1]TCE - ANEXO II - Preencher'!W48</f>
        <v>2450.67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CRISLAYNE SA TRAPIA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43983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0</v>
      </c>
      <c r="N40" s="16">
        <f>'[1]TCE - ANEXO II - Preencher'!R49</f>
        <v>0</v>
      </c>
      <c r="O40" s="17">
        <f>'[1]TCE - ANEXO II - Preencher'!V49</f>
        <v>342.04</v>
      </c>
      <c r="P40" s="18">
        <f>'[1]TCE - ANEXO II - Preencher'!W49</f>
        <v>702.96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FREDSON AMORIM DE LIMA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324115</v>
      </c>
      <c r="G41" s="14">
        <f>'[1]TCE - ANEXO II - Preencher'!H50</f>
        <v>43983</v>
      </c>
      <c r="H41" s="13" t="str">
        <f>'[1]TCE - ANEXO II - Preencher'!I50</f>
        <v>2 - Diarista</v>
      </c>
      <c r="I41" s="13">
        <f>'[1]TCE - ANEXO II - Preencher'!J50</f>
        <v>24</v>
      </c>
      <c r="J41" s="15">
        <f>'[1]TCE - ANEXO II - Preencher'!K50</f>
        <v>118.28</v>
      </c>
      <c r="K41" s="15">
        <f>'[1]TCE - ANEXO II - Preencher'!O50</f>
        <v>2944.18</v>
      </c>
      <c r="L41" s="15">
        <f>'[1]TCE - ANEXO II - Preencher'!P50</f>
        <v>0</v>
      </c>
      <c r="M41" s="15">
        <f>'[1]TCE - ANEXO II - Preencher'!Q50</f>
        <v>53.2199999999998</v>
      </c>
      <c r="N41" s="16">
        <f>'[1]TCE - ANEXO II - Preencher'!R50</f>
        <v>0</v>
      </c>
      <c r="O41" s="17">
        <f>'[1]TCE - ANEXO II - Preencher'!V50</f>
        <v>2964.76</v>
      </c>
      <c r="P41" s="18">
        <f>'[1]TCE - ANEXO II - Preencher'!W50</f>
        <v>150.91999999999962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VANESSA SANTOS SA DE FREITAS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123105</v>
      </c>
      <c r="G42" s="14">
        <f>'[1]TCE - ANEXO II - Preencher'!H51</f>
        <v>43983</v>
      </c>
      <c r="H42" s="13" t="str">
        <f>'[1]TCE - ANEXO II - Preencher'!I51</f>
        <v>2 - Diarista</v>
      </c>
      <c r="I42" s="13">
        <f>'[1]TCE - ANEXO II - Preencher'!J51</f>
        <v>30</v>
      </c>
      <c r="J42" s="15">
        <f>'[1]TCE - ANEXO II - Preencher'!K51</f>
        <v>9691.64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484.59000000000015</v>
      </c>
      <c r="N42" s="16">
        <f>'[1]TCE - ANEXO II - Preencher'!R51</f>
        <v>0</v>
      </c>
      <c r="O42" s="17">
        <f>'[1]TCE - ANEXO II - Preencher'!V51</f>
        <v>2411.62</v>
      </c>
      <c r="P42" s="18">
        <f>'[1]TCE - ANEXO II - Preencher'!W51</f>
        <v>7764.61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VERIDIANE DE SA MODESTO MEDEIROS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131205</v>
      </c>
      <c r="G43" s="14">
        <f>'[1]TCE - ANEXO II - Preencher'!H52</f>
        <v>43983</v>
      </c>
      <c r="H43" s="13" t="str">
        <f>'[1]TCE - ANEXO II - Preencher'!I52</f>
        <v>2 - Diarista</v>
      </c>
      <c r="I43" s="13">
        <f>'[1]TCE - ANEXO II - Preencher'!J52</f>
        <v>20</v>
      </c>
      <c r="J43" s="15">
        <f>'[1]TCE - ANEXO II - Preencher'!K52</f>
        <v>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10963.79</v>
      </c>
      <c r="N43" s="16">
        <f>'[1]TCE - ANEXO II - Preencher'!R52</f>
        <v>0</v>
      </c>
      <c r="O43" s="17">
        <f>'[1]TCE - ANEXO II - Preencher'!V52</f>
        <v>3642.8</v>
      </c>
      <c r="P43" s="18">
        <f>'[1]TCE - ANEXO II - Preencher'!W52</f>
        <v>7320.9900000000007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NEIDE MARIA DOS ANJOS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411010</v>
      </c>
      <c r="G44" s="14">
        <f>'[1]TCE - ANEXO II - Preencher'!H53</f>
        <v>43983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1010.17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34.830000000000041</v>
      </c>
      <c r="N44" s="16">
        <f>'[1]TCE - ANEXO II - Preencher'!R53</f>
        <v>0</v>
      </c>
      <c r="O44" s="17">
        <f>'[1]TCE - ANEXO II - Preencher'!V53</f>
        <v>265.43</v>
      </c>
      <c r="P44" s="18">
        <f>'[1]TCE - ANEXO II - Preencher'!W53</f>
        <v>779.56999999999994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ANTONIO RIBEIRO DA SILVA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517410</v>
      </c>
      <c r="G45" s="14">
        <f>'[1]TCE - ANEXO II - Preencher'!H54</f>
        <v>43983</v>
      </c>
      <c r="H45" s="13" t="str">
        <f>'[1]TCE - ANEXO II - Preencher'!I54</f>
        <v>2 - Diarista</v>
      </c>
      <c r="I45" s="13">
        <f>'[1]TCE - ANEXO II - Preencher'!J54</f>
        <v>44</v>
      </c>
      <c r="J45" s="15">
        <f>'[1]TCE - ANEXO II - Preencher'!K54</f>
        <v>0</v>
      </c>
      <c r="K45" s="15">
        <f>'[1]TCE - ANEXO II - Preencher'!O54</f>
        <v>1061.8</v>
      </c>
      <c r="L45" s="15">
        <f>'[1]TCE - ANEXO II - Preencher'!P54</f>
        <v>0</v>
      </c>
      <c r="M45" s="15">
        <f>'[1]TCE - ANEXO II - Preencher'!Q54</f>
        <v>0</v>
      </c>
      <c r="N45" s="16">
        <f>'[1]TCE - ANEXO II - Preencher'!R54</f>
        <v>0</v>
      </c>
      <c r="O45" s="17">
        <f>'[1]TCE - ANEXO II - Preencher'!V54</f>
        <v>1061.8</v>
      </c>
      <c r="P45" s="18">
        <f>'[1]TCE - ANEXO II - Preencher'!W54</f>
        <v>0</v>
      </c>
      <c r="S45" s="22">
        <v>45078</v>
      </c>
    </row>
    <row r="46" spans="1:19" x14ac:dyDescent="0.2">
      <c r="A46" s="8">
        <f>IFERROR(VLOOKUP(B46,'[1]DADOS (OCULTAR)'!$P$3:$R$53,3,0),"")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CARLUCIA ALZIRA TORRES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223710</v>
      </c>
      <c r="G46" s="14">
        <f>'[1]TCE - ANEXO II - Preencher'!H55</f>
        <v>43983</v>
      </c>
      <c r="H46" s="13" t="str">
        <f>'[1]TCE - ANEXO II - Preencher'!I55</f>
        <v>2 - Diarista</v>
      </c>
      <c r="I46" s="13">
        <f>'[1]TCE - ANEXO II - Preencher'!J55</f>
        <v>30</v>
      </c>
      <c r="J46" s="15">
        <f>'[1]TCE - ANEXO II - Preencher'!K55</f>
        <v>2191.2800000000002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318.55999999999972</v>
      </c>
      <c r="N46" s="16">
        <f>'[1]TCE - ANEXO II - Preencher'!R55</f>
        <v>65.739999999999995</v>
      </c>
      <c r="O46" s="17">
        <f>'[1]TCE - ANEXO II - Preencher'!V55</f>
        <v>263.75</v>
      </c>
      <c r="P46" s="18">
        <f>'[1]TCE - ANEXO II - Preencher'!W55</f>
        <v>2311.83</v>
      </c>
      <c r="S46" s="22">
        <v>45108</v>
      </c>
    </row>
    <row r="47" spans="1:19" x14ac:dyDescent="0.2">
      <c r="A47" s="8">
        <f>IFERROR(VLOOKUP(B47,'[1]DADOS (OCULTAR)'!$P$3:$R$53,3,0),"")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SIMONE RAMALHO COSTA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411010</v>
      </c>
      <c r="G47" s="14">
        <f>'[1]TCE - ANEXO II - Preencher'!H56</f>
        <v>43983</v>
      </c>
      <c r="H47" s="13" t="str">
        <f>'[1]TCE - ANEXO II - Preencher'!I56</f>
        <v>2 - Diarista</v>
      </c>
      <c r="I47" s="13">
        <f>'[1]TCE - ANEXO II - Preencher'!J56</f>
        <v>44</v>
      </c>
      <c r="J47" s="15">
        <f>'[1]TCE - ANEXO II - Preencher'!K56</f>
        <v>0</v>
      </c>
      <c r="K47" s="15">
        <f>'[1]TCE - ANEXO II - Preencher'!O56</f>
        <v>1097.25</v>
      </c>
      <c r="L47" s="15">
        <f>'[1]TCE - ANEXO II - Preencher'!P56</f>
        <v>0</v>
      </c>
      <c r="M47" s="15">
        <f>'[1]TCE - ANEXO II - Preencher'!Q56</f>
        <v>97.240000000000009</v>
      </c>
      <c r="N47" s="16">
        <f>'[1]TCE - ANEXO II - Preencher'!R56</f>
        <v>0</v>
      </c>
      <c r="O47" s="17">
        <f>'[1]TCE - ANEXO II - Preencher'!V56</f>
        <v>1097.25</v>
      </c>
      <c r="P47" s="18">
        <f>'[1]TCE - ANEXO II - Preencher'!W56</f>
        <v>97.240000000000009</v>
      </c>
      <c r="S47" s="22">
        <v>45139</v>
      </c>
    </row>
    <row r="48" spans="1:19" x14ac:dyDescent="0.2">
      <c r="A48" s="8">
        <f>IFERROR(VLOOKUP(B48,'[1]DADOS (OCULTAR)'!$P$3:$R$53,3,0),"")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CARLA INGRID DA CONCEICAO FERREIRA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411010</v>
      </c>
      <c r="G48" s="14">
        <f>'[1]TCE - ANEXO II - Preencher'!H57</f>
        <v>43983</v>
      </c>
      <c r="H48" s="13" t="str">
        <f>'[1]TCE - ANEXO II - Preencher'!I57</f>
        <v>2 - Diarista</v>
      </c>
      <c r="I48" s="13">
        <f>'[1]TCE - ANEXO II - Preencher'!J57</f>
        <v>44</v>
      </c>
      <c r="J48" s="15">
        <f>'[1]TCE - ANEXO II - Preencher'!K57</f>
        <v>0</v>
      </c>
      <c r="K48" s="15">
        <f>'[1]TCE - ANEXO II - Preencher'!O57</f>
        <v>1045</v>
      </c>
      <c r="L48" s="15">
        <f>'[1]TCE - ANEXO II - Preencher'!P57</f>
        <v>0</v>
      </c>
      <c r="M48" s="15">
        <f>'[1]TCE - ANEXO II - Preencher'!Q57</f>
        <v>0</v>
      </c>
      <c r="N48" s="16">
        <f>'[1]TCE - ANEXO II - Preencher'!R57</f>
        <v>0</v>
      </c>
      <c r="O48" s="17">
        <f>'[1]TCE - ANEXO II - Preencher'!V57</f>
        <v>1045</v>
      </c>
      <c r="P48" s="18">
        <f>'[1]TCE - ANEXO II - Preencher'!W57</f>
        <v>0</v>
      </c>
      <c r="S48" s="22">
        <v>45170</v>
      </c>
    </row>
    <row r="49" spans="1:19" x14ac:dyDescent="0.2">
      <c r="A49" s="8">
        <f>IFERROR(VLOOKUP(B49,'[1]DADOS (OCULTAR)'!$P$3:$R$53,3,0),"")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JOSE NILTON DA SILVA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411010</v>
      </c>
      <c r="G49" s="14">
        <f>'[1]TCE - ANEXO II - Preencher'!H58</f>
        <v>43983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48.619999999999891</v>
      </c>
      <c r="N49" s="16">
        <f>'[1]TCE - ANEXO II - Preencher'!R58</f>
        <v>0</v>
      </c>
      <c r="O49" s="17">
        <f>'[1]TCE - ANEXO II - Preencher'!V58</f>
        <v>99.27</v>
      </c>
      <c r="P49" s="18">
        <f>'[1]TCE - ANEXO II - Preencher'!W58</f>
        <v>994.34999999999991</v>
      </c>
      <c r="S49" s="22">
        <v>45200</v>
      </c>
    </row>
    <row r="50" spans="1:19" x14ac:dyDescent="0.2">
      <c r="A50" s="8">
        <f>IFERROR(VLOOKUP(B50,'[1]DADOS (OCULTAR)'!$P$3:$R$53,3,0),"")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FRANCISCO DE ASSIS FREIRE DE BRITO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517410</v>
      </c>
      <c r="G50" s="14">
        <f>'[1]TCE - ANEXO II - Preencher'!H59</f>
        <v>43983</v>
      </c>
      <c r="H50" s="13" t="str">
        <f>'[1]TCE - ANEXO II - Preencher'!I59</f>
        <v>2 - Diarista</v>
      </c>
      <c r="I50" s="13">
        <f>'[1]TCE - ANEXO II - Preencher'!J59</f>
        <v>44</v>
      </c>
      <c r="J50" s="15">
        <f>'[1]TCE - ANEXO II - Preencher'!K59</f>
        <v>661.83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88.519999999999982</v>
      </c>
      <c r="N50" s="16">
        <f>'[1]TCE - ANEXO II - Preencher'!R59</f>
        <v>0</v>
      </c>
      <c r="O50" s="17">
        <f>'[1]TCE - ANEXO II - Preencher'!V59</f>
        <v>89.93</v>
      </c>
      <c r="P50" s="18">
        <f>'[1]TCE - ANEXO II - Preencher'!W59</f>
        <v>660.42000000000007</v>
      </c>
      <c r="S50" s="22">
        <v>45231</v>
      </c>
    </row>
    <row r="51" spans="1:19" x14ac:dyDescent="0.2">
      <c r="A51" s="8">
        <f>IFERROR(VLOOKUP(B51,'[1]DADOS (OCULTAR)'!$P$3:$R$53,3,0),"")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LUIZ OLEGARIO BEZERRA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517410</v>
      </c>
      <c r="G51" s="14">
        <f>'[1]TCE - ANEXO II - Preencher'!H60</f>
        <v>43983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975.33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0</v>
      </c>
      <c r="N51" s="16">
        <f>'[1]TCE - ANEXO II - Preencher'!R60</f>
        <v>0</v>
      </c>
      <c r="O51" s="17">
        <f>'[1]TCE - ANEXO II - Preencher'!V60</f>
        <v>94.4</v>
      </c>
      <c r="P51" s="18">
        <f>'[1]TCE - ANEXO II - Preencher'!W60</f>
        <v>880.93000000000006</v>
      </c>
      <c r="S51" s="22">
        <v>45261</v>
      </c>
    </row>
    <row r="52" spans="1:19" x14ac:dyDescent="0.2">
      <c r="A52" s="8">
        <f>IFERROR(VLOOKUP(B52,'[1]DADOS (OCULTAR)'!$P$3:$R$53,3,0),"")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MAURICIO DEMETRIO DA SILVA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517410</v>
      </c>
      <c r="G52" s="14">
        <f>'[1]TCE - ANEXO II - Preencher'!H61</f>
        <v>43983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0</v>
      </c>
      <c r="N52" s="16">
        <f>'[1]TCE - ANEXO II - Preencher'!R61</f>
        <v>0</v>
      </c>
      <c r="O52" s="17">
        <f>'[1]TCE - ANEXO II - Preencher'!V61</f>
        <v>113.13</v>
      </c>
      <c r="P52" s="18">
        <f>'[1]TCE - ANEXO II - Preencher'!W61</f>
        <v>931.87</v>
      </c>
      <c r="S52" s="22">
        <v>45292</v>
      </c>
    </row>
    <row r="53" spans="1:19" x14ac:dyDescent="0.2">
      <c r="A53" s="8">
        <f>IFERROR(VLOOKUP(B53,'[1]DADOS (OCULTAR)'!$P$3:$R$53,3,0),"")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VINICIUS DA SILVA BATISTA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517410</v>
      </c>
      <c r="G53" s="14">
        <f>'[1]TCE - ANEXO II - Preencher'!H62</f>
        <v>43983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0</v>
      </c>
      <c r="N53" s="16">
        <f>'[1]TCE - ANEXO II - Preencher'!R62</f>
        <v>0</v>
      </c>
      <c r="O53" s="17">
        <f>'[1]TCE - ANEXO II - Preencher'!V62</f>
        <v>99.27</v>
      </c>
      <c r="P53" s="18">
        <f>'[1]TCE - ANEXO II - Preencher'!W62</f>
        <v>945.73</v>
      </c>
      <c r="S53" s="22">
        <v>45323</v>
      </c>
    </row>
    <row r="54" spans="1:19" x14ac:dyDescent="0.2">
      <c r="A54" s="8">
        <f>IFERROR(VLOOKUP(B54,'[1]DADOS (OCULTAR)'!$P$3:$R$53,3,0),"")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ARTHUR PEREIRA MARTINS DE LIMA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142105</v>
      </c>
      <c r="G54" s="14">
        <f>'[1]TCE - ANEXO II - Preencher'!H63</f>
        <v>43983</v>
      </c>
      <c r="H54" s="13" t="str">
        <f>'[1]TCE - ANEXO II - Preencher'!I63</f>
        <v>1 - Plantonista</v>
      </c>
      <c r="I54" s="13">
        <f>'[1]TCE - ANEXO II - Preencher'!J63</f>
        <v>8</v>
      </c>
      <c r="J54" s="15">
        <f>'[1]TCE - ANEXO II - Preencher'!K63</f>
        <v>1887.98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94.400000000000091</v>
      </c>
      <c r="N54" s="16">
        <f>'[1]TCE - ANEXO II - Preencher'!R63</f>
        <v>0</v>
      </c>
      <c r="O54" s="17">
        <f>'[1]TCE - ANEXO II - Preencher'!V63</f>
        <v>162.72999999999999</v>
      </c>
      <c r="P54" s="18">
        <f>'[1]TCE - ANEXO II - Preencher'!W63</f>
        <v>1819.65</v>
      </c>
      <c r="S54" s="22">
        <v>45352</v>
      </c>
    </row>
    <row r="55" spans="1:19" x14ac:dyDescent="0.2">
      <c r="A55" s="8">
        <f>IFERROR(VLOOKUP(B55,'[1]DADOS (OCULTAR)'!$P$3:$R$53,3,0),"")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CAMILA LEONEL ALVES DE SA PARENTE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223905</v>
      </c>
      <c r="G55" s="14">
        <f>'[1]TCE - ANEXO II - Preencher'!H64</f>
        <v>43983</v>
      </c>
      <c r="H55" s="13" t="str">
        <f>'[1]TCE - ANEXO II - Preencher'!I64</f>
        <v>1 - Plantonista</v>
      </c>
      <c r="I55" s="13">
        <f>'[1]TCE - ANEXO II - Preencher'!J64</f>
        <v>24</v>
      </c>
      <c r="J55" s="15">
        <f>'[1]TCE - ANEXO II - Preencher'!K64</f>
        <v>1497.65</v>
      </c>
      <c r="K55" s="15">
        <f>'[1]TCE - ANEXO II - Preencher'!O64</f>
        <v>0</v>
      </c>
      <c r="L55" s="15">
        <f>'[1]TCE - ANEXO II - Preencher'!P64</f>
        <v>839.05</v>
      </c>
      <c r="M55" s="15">
        <f>'[1]TCE - ANEXO II - Preencher'!Q64</f>
        <v>649.58000000000015</v>
      </c>
      <c r="N55" s="16">
        <f>'[1]TCE - ANEXO II - Preencher'!R64</f>
        <v>0</v>
      </c>
      <c r="O55" s="17">
        <f>'[1]TCE - ANEXO II - Preencher'!V64</f>
        <v>171.39</v>
      </c>
      <c r="P55" s="18">
        <f>'[1]TCE - ANEXO II - Preencher'!W64</f>
        <v>2814.89</v>
      </c>
      <c r="S55" s="22">
        <v>45383</v>
      </c>
    </row>
    <row r="56" spans="1:19" x14ac:dyDescent="0.2">
      <c r="A56" s="8">
        <f>IFERROR(VLOOKUP(B56,'[1]DADOS (OCULTAR)'!$P$3:$R$53,3,0),"")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CAMILLA TAIS GOMES NEVES DOS SANTOS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223810</v>
      </c>
      <c r="G56" s="14">
        <f>'[1]TCE - ANEXO II - Preencher'!H65</f>
        <v>43983</v>
      </c>
      <c r="H56" s="13" t="str">
        <f>'[1]TCE - ANEXO II - Preencher'!I65</f>
        <v>1 - Plantonista</v>
      </c>
      <c r="I56" s="13">
        <f>'[1]TCE - ANEXO II - Preencher'!J65</f>
        <v>30</v>
      </c>
      <c r="J56" s="15">
        <f>'[1]TCE - ANEXO II - Preencher'!K65</f>
        <v>1689.07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254.79999999999995</v>
      </c>
      <c r="N56" s="16">
        <f>'[1]TCE - ANEXO II - Preencher'!R65</f>
        <v>0</v>
      </c>
      <c r="O56" s="17">
        <f>'[1]TCE - ANEXO II - Preencher'!V65</f>
        <v>723.83</v>
      </c>
      <c r="P56" s="18">
        <f>'[1]TCE - ANEXO II - Preencher'!W65</f>
        <v>1220.04</v>
      </c>
      <c r="S56" s="22">
        <v>45413</v>
      </c>
    </row>
    <row r="57" spans="1:19" x14ac:dyDescent="0.2">
      <c r="A57" s="8">
        <f>IFERROR(VLOOKUP(B57,'[1]DADOS (OCULTAR)'!$P$3:$R$53,3,0),"")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GABRIELLA BARROS CRUZ FERREIRA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223605</v>
      </c>
      <c r="G57" s="14">
        <f>'[1]TCE - ANEXO II - Preencher'!H66</f>
        <v>43983</v>
      </c>
      <c r="H57" s="13" t="str">
        <f>'[1]TCE - ANEXO II - Preencher'!I66</f>
        <v>1 - Plantonista</v>
      </c>
      <c r="I57" s="13">
        <f>'[1]TCE - ANEXO II - Preencher'!J66</f>
        <v>20</v>
      </c>
      <c r="J57" s="15">
        <f>'[1]TCE - ANEXO II - Preencher'!K66</f>
        <v>1224.24</v>
      </c>
      <c r="K57" s="15">
        <f>'[1]TCE - ANEXO II - Preencher'!O66</f>
        <v>0</v>
      </c>
      <c r="L57" s="15">
        <f>'[1]TCE - ANEXO II - Preencher'!P66</f>
        <v>716.62</v>
      </c>
      <c r="M57" s="15">
        <f>'[1]TCE - ANEXO II - Preencher'!Q66</f>
        <v>379.98000000000013</v>
      </c>
      <c r="N57" s="16">
        <f>'[1]TCE - ANEXO II - Preencher'!R66</f>
        <v>0</v>
      </c>
      <c r="O57" s="17">
        <f>'[1]TCE - ANEXO II - Preencher'!V66</f>
        <v>130.53</v>
      </c>
      <c r="P57" s="18">
        <f>'[1]TCE - ANEXO II - Preencher'!W66</f>
        <v>2190.31</v>
      </c>
      <c r="S57" s="22">
        <v>45444</v>
      </c>
    </row>
    <row r="58" spans="1:19" x14ac:dyDescent="0.2">
      <c r="A58" s="8">
        <f>IFERROR(VLOOKUP(B58,'[1]DADOS (OCULTAR)'!$P$3:$R$53,3,0),"")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PRYSCILA LEAL GUIMARAES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251510</v>
      </c>
      <c r="G58" s="14">
        <f>'[1]TCE - ANEXO II - Preencher'!H67</f>
        <v>43983</v>
      </c>
      <c r="H58" s="13" t="str">
        <f>'[1]TCE - ANEXO II - Preencher'!I67</f>
        <v>1 - Plantonista</v>
      </c>
      <c r="I58" s="13">
        <f>'[1]TCE - ANEXO II - Preencher'!J67</f>
        <v>30</v>
      </c>
      <c r="J58" s="15">
        <f>'[1]TCE - ANEXO II - Preencher'!K67</f>
        <v>1523.05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285.15000000000009</v>
      </c>
      <c r="N58" s="16">
        <f>'[1]TCE - ANEXO II - Preencher'!R67</f>
        <v>0</v>
      </c>
      <c r="O58" s="17">
        <f>'[1]TCE - ANEXO II - Preencher'!V67</f>
        <v>177.51</v>
      </c>
      <c r="P58" s="18">
        <f>'[1]TCE - ANEXO II - Preencher'!W67</f>
        <v>1630.69</v>
      </c>
      <c r="S58" s="22">
        <v>45474</v>
      </c>
    </row>
    <row r="59" spans="1:19" x14ac:dyDescent="0.2">
      <c r="A59" s="8">
        <f>IFERROR(VLOOKUP(B59,'[1]DADOS (OCULTAR)'!$P$3:$R$53,3,0),"")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EDUARDO DA SILVA SOBRINHO</v>
      </c>
      <c r="E59" s="12" t="str">
        <f>IF('[1]TCE - ANEXO II - Preencher'!F68="4 - Assistência Odontológica","2 - Outros Profissionais da saúda",'[1]TCE - ANEXO II - Preencher'!F68)</f>
        <v>3 - Administrativo</v>
      </c>
      <c r="F59" s="13">
        <f>'[1]TCE - ANEXO II - Preencher'!G68</f>
        <v>517410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1942.9499999999998</v>
      </c>
      <c r="N59" s="16">
        <f>'[1]TCE - ANEXO II - Preencher'!R68</f>
        <v>0</v>
      </c>
      <c r="O59" s="17">
        <f>'[1]TCE - ANEXO II - Preencher'!V68</f>
        <v>406.89</v>
      </c>
      <c r="P59" s="18">
        <f>'[1]TCE - ANEXO II - Preencher'!W68</f>
        <v>2581.06</v>
      </c>
      <c r="S59" s="22">
        <v>45505</v>
      </c>
    </row>
    <row r="60" spans="1:19" x14ac:dyDescent="0.2">
      <c r="A60" s="8">
        <f>IFERROR(VLOOKUP(B60,'[1]DADOS (OCULTAR)'!$P$3:$R$53,3,0),"")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JOSE ROOSEVELT MENEZES SANTOS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517410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69.67</v>
      </c>
      <c r="K60" s="15">
        <f>'[1]TCE - ANEXO II - Preencher'!O69</f>
        <v>1526.39</v>
      </c>
      <c r="L60" s="15">
        <f>'[1]TCE - ANEXO II - Preencher'!P69</f>
        <v>0</v>
      </c>
      <c r="M60" s="15">
        <f>'[1]TCE - ANEXO II - Preencher'!Q69</f>
        <v>66.499999999999773</v>
      </c>
      <c r="N60" s="16">
        <f>'[1]TCE - ANEXO II - Preencher'!R69</f>
        <v>0</v>
      </c>
      <c r="O60" s="17">
        <f>'[1]TCE - ANEXO II - Preencher'!V69</f>
        <v>1538.65</v>
      </c>
      <c r="P60" s="18">
        <f>'[1]TCE - ANEXO II - Preencher'!W69</f>
        <v>123.90999999999985</v>
      </c>
      <c r="S60" s="22">
        <v>45536</v>
      </c>
    </row>
    <row r="61" spans="1:19" x14ac:dyDescent="0.2">
      <c r="A61" s="8" t="str">
        <f>IFERROR(VLOOKUP(B61,'[1]DADOS (OCULTAR)'!$P$3:$R$53,3,0),"")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Preencher'!F70="4 - Assistência Odontológica","2 - Outros Profissionais da saúda",'[1]TCE - ANEXO II - Preencher'!F70)</f>
        <v>0</v>
      </c>
      <c r="F61" s="13">
        <f>'[1]TCE - ANEXO II - Preencher'!G70</f>
        <v>0</v>
      </c>
      <c r="G61" s="14">
        <f>'[1]TCE - ANEXO II - Preencher'!H70</f>
        <v>0</v>
      </c>
      <c r="H61" s="13">
        <f>'[1]TCE - ANEXO II - Preencher'!I70</f>
        <v>0</v>
      </c>
      <c r="I61" s="13">
        <f>'[1]TCE - ANEXO II - Preencher'!J70</f>
        <v>0</v>
      </c>
      <c r="J61" s="15">
        <f>'[1]TCE - ANEXO II - Preencher'!K70</f>
        <v>0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0</v>
      </c>
      <c r="N61" s="16">
        <f>'[1]TCE - ANEXO II - Preencher'!R70</f>
        <v>0</v>
      </c>
      <c r="O61" s="17">
        <f>'[1]TCE - ANEXO II - Preencher'!V70</f>
        <v>0</v>
      </c>
      <c r="P61" s="18">
        <f>'[1]TCE - ANEXO II - Preencher'!W70</f>
        <v>0</v>
      </c>
      <c r="S61" s="22">
        <v>45566</v>
      </c>
    </row>
    <row r="62" spans="1:19" x14ac:dyDescent="0.2">
      <c r="A62" s="8" t="str">
        <f>IFERROR(VLOOKUP(B62,'[1]DADOS (OCULTAR)'!$P$3:$R$53,3,0),"")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Preencher'!F71="4 - Assistência Odontológica","2 - Outros Profissionais da saúda",'[1]TCE - ANEXO II - Preencher'!F71)</f>
        <v>0</v>
      </c>
      <c r="F62" s="13">
        <f>'[1]TCE - ANEXO II - Preencher'!G71</f>
        <v>0</v>
      </c>
      <c r="G62" s="14">
        <f>'[1]TCE - ANEXO II - Preencher'!H71</f>
        <v>0</v>
      </c>
      <c r="H62" s="13">
        <f>'[1]TCE - ANEXO II - Preencher'!I71</f>
        <v>0</v>
      </c>
      <c r="I62" s="13">
        <f>'[1]TCE - ANEXO II - Preencher'!J71</f>
        <v>0</v>
      </c>
      <c r="J62" s="15">
        <f>'[1]TCE - ANEXO II - Preencher'!K71</f>
        <v>0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0</v>
      </c>
      <c r="N62" s="16">
        <f>'[1]TCE - ANEXO II - Preencher'!R71</f>
        <v>0</v>
      </c>
      <c r="O62" s="17">
        <f>'[1]TCE - ANEXO II - Preencher'!V71</f>
        <v>0</v>
      </c>
      <c r="P62" s="18">
        <f>'[1]TCE - ANEXO II - Preencher'!W71</f>
        <v>0</v>
      </c>
      <c r="S62" s="22">
        <v>45597</v>
      </c>
    </row>
    <row r="63" spans="1:19" x14ac:dyDescent="0.2">
      <c r="A63" s="8" t="str">
        <f>IFERROR(VLOOKUP(B63,'[1]DADOS (OCULTAR)'!$P$3:$R$53,3,0),"")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Preencher'!F72="4 - Assistência Odontológica","2 - Outros Profissionais da saúda",'[1]TCE - ANEXO II - Preencher'!F72)</f>
        <v>0</v>
      </c>
      <c r="F63" s="13">
        <f>'[1]TCE - ANEXO II - Preencher'!G72</f>
        <v>0</v>
      </c>
      <c r="G63" s="14">
        <f>'[1]TCE - ANEXO II - Preencher'!H72</f>
        <v>0</v>
      </c>
      <c r="H63" s="13">
        <f>'[1]TCE - ANEXO II - Preencher'!I72</f>
        <v>0</v>
      </c>
      <c r="I63" s="13">
        <f>'[1]TCE - ANEXO II - Preencher'!J72</f>
        <v>0</v>
      </c>
      <c r="J63" s="15">
        <f>'[1]TCE - ANEXO II - Preencher'!K72</f>
        <v>0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0</v>
      </c>
      <c r="N63" s="16">
        <f>'[1]TCE - ANEXO II - Preencher'!R72</f>
        <v>0</v>
      </c>
      <c r="O63" s="17">
        <f>'[1]TCE - ANEXO II - Preencher'!V72</f>
        <v>0</v>
      </c>
      <c r="P63" s="18">
        <f>'[1]TCE - ANEXO II - Preencher'!W72</f>
        <v>0</v>
      </c>
      <c r="S63" s="22">
        <v>45627</v>
      </c>
    </row>
    <row r="64" spans="1:19" x14ac:dyDescent="0.2">
      <c r="A64" s="8" t="str">
        <f>IFERROR(VLOOKUP(B64,'[1]DADOS (OCULTAR)'!$P$3:$R$53,3,0),"")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Preencher'!F73="4 - Assistência Odontológica","2 - Outros Profissionais da saúda",'[1]TCE - ANEXO II - Preencher'!F73)</f>
        <v>0</v>
      </c>
      <c r="F64" s="13">
        <f>'[1]TCE - ANEXO II - Preencher'!G73</f>
        <v>0</v>
      </c>
      <c r="G64" s="14">
        <f>'[1]TCE - ANEXO II - Preencher'!H73</f>
        <v>0</v>
      </c>
      <c r="H64" s="13">
        <f>'[1]TCE - ANEXO II - Preencher'!I73</f>
        <v>0</v>
      </c>
      <c r="I64" s="13">
        <f>'[1]TCE - ANEXO II - Preencher'!J73</f>
        <v>0</v>
      </c>
      <c r="J64" s="15">
        <f>'[1]TCE - ANEXO II - Preencher'!K73</f>
        <v>0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0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0</v>
      </c>
      <c r="S64" s="22">
        <v>45658</v>
      </c>
    </row>
    <row r="65" spans="1:19" x14ac:dyDescent="0.2">
      <c r="A65" s="8" t="str">
        <f>IFERROR(VLOOKUP(B65,'[1]DADOS (OCULTAR)'!$P$3:$R$53,3,0),"")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Preencher'!F74="4 - Assistência Odontológica","2 - Outros Profissionais da saúda",'[1]TCE - ANEXO II - Preencher'!F74)</f>
        <v>0</v>
      </c>
      <c r="F65" s="13">
        <f>'[1]TCE - ANEXO II - Preencher'!G74</f>
        <v>0</v>
      </c>
      <c r="G65" s="14">
        <f>'[1]TCE - ANEXO II - Preencher'!H74</f>
        <v>0</v>
      </c>
      <c r="H65" s="13">
        <f>'[1]TCE - ANEXO II - Preencher'!I74</f>
        <v>0</v>
      </c>
      <c r="I65" s="13">
        <f>'[1]TCE - ANEXO II - Preencher'!J74</f>
        <v>0</v>
      </c>
      <c r="J65" s="15">
        <f>'[1]TCE - ANEXO II - Preencher'!K74</f>
        <v>0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0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0</v>
      </c>
      <c r="S65" s="22">
        <v>45689</v>
      </c>
    </row>
    <row r="66" spans="1:19" x14ac:dyDescent="0.2">
      <c r="A66" s="8" t="str">
        <f>IFERROR(VLOOKUP(B66,'[1]DADOS (OCULTAR)'!$P$3:$R$53,3,0),"")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Preencher'!F75="4 - Assistência Odontológica","2 - Outros Profissionais da saúda",'[1]TCE - ANEXO II - Preencher'!F75)</f>
        <v>0</v>
      </c>
      <c r="F66" s="13">
        <f>'[1]TCE - ANEXO II - Preencher'!G75</f>
        <v>0</v>
      </c>
      <c r="G66" s="14">
        <f>'[1]TCE - ANEXO II - Preencher'!H75</f>
        <v>0</v>
      </c>
      <c r="H66" s="13">
        <f>'[1]TCE - ANEXO II - Preencher'!I75</f>
        <v>0</v>
      </c>
      <c r="I66" s="13">
        <f>'[1]TCE - ANEXO II - Preencher'!J75</f>
        <v>0</v>
      </c>
      <c r="J66" s="15">
        <f>'[1]TCE - ANEXO II - Preencher'!K75</f>
        <v>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0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0</v>
      </c>
      <c r="S66" s="22">
        <v>45717</v>
      </c>
    </row>
    <row r="67" spans="1:19" x14ac:dyDescent="0.2">
      <c r="A67" s="8" t="str">
        <f>IFERROR(VLOOKUP(B67,'[1]DADOS (OCULTAR)'!$P$3:$R$53,3,0),"")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Preencher'!F76="4 - Assistência Odontológica","2 - Outros Profissionais da saúda",'[1]TCE - ANEXO II - Preencher'!F76)</f>
        <v>0</v>
      </c>
      <c r="F67" s="13">
        <f>'[1]TCE - ANEXO II - Preencher'!G76</f>
        <v>0</v>
      </c>
      <c r="G67" s="14">
        <f>'[1]TCE - ANEXO II - Preencher'!H76</f>
        <v>0</v>
      </c>
      <c r="H67" s="13">
        <f>'[1]TCE - ANEXO II - Preencher'!I76</f>
        <v>0</v>
      </c>
      <c r="I67" s="13">
        <f>'[1]TCE - ANEXO II - Preencher'!J76</f>
        <v>0</v>
      </c>
      <c r="J67" s="15">
        <f>'[1]TCE - ANEXO II - Preencher'!K76</f>
        <v>0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0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0</v>
      </c>
      <c r="S67" s="22">
        <v>45748</v>
      </c>
    </row>
    <row r="68" spans="1:19" x14ac:dyDescent="0.2">
      <c r="A68" s="8" t="str">
        <f>IFERROR(VLOOKUP(B68,'[1]DADOS (OCULTAR)'!$P$3:$R$53,3,0),"")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Preencher'!F77="4 - Assistência Odontológica","2 - Outros Profissionais da saúda",'[1]TCE - ANEXO II - Preencher'!F77)</f>
        <v>0</v>
      </c>
      <c r="F68" s="13">
        <f>'[1]TCE - ANEXO II - Preencher'!G77</f>
        <v>0</v>
      </c>
      <c r="G68" s="14">
        <f>'[1]TCE - ANEXO II - Preencher'!H77</f>
        <v>0</v>
      </c>
      <c r="H68" s="13">
        <f>'[1]TCE - ANEXO II - Preencher'!I77</f>
        <v>0</v>
      </c>
      <c r="I68" s="13">
        <f>'[1]TCE - ANEXO II - Preencher'!J77</f>
        <v>0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0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0</v>
      </c>
      <c r="S68" s="22">
        <v>45778</v>
      </c>
    </row>
    <row r="69" spans="1:19" x14ac:dyDescent="0.2">
      <c r="A69" s="8" t="str">
        <f>IFERROR(VLOOKUP(B69,'[1]DADOS (OCULTAR)'!$P$3:$R$53,3,0),"")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Preencher'!F78="4 - Assistência Odontológica","2 - Outros Profissionais da saúda",'[1]TCE - ANEXO II - Preencher'!F78)</f>
        <v>0</v>
      </c>
      <c r="F69" s="13">
        <f>'[1]TCE - ANEXO II - Preencher'!G78</f>
        <v>0</v>
      </c>
      <c r="G69" s="14">
        <f>'[1]TCE - ANEXO II - Preencher'!H78</f>
        <v>0</v>
      </c>
      <c r="H69" s="13">
        <f>'[1]TCE - ANEXO II - Preencher'!I78</f>
        <v>0</v>
      </c>
      <c r="I69" s="13">
        <f>'[1]TCE - ANEXO II - Preencher'!J78</f>
        <v>0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0</v>
      </c>
      <c r="S69" s="22">
        <v>45809</v>
      </c>
    </row>
    <row r="70" spans="1:19" x14ac:dyDescent="0.2">
      <c r="A70" s="8" t="str">
        <f>IFERROR(VLOOKUP(B70,'[1]DADOS (OCULTAR)'!$P$3:$R$53,3,0),"")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Preencher'!F79="4 - Assistência Odontológica","2 - Outros Profissionais da saúda",'[1]TCE - ANEXO II - Preencher'!F79)</f>
        <v>0</v>
      </c>
      <c r="F70" s="13">
        <f>'[1]TCE - ANEXO II - Preencher'!G79</f>
        <v>0</v>
      </c>
      <c r="G70" s="14">
        <f>'[1]TCE - ANEXO II - Preencher'!H79</f>
        <v>0</v>
      </c>
      <c r="H70" s="13">
        <f>'[1]TCE - ANEXO II - Preencher'!I79</f>
        <v>0</v>
      </c>
      <c r="I70" s="13">
        <f>'[1]TCE - ANEXO II - Preencher'!J79</f>
        <v>0</v>
      </c>
      <c r="J70" s="15">
        <f>'[1]TCE - ANEXO II - Preencher'!K79</f>
        <v>0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0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0</v>
      </c>
      <c r="S70" s="22">
        <v>45839</v>
      </c>
    </row>
    <row r="71" spans="1:19" x14ac:dyDescent="0.2">
      <c r="A71" s="8" t="str">
        <f>IFERROR(VLOOKUP(B71,'[1]DADOS (OCULTAR)'!$P$3:$R$53,3,0),"")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Preencher'!F80="4 - Assistência Odontológica","2 - Outros Profissionais da saúda",'[1]TCE - ANEXO II - Preencher'!F80)</f>
        <v>0</v>
      </c>
      <c r="F71" s="13">
        <f>'[1]TCE - ANEXO II - Preencher'!G80</f>
        <v>0</v>
      </c>
      <c r="G71" s="14">
        <f>'[1]TCE - ANEXO II - Preencher'!H80</f>
        <v>0</v>
      </c>
      <c r="H71" s="13">
        <f>'[1]TCE - ANEXO II - Preencher'!I80</f>
        <v>0</v>
      </c>
      <c r="I71" s="13">
        <f>'[1]TCE - ANEXO II - Preencher'!J80</f>
        <v>0</v>
      </c>
      <c r="J71" s="15">
        <f>'[1]TCE - ANEXO II - Preencher'!K80</f>
        <v>0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0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0</v>
      </c>
      <c r="S71" s="22">
        <v>45870</v>
      </c>
    </row>
    <row r="72" spans="1:19" x14ac:dyDescent="0.2">
      <c r="A72" s="8" t="str">
        <f>IFERROR(VLOOKUP(B72,'[1]DADOS (OCULTAR)'!$P$3:$R$53,3,0),"")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Preencher'!F81="4 - Assistência Odontológica","2 - Outros Profissionais da saúda",'[1]TCE - ANEXO II - Preencher'!F81)</f>
        <v>0</v>
      </c>
      <c r="F72" s="13">
        <f>'[1]TCE - ANEXO II - Preencher'!G81</f>
        <v>0</v>
      </c>
      <c r="G72" s="14">
        <f>'[1]TCE - ANEXO II - Preencher'!H81</f>
        <v>0</v>
      </c>
      <c r="H72" s="13">
        <f>'[1]TCE - ANEXO II - Preencher'!I81</f>
        <v>0</v>
      </c>
      <c r="I72" s="13">
        <f>'[1]TCE - ANEXO II - Preencher'!J81</f>
        <v>0</v>
      </c>
      <c r="J72" s="15">
        <f>'[1]TCE - ANEXO II - Preencher'!K81</f>
        <v>0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0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0</v>
      </c>
      <c r="S72" s="22">
        <v>45901</v>
      </c>
    </row>
    <row r="73" spans="1:19" x14ac:dyDescent="0.2">
      <c r="A73" s="8" t="str">
        <f>IFERROR(VLOOKUP(B73,'[1]DADOS (OCULTAR)'!$P$3:$R$53,3,0),"")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Preencher'!F82="4 - Assistência Odontológica","2 - Outros Profissionais da saúda",'[1]TCE - ANEXO II - Preencher'!F82)</f>
        <v>0</v>
      </c>
      <c r="F73" s="13">
        <f>'[1]TCE - ANEXO II - Preencher'!G82</f>
        <v>0</v>
      </c>
      <c r="G73" s="14">
        <f>'[1]TCE - ANEXO II - Preencher'!H82</f>
        <v>0</v>
      </c>
      <c r="H73" s="13">
        <f>'[1]TCE - ANEXO II - Preencher'!I82</f>
        <v>0</v>
      </c>
      <c r="I73" s="13">
        <f>'[1]TCE - ANEXO II - Preencher'!J82</f>
        <v>0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0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0</v>
      </c>
      <c r="S73" s="22">
        <v>45931</v>
      </c>
    </row>
    <row r="74" spans="1:19" x14ac:dyDescent="0.2">
      <c r="A74" s="8" t="str">
        <f>IFERROR(VLOOKUP(B74,'[1]DADOS (OCULTAR)'!$P$3:$R$53,3,0),"")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Preencher'!F83="4 - Assistência Odontológica","2 - Outros Profissionais da saúda",'[1]TCE - ANEXO II - Preencher'!F83)</f>
        <v>0</v>
      </c>
      <c r="F74" s="13">
        <f>'[1]TCE - ANEXO II - Preencher'!G83</f>
        <v>0</v>
      </c>
      <c r="G74" s="14">
        <f>'[1]TCE - ANEXO II - Preencher'!H83</f>
        <v>0</v>
      </c>
      <c r="H74" s="13">
        <f>'[1]TCE - ANEXO II - Preencher'!I83</f>
        <v>0</v>
      </c>
      <c r="I74" s="13">
        <f>'[1]TCE - ANEXO II - Preencher'!J83</f>
        <v>0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0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0</v>
      </c>
      <c r="S74" s="22">
        <v>45962</v>
      </c>
    </row>
    <row r="75" spans="1:19" x14ac:dyDescent="0.2">
      <c r="A75" s="8" t="str">
        <f>IFERROR(VLOOKUP(B75,'[1]DADOS (OCULTAR)'!$P$3:$R$53,3,0),"")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Preencher'!F84="4 - Assistência Odontológica","2 - Outros Profissionais da saúda",'[1]TCE - ANEXO II - Preencher'!F84)</f>
        <v>0</v>
      </c>
      <c r="F75" s="13">
        <f>'[1]TCE - ANEXO II - Preencher'!G84</f>
        <v>0</v>
      </c>
      <c r="G75" s="14">
        <f>'[1]TCE - ANEXO II - Preencher'!H84</f>
        <v>0</v>
      </c>
      <c r="H75" s="13">
        <f>'[1]TCE - ANEXO II - Preencher'!I84</f>
        <v>0</v>
      </c>
      <c r="I75" s="13">
        <f>'[1]TCE - ANEXO II - Preencher'!J84</f>
        <v>0</v>
      </c>
      <c r="J75" s="15">
        <f>'[1]TCE - ANEXO II - Preencher'!K84</f>
        <v>0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0</v>
      </c>
      <c r="N75" s="16">
        <f>'[1]TCE - ANEXO II - Preencher'!R84</f>
        <v>0</v>
      </c>
      <c r="O75" s="17">
        <f>'[1]TCE - ANEXO II - Preencher'!V84</f>
        <v>0</v>
      </c>
      <c r="P75" s="18">
        <f>'[1]TCE - ANEXO II - Preencher'!W84</f>
        <v>0</v>
      </c>
      <c r="S75" s="22">
        <v>45992</v>
      </c>
    </row>
    <row r="76" spans="1:19" x14ac:dyDescent="0.2">
      <c r="A76" s="8" t="str">
        <f>IFERROR(VLOOKUP(B76,'[1]DADOS (OCULTAR)'!$P$3:$R$53,3,0),"")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Preencher'!F85="4 - Assistência Odontológica","2 - Outros Profissionais da saúda",'[1]TCE - ANEXO II - Preencher'!F85)</f>
        <v>0</v>
      </c>
      <c r="F76" s="13">
        <f>'[1]TCE - ANEXO II - Preencher'!G85</f>
        <v>0</v>
      </c>
      <c r="G76" s="14">
        <f>'[1]TCE - ANEXO II - Preencher'!H85</f>
        <v>0</v>
      </c>
      <c r="H76" s="13">
        <f>'[1]TCE - ANEXO II - Preencher'!I85</f>
        <v>0</v>
      </c>
      <c r="I76" s="13">
        <f>'[1]TCE - ANEXO II - Preencher'!J85</f>
        <v>0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0</v>
      </c>
      <c r="S76" s="22">
        <v>46023</v>
      </c>
    </row>
    <row r="77" spans="1:19" x14ac:dyDescent="0.2">
      <c r="A77" s="8" t="str">
        <f>IFERROR(VLOOKUP(B77,'[1]DADOS (OCULTAR)'!$P$3:$R$53,3,0),"")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Preencher'!F86="4 - Assistência Odontológica","2 - Outros Profissionais da saúda",'[1]TCE - ANEXO II - Preencher'!F86)</f>
        <v>0</v>
      </c>
      <c r="F77" s="13">
        <f>'[1]TCE - ANEXO II - Preencher'!G86</f>
        <v>0</v>
      </c>
      <c r="G77" s="14">
        <f>'[1]TCE - ANEXO II - Preencher'!H86</f>
        <v>0</v>
      </c>
      <c r="H77" s="13">
        <f>'[1]TCE - ANEXO II - Preencher'!I86</f>
        <v>0</v>
      </c>
      <c r="I77" s="13">
        <f>'[1]TCE - ANEXO II - Preencher'!J86</f>
        <v>0</v>
      </c>
      <c r="J77" s="15">
        <f>'[1]TCE - ANEXO II - Preencher'!K86</f>
        <v>0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0</v>
      </c>
      <c r="P77" s="18">
        <f>'[1]TCE - ANEXO II - Preencher'!W86</f>
        <v>0</v>
      </c>
      <c r="S77" s="22">
        <v>46054</v>
      </c>
    </row>
    <row r="78" spans="1:19" x14ac:dyDescent="0.2">
      <c r="A78" s="8" t="str">
        <f>IFERROR(VLOOKUP(B78,'[1]DADOS (OCULTAR)'!$P$3:$R$53,3,0),"")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Preencher'!F87="4 - Assistência Odontológica","2 - Outros Profissionais da saúda",'[1]TCE - ANEXO II - Preencher'!F87)</f>
        <v>0</v>
      </c>
      <c r="F78" s="13">
        <f>'[1]TCE - ANEXO II - Preencher'!G87</f>
        <v>0</v>
      </c>
      <c r="G78" s="14">
        <f>'[1]TCE - ANEXO II - Preencher'!H87</f>
        <v>0</v>
      </c>
      <c r="H78" s="13">
        <f>'[1]TCE - ANEXO II - Preencher'!I87</f>
        <v>0</v>
      </c>
      <c r="I78" s="13">
        <f>'[1]TCE - ANEXO II - Preencher'!J87</f>
        <v>0</v>
      </c>
      <c r="J78" s="15">
        <f>'[1]TCE - ANEXO II - Preencher'!K87</f>
        <v>0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0</v>
      </c>
      <c r="N78" s="16">
        <f>'[1]TCE - ANEXO II - Preencher'!R87</f>
        <v>0</v>
      </c>
      <c r="O78" s="17">
        <f>'[1]TCE - ANEXO II - Preencher'!V87</f>
        <v>0</v>
      </c>
      <c r="P78" s="18">
        <f>'[1]TCE - ANEXO II - Preencher'!W87</f>
        <v>0</v>
      </c>
      <c r="S78" s="22">
        <v>46082</v>
      </c>
    </row>
    <row r="79" spans="1:19" x14ac:dyDescent="0.2">
      <c r="A79" s="8" t="str">
        <f>IFERROR(VLOOKUP(B79,'[1]DADOS (OCULTAR)'!$P$3:$R$53,3,0),"")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Preencher'!F88="4 - Assistência Odontológica","2 - Outros Profissionais da saúda",'[1]TCE - ANEXO II - Preencher'!F88)</f>
        <v>0</v>
      </c>
      <c r="F79" s="13">
        <f>'[1]TCE - ANEXO II - Preencher'!G88</f>
        <v>0</v>
      </c>
      <c r="G79" s="14">
        <f>'[1]TCE - ANEXO II - Preencher'!H88</f>
        <v>0</v>
      </c>
      <c r="H79" s="13">
        <f>'[1]TCE - ANEXO II - Preencher'!I88</f>
        <v>0</v>
      </c>
      <c r="I79" s="13">
        <f>'[1]TCE - ANEXO II - Preencher'!J88</f>
        <v>0</v>
      </c>
      <c r="J79" s="15">
        <f>'[1]TCE - ANEXO II - Preencher'!K88</f>
        <v>0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0</v>
      </c>
      <c r="P79" s="18">
        <f>'[1]TCE - ANEXO II - Preencher'!W88</f>
        <v>0</v>
      </c>
      <c r="S79" s="22">
        <v>46113</v>
      </c>
    </row>
    <row r="80" spans="1:19" x14ac:dyDescent="0.2">
      <c r="A80" s="8" t="str">
        <f>IFERROR(VLOOKUP(B80,'[1]DADOS (OCULTAR)'!$P$3:$R$53,3,0),"")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Preencher'!F89="4 - Assistência Odontológica","2 - Outros Profissionais da saúda",'[1]TCE - ANEXO II - Preencher'!F89)</f>
        <v>0</v>
      </c>
      <c r="F80" s="13">
        <f>'[1]TCE - ANEXO II - Preencher'!G89</f>
        <v>0</v>
      </c>
      <c r="G80" s="14">
        <f>'[1]TCE - ANEXO II - Preencher'!H89</f>
        <v>0</v>
      </c>
      <c r="H80" s="13">
        <f>'[1]TCE - ANEXO II - Preencher'!I89</f>
        <v>0</v>
      </c>
      <c r="I80" s="13">
        <f>'[1]TCE - ANEXO II - Preencher'!J89</f>
        <v>0</v>
      </c>
      <c r="J80" s="15">
        <f>'[1]TCE - ANEXO II - Preencher'!K89</f>
        <v>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0</v>
      </c>
      <c r="S80" s="22">
        <v>46143</v>
      </c>
    </row>
    <row r="81" spans="1:19" x14ac:dyDescent="0.2">
      <c r="A81" s="8" t="str">
        <f>IFERROR(VLOOKUP(B81,'[1]DADOS (OCULTAR)'!$P$3:$R$53,3,0),"")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Preencher'!F90="4 - Assistência Odontológica","2 - Outros Profissionais da saúda",'[1]TCE - ANEXO II - Preencher'!F90)</f>
        <v>0</v>
      </c>
      <c r="F81" s="13">
        <f>'[1]TCE - ANEXO II - Preencher'!G90</f>
        <v>0</v>
      </c>
      <c r="G81" s="14">
        <f>'[1]TCE - ANEXO II - Preencher'!H90</f>
        <v>0</v>
      </c>
      <c r="H81" s="13">
        <f>'[1]TCE - ANEXO II - Preencher'!I90</f>
        <v>0</v>
      </c>
      <c r="I81" s="13">
        <f>'[1]TCE - ANEXO II - Preencher'!J90</f>
        <v>0</v>
      </c>
      <c r="J81" s="15">
        <f>'[1]TCE - ANEXO II - Preencher'!K90</f>
        <v>0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0</v>
      </c>
      <c r="S81" s="22">
        <v>46174</v>
      </c>
    </row>
    <row r="82" spans="1:19" x14ac:dyDescent="0.2">
      <c r="A82" s="8" t="str">
        <f>IFERROR(VLOOKUP(B82,'[1]DADOS (OCULTAR)'!$P$3:$R$53,3,0),"")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Preencher'!F91="4 - Assistência Odontológica","2 - Outros Profissionais da saúda",'[1]TCE - ANEXO II - Preencher'!F91)</f>
        <v>0</v>
      </c>
      <c r="F82" s="13">
        <f>'[1]TCE - ANEXO II - Preencher'!G91</f>
        <v>0</v>
      </c>
      <c r="G82" s="14">
        <f>'[1]TCE - ANEXO II - Preencher'!H91</f>
        <v>0</v>
      </c>
      <c r="H82" s="13">
        <f>'[1]TCE - ANEXO II - Preencher'!I91</f>
        <v>0</v>
      </c>
      <c r="I82" s="13">
        <f>'[1]TCE - ANEXO II - Preencher'!J91</f>
        <v>0</v>
      </c>
      <c r="J82" s="15">
        <f>'[1]TCE - ANEXO II - Preencher'!K91</f>
        <v>0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0</v>
      </c>
      <c r="N82" s="16">
        <f>'[1]TCE - ANEXO II - Preencher'!R91</f>
        <v>0</v>
      </c>
      <c r="O82" s="17">
        <f>'[1]TCE - ANEXO II - Preencher'!V91</f>
        <v>0</v>
      </c>
      <c r="P82" s="18">
        <f>'[1]TCE - ANEXO II - Preencher'!W91</f>
        <v>0</v>
      </c>
      <c r="S82" s="22">
        <v>46204</v>
      </c>
    </row>
    <row r="83" spans="1:19" x14ac:dyDescent="0.2">
      <c r="A83" s="8" t="str">
        <f>IFERROR(VLOOKUP(B83,'[1]DADOS (OCULTAR)'!$P$3:$R$53,3,0),"")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Preencher'!F92="4 - Assistência Odontológica","2 - Outros Profissionais da saúda",'[1]TCE - ANEXO II - Preencher'!F92)</f>
        <v>0</v>
      </c>
      <c r="F83" s="13">
        <f>'[1]TCE - ANEXO II - Preencher'!G92</f>
        <v>0</v>
      </c>
      <c r="G83" s="14">
        <f>'[1]TCE - ANEXO II - Preencher'!H92</f>
        <v>0</v>
      </c>
      <c r="H83" s="13">
        <f>'[1]TCE - ANEXO II - Preencher'!I92</f>
        <v>0</v>
      </c>
      <c r="I83" s="13">
        <f>'[1]TCE - ANEXO II - Preencher'!J92</f>
        <v>0</v>
      </c>
      <c r="J83" s="15">
        <f>'[1]TCE - ANEXO II - Preencher'!K92</f>
        <v>0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0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0</v>
      </c>
      <c r="S83" s="22">
        <v>46235</v>
      </c>
    </row>
    <row r="84" spans="1:19" x14ac:dyDescent="0.2">
      <c r="A84" s="8" t="str">
        <f>IFERROR(VLOOKUP(B84,'[1]DADOS (OCULTAR)'!$P$3:$R$53,3,0),"")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Preencher'!F93="4 - Assistência Odontológica","2 - Outros Profissionais da saúda",'[1]TCE - ANEXO II - Preencher'!F93)</f>
        <v>0</v>
      </c>
      <c r="F84" s="13">
        <f>'[1]TCE - ANEXO II - Preencher'!G93</f>
        <v>0</v>
      </c>
      <c r="G84" s="14">
        <f>'[1]TCE - ANEXO II - Preencher'!H93</f>
        <v>0</v>
      </c>
      <c r="H84" s="13">
        <f>'[1]TCE - ANEXO II - Preencher'!I93</f>
        <v>0</v>
      </c>
      <c r="I84" s="13">
        <f>'[1]TCE - ANEXO II - Preencher'!J93</f>
        <v>0</v>
      </c>
      <c r="J84" s="15">
        <f>'[1]TCE - ANEXO II - Preencher'!K93</f>
        <v>0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0</v>
      </c>
      <c r="N84" s="16">
        <f>'[1]TCE - ANEXO II - Preencher'!R93</f>
        <v>0</v>
      </c>
      <c r="O84" s="17">
        <f>'[1]TCE - ANEXO II - Preencher'!V93</f>
        <v>0</v>
      </c>
      <c r="P84" s="18">
        <f>'[1]TCE - ANEXO II - Preencher'!W93</f>
        <v>0</v>
      </c>
      <c r="S84" s="22">
        <v>46266</v>
      </c>
    </row>
    <row r="85" spans="1:19" x14ac:dyDescent="0.2">
      <c r="A85" s="8" t="str">
        <f>IFERROR(VLOOKUP(B85,'[1]DADOS (OCULTAR)'!$P$3:$R$53,3,0),"")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Preencher'!F94="4 - Assistência Odontológica","2 - Outros Profissionais da saúda",'[1]TCE - ANEXO II - Preencher'!F94)</f>
        <v>0</v>
      </c>
      <c r="F85" s="13">
        <f>'[1]TCE - ANEXO II - Preencher'!G94</f>
        <v>0</v>
      </c>
      <c r="G85" s="14">
        <f>'[1]TCE - ANEXO II - Preencher'!H94</f>
        <v>0</v>
      </c>
      <c r="H85" s="13">
        <f>'[1]TCE - ANEXO II - Preencher'!I94</f>
        <v>0</v>
      </c>
      <c r="I85" s="13">
        <f>'[1]TCE - ANEXO II - Preencher'!J94</f>
        <v>0</v>
      </c>
      <c r="J85" s="15">
        <f>'[1]TCE - ANEXO II - Preencher'!K94</f>
        <v>0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0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0</v>
      </c>
      <c r="S85" s="22">
        <v>46296</v>
      </c>
    </row>
    <row r="86" spans="1:19" x14ac:dyDescent="0.2">
      <c r="A86" s="8" t="str">
        <f>IFERROR(VLOOKUP(B86,'[1]DADOS (OCULTAR)'!$P$3:$R$53,3,0),"")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Preencher'!F95="4 - Assistência Odontológica","2 - Outros Profissionais da saúda",'[1]TCE - ANEXO II - Preencher'!F95)</f>
        <v>0</v>
      </c>
      <c r="F86" s="13">
        <f>'[1]TCE - ANEXO II - Preencher'!G95</f>
        <v>0</v>
      </c>
      <c r="G86" s="14">
        <f>'[1]TCE - ANEXO II - Preencher'!H95</f>
        <v>0</v>
      </c>
      <c r="H86" s="13">
        <f>'[1]TCE - ANEXO II - Preencher'!I95</f>
        <v>0</v>
      </c>
      <c r="I86" s="13">
        <f>'[1]TCE - ANEXO II - Preencher'!J95</f>
        <v>0</v>
      </c>
      <c r="J86" s="15">
        <f>'[1]TCE - ANEXO II - Preencher'!K95</f>
        <v>0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0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0</v>
      </c>
      <c r="S86" s="22">
        <v>46327</v>
      </c>
    </row>
    <row r="87" spans="1:19" x14ac:dyDescent="0.2">
      <c r="A87" s="8" t="str">
        <f>IFERROR(VLOOKUP(B87,'[1]DADOS (OCULTAR)'!$P$3:$R$53,3,0),"")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Preencher'!F96="4 - Assistência Odontológica","2 - Outros Profissionais da saúda",'[1]TCE - ANEXO II - Preencher'!F96)</f>
        <v>0</v>
      </c>
      <c r="F87" s="13">
        <f>'[1]TCE - ANEXO II - Preencher'!G96</f>
        <v>0</v>
      </c>
      <c r="G87" s="14">
        <f>'[1]TCE - ANEXO II - Preencher'!H96</f>
        <v>0</v>
      </c>
      <c r="H87" s="13">
        <f>'[1]TCE - ANEXO II - Preencher'!I96</f>
        <v>0</v>
      </c>
      <c r="I87" s="13">
        <f>'[1]TCE - ANEXO II - Preencher'!J96</f>
        <v>0</v>
      </c>
      <c r="J87" s="15">
        <f>'[1]TCE - ANEXO II - Preencher'!K96</f>
        <v>0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0</v>
      </c>
      <c r="N87" s="16">
        <f>'[1]TCE - ANEXO II - Preencher'!R96</f>
        <v>0</v>
      </c>
      <c r="O87" s="17">
        <f>'[1]TCE - ANEXO II - Preencher'!V96</f>
        <v>0</v>
      </c>
      <c r="P87" s="18">
        <f>'[1]TCE - ANEXO II - Preencher'!W96</f>
        <v>0</v>
      </c>
      <c r="S87" s="22">
        <v>46357</v>
      </c>
    </row>
    <row r="88" spans="1:19" x14ac:dyDescent="0.2">
      <c r="A88" s="8" t="str">
        <f>IFERROR(VLOOKUP(B88,'[1]DADOS (OCULTAR)'!$P$3:$R$53,3,0),"")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Preencher'!F97="4 - Assistência Odontológica","2 - Outros Profissionais da saúda",'[1]TCE - ANEXO II - Preencher'!F97)</f>
        <v>0</v>
      </c>
      <c r="F88" s="13">
        <f>'[1]TCE - ANEXO II - Preencher'!G97</f>
        <v>0</v>
      </c>
      <c r="G88" s="14">
        <f>'[1]TCE - ANEXO II - Preencher'!H97</f>
        <v>0</v>
      </c>
      <c r="H88" s="13">
        <f>'[1]TCE - ANEXO II - Preencher'!I97</f>
        <v>0</v>
      </c>
      <c r="I88" s="13">
        <f>'[1]TCE - ANEXO II - Preencher'!J97</f>
        <v>0</v>
      </c>
      <c r="J88" s="15">
        <f>'[1]TCE - ANEXO II - Preencher'!K97</f>
        <v>0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0</v>
      </c>
      <c r="N88" s="16">
        <f>'[1]TCE - ANEXO II - Preencher'!R97</f>
        <v>0</v>
      </c>
      <c r="O88" s="17">
        <f>'[1]TCE - ANEXO II - Preencher'!V97</f>
        <v>0</v>
      </c>
      <c r="P88" s="18">
        <f>'[1]TCE - ANEXO II - Preencher'!W97</f>
        <v>0</v>
      </c>
      <c r="S88" s="22">
        <v>46388</v>
      </c>
    </row>
    <row r="89" spans="1:19" x14ac:dyDescent="0.2">
      <c r="A89" s="8" t="str">
        <f>IFERROR(VLOOKUP(B89,'[1]DADOS (OCULTAR)'!$P$3:$R$53,3,0),"")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Preencher'!F98="4 - Assistência Odontológica","2 - Outros Profissionais da saúda",'[1]TCE - ANEXO II - Preencher'!F98)</f>
        <v>0</v>
      </c>
      <c r="F89" s="13">
        <f>'[1]TCE - ANEXO II - Preencher'!G98</f>
        <v>0</v>
      </c>
      <c r="G89" s="14">
        <f>'[1]TCE - ANEXO II - Preencher'!H98</f>
        <v>0</v>
      </c>
      <c r="H89" s="13">
        <f>'[1]TCE - ANEXO II - Preencher'!I98</f>
        <v>0</v>
      </c>
      <c r="I89" s="13">
        <f>'[1]TCE - ANEXO II - Preencher'!J98</f>
        <v>0</v>
      </c>
      <c r="J89" s="15">
        <f>'[1]TCE - ANEXO II - Preencher'!K98</f>
        <v>0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0</v>
      </c>
      <c r="N89" s="16">
        <f>'[1]TCE - ANEXO II - Preencher'!R98</f>
        <v>0</v>
      </c>
      <c r="O89" s="17">
        <f>'[1]TCE - ANEXO II - Preencher'!V98</f>
        <v>0</v>
      </c>
      <c r="P89" s="18">
        <f>'[1]TCE - ANEXO II - Preencher'!W98</f>
        <v>0</v>
      </c>
      <c r="S89" s="22">
        <v>46419</v>
      </c>
    </row>
    <row r="90" spans="1:19" x14ac:dyDescent="0.2">
      <c r="A90" s="8" t="str">
        <f>IFERROR(VLOOKUP(B90,'[1]DADOS (OCULTAR)'!$P$3:$R$53,3,0),"")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Preencher'!F99="4 - Assistência Odontológica","2 - Outros Profissionais da saúda",'[1]TCE - ANEXO II - Preencher'!F99)</f>
        <v>0</v>
      </c>
      <c r="F90" s="13">
        <f>'[1]TCE - ANEXO II - Preencher'!G99</f>
        <v>0</v>
      </c>
      <c r="G90" s="14">
        <f>'[1]TCE - ANEXO II - Preencher'!H99</f>
        <v>0</v>
      </c>
      <c r="H90" s="13">
        <f>'[1]TCE - ANEXO II - Preencher'!I99</f>
        <v>0</v>
      </c>
      <c r="I90" s="13">
        <f>'[1]TCE - ANEXO II - Preencher'!J99</f>
        <v>0</v>
      </c>
      <c r="J90" s="15">
        <f>'[1]TCE - ANEXO II - Preencher'!K99</f>
        <v>0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0</v>
      </c>
      <c r="N90" s="16">
        <f>'[1]TCE - ANEXO II - Preencher'!R99</f>
        <v>0</v>
      </c>
      <c r="O90" s="17">
        <f>'[1]TCE - ANEXO II - Preencher'!V99</f>
        <v>0</v>
      </c>
      <c r="P90" s="18">
        <f>'[1]TCE - ANEXO II - Preencher'!W99</f>
        <v>0</v>
      </c>
      <c r="S90" s="22">
        <v>46447</v>
      </c>
    </row>
    <row r="91" spans="1:19" x14ac:dyDescent="0.2">
      <c r="A91" s="8" t="str">
        <f>IFERROR(VLOOKUP(B91,'[1]DADOS (OCULTAR)'!$P$3:$R$53,3,0),"")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Preencher'!F100="4 - Assistência Odontológica","2 - Outros Profissionais da saúda",'[1]TCE - ANEXO II - Preencher'!F100)</f>
        <v>0</v>
      </c>
      <c r="F91" s="13">
        <f>'[1]TCE - ANEXO II - Preencher'!G100</f>
        <v>0</v>
      </c>
      <c r="G91" s="14">
        <f>'[1]TCE - ANEXO II - Preencher'!H100</f>
        <v>0</v>
      </c>
      <c r="H91" s="13">
        <f>'[1]TCE - ANEXO II - Preencher'!I100</f>
        <v>0</v>
      </c>
      <c r="I91" s="13">
        <f>'[1]TCE - ANEXO II - Preencher'!J100</f>
        <v>0</v>
      </c>
      <c r="J91" s="15">
        <f>'[1]TCE - ANEXO II - Preencher'!K100</f>
        <v>0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0</v>
      </c>
      <c r="N91" s="16">
        <f>'[1]TCE - ANEXO II - Preencher'!R100</f>
        <v>0</v>
      </c>
      <c r="O91" s="17">
        <f>'[1]TCE - ANEXO II - Preencher'!V100</f>
        <v>0</v>
      </c>
      <c r="P91" s="18">
        <f>'[1]TCE - ANEXO II - Preencher'!W100</f>
        <v>0</v>
      </c>
      <c r="S91" s="22">
        <v>46478</v>
      </c>
    </row>
    <row r="92" spans="1:19" x14ac:dyDescent="0.2">
      <c r="A92" s="8" t="str">
        <f>IFERROR(VLOOKUP(B92,'[1]DADOS (OCULTAR)'!$P$3:$R$53,3,0),"")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Preencher'!F101="4 - Assistência Odontológica","2 - Outros Profissionais da saúda",'[1]TCE - ANEXO II - Preencher'!F101)</f>
        <v>0</v>
      </c>
      <c r="F92" s="13">
        <f>'[1]TCE - ANEXO II - Preencher'!G101</f>
        <v>0</v>
      </c>
      <c r="G92" s="14">
        <f>'[1]TCE - ANEXO II - Preencher'!H101</f>
        <v>0</v>
      </c>
      <c r="H92" s="13">
        <f>'[1]TCE - ANEXO II - Preencher'!I101</f>
        <v>0</v>
      </c>
      <c r="I92" s="13">
        <f>'[1]TCE - ANEXO II - Preencher'!J101</f>
        <v>0</v>
      </c>
      <c r="J92" s="15">
        <f>'[1]TCE - ANEXO II - Preencher'!K101</f>
        <v>0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0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0</v>
      </c>
      <c r="S92" s="22">
        <v>46508</v>
      </c>
    </row>
    <row r="93" spans="1:19" x14ac:dyDescent="0.2">
      <c r="A93" s="8" t="str">
        <f>IFERROR(VLOOKUP(B93,'[1]DADOS (OCULTAR)'!$P$3:$R$53,3,0),"")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Preencher'!F102="4 - Assistência Odontológica","2 - Outros Profissionais da saúda",'[1]TCE - ANEXO II - Preencher'!F102)</f>
        <v>0</v>
      </c>
      <c r="F93" s="13">
        <f>'[1]TCE - ANEXO II - Preencher'!G102</f>
        <v>0</v>
      </c>
      <c r="G93" s="14">
        <f>'[1]TCE - ANEXO II - Preencher'!H102</f>
        <v>0</v>
      </c>
      <c r="H93" s="13">
        <f>'[1]TCE - ANEXO II - Preencher'!I102</f>
        <v>0</v>
      </c>
      <c r="I93" s="13">
        <f>'[1]TCE - ANEXO II - Preencher'!J102</f>
        <v>0</v>
      </c>
      <c r="J93" s="15">
        <f>'[1]TCE - ANEXO II - Preencher'!K102</f>
        <v>0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0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0</v>
      </c>
      <c r="S93" s="22">
        <v>46539</v>
      </c>
    </row>
    <row r="94" spans="1:19" x14ac:dyDescent="0.2">
      <c r="A94" s="8" t="str">
        <f>IFERROR(VLOOKUP(B94,'[1]DADOS (OCULTAR)'!$P$3:$R$53,3,0),"")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Preencher'!F103="4 - Assistência Odontológica","2 - Outros Profissionais da saúda",'[1]TCE - ANEXO II - Preencher'!F103)</f>
        <v>0</v>
      </c>
      <c r="F94" s="13">
        <f>'[1]TCE - ANEXO II - Preencher'!G103</f>
        <v>0</v>
      </c>
      <c r="G94" s="14">
        <f>'[1]TCE - ANEXO II - Preencher'!H103</f>
        <v>0</v>
      </c>
      <c r="H94" s="13">
        <f>'[1]TCE - ANEXO II - Preencher'!I103</f>
        <v>0</v>
      </c>
      <c r="I94" s="13">
        <f>'[1]TCE - ANEXO II - Preencher'!J103</f>
        <v>0</v>
      </c>
      <c r="J94" s="15">
        <f>'[1]TCE - ANEXO II - Preencher'!K103</f>
        <v>0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0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0</v>
      </c>
      <c r="S94" s="22">
        <v>46569</v>
      </c>
    </row>
    <row r="95" spans="1:19" x14ac:dyDescent="0.2">
      <c r="A95" s="8" t="str">
        <f>IFERROR(VLOOKUP(B95,'[1]DADOS (OCULTAR)'!$P$3:$R$53,3,0),"")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Preencher'!F104="4 - Assistência Odontológica","2 - Outros Profissionais da saúda",'[1]TCE - ANEXO II - Preencher'!F104)</f>
        <v>0</v>
      </c>
      <c r="F95" s="13">
        <f>'[1]TCE - ANEXO II - Preencher'!G104</f>
        <v>0</v>
      </c>
      <c r="G95" s="14">
        <f>'[1]TCE - ANEXO II - Preencher'!H104</f>
        <v>0</v>
      </c>
      <c r="H95" s="13">
        <f>'[1]TCE - ANEXO II - Preencher'!I104</f>
        <v>0</v>
      </c>
      <c r="I95" s="13">
        <f>'[1]TCE - ANEXO II - Preencher'!J104</f>
        <v>0</v>
      </c>
      <c r="J95" s="15">
        <f>'[1]TCE - ANEXO II - Preencher'!K104</f>
        <v>0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0</v>
      </c>
      <c r="N95" s="16">
        <f>'[1]TCE - ANEXO II - Preencher'!R104</f>
        <v>0</v>
      </c>
      <c r="O95" s="17">
        <f>'[1]TCE - ANEXO II - Preencher'!V104</f>
        <v>0</v>
      </c>
      <c r="P95" s="18">
        <f>'[1]TCE - ANEXO II - Preencher'!W104</f>
        <v>0</v>
      </c>
      <c r="S95" s="22">
        <v>46600</v>
      </c>
    </row>
    <row r="96" spans="1:19" x14ac:dyDescent="0.2">
      <c r="A96" s="8" t="str">
        <f>IFERROR(VLOOKUP(B96,'[1]DADOS (OCULTAR)'!$P$3:$R$53,3,0),"")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Preencher'!F105="4 - Assistência Odontológica","2 - Outros Profissionais da saúda",'[1]TCE - ANEXO II - Preencher'!F105)</f>
        <v>0</v>
      </c>
      <c r="F96" s="13">
        <f>'[1]TCE - ANEXO II - Preencher'!G105</f>
        <v>0</v>
      </c>
      <c r="G96" s="14">
        <f>'[1]TCE - ANEXO II - Preencher'!H105</f>
        <v>0</v>
      </c>
      <c r="H96" s="13">
        <f>'[1]TCE - ANEXO II - Preencher'!I105</f>
        <v>0</v>
      </c>
      <c r="I96" s="13">
        <f>'[1]TCE - ANEXO II - Preencher'!J105</f>
        <v>0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0</v>
      </c>
      <c r="P96" s="18">
        <f>'[1]TCE - ANEXO II - Preencher'!W105</f>
        <v>0</v>
      </c>
      <c r="S96" s="22">
        <v>46631</v>
      </c>
    </row>
    <row r="97" spans="1:19" x14ac:dyDescent="0.2">
      <c r="A97" s="8" t="str">
        <f>IFERROR(VLOOKUP(B97,'[1]DADOS (OCULTAR)'!$P$3:$R$53,3,0),"")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Preencher'!F106="4 - Assistência Odontológica","2 - Outros Profissionais da saúda",'[1]TCE - ANEXO II - Preencher'!F106)</f>
        <v>0</v>
      </c>
      <c r="F97" s="13">
        <f>'[1]TCE - ANEXO II - Preencher'!G106</f>
        <v>0</v>
      </c>
      <c r="G97" s="14">
        <f>'[1]TCE - ANEXO II - Preencher'!H106</f>
        <v>0</v>
      </c>
      <c r="H97" s="13">
        <f>'[1]TCE - ANEXO II - Preencher'!I106</f>
        <v>0</v>
      </c>
      <c r="I97" s="13">
        <f>'[1]TCE - ANEXO II - Preencher'!J106</f>
        <v>0</v>
      </c>
      <c r="J97" s="15">
        <f>'[1]TCE - ANEXO II - Preencher'!K106</f>
        <v>0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0</v>
      </c>
      <c r="N97" s="16">
        <f>'[1]TCE - ANEXO II - Preencher'!R106</f>
        <v>0</v>
      </c>
      <c r="O97" s="17">
        <f>'[1]TCE - ANEXO II - Preencher'!V106</f>
        <v>0</v>
      </c>
      <c r="P97" s="18">
        <f>'[1]TCE - ANEXO II - Preencher'!W106</f>
        <v>0</v>
      </c>
      <c r="S97" s="22">
        <v>46661</v>
      </c>
    </row>
    <row r="98" spans="1:19" x14ac:dyDescent="0.2">
      <c r="A98" s="8" t="str">
        <f>IFERROR(VLOOKUP(B98,'[1]DADOS (OCULTAR)'!$P$3:$R$53,3,0),"")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Preencher'!F107="4 - Assistência Odontológica","2 - Outros Profissionais da saúda",'[1]TCE - ANEXO II - Preencher'!F107)</f>
        <v>0</v>
      </c>
      <c r="F98" s="13">
        <f>'[1]TCE - ANEXO II - Preencher'!G107</f>
        <v>0</v>
      </c>
      <c r="G98" s="14">
        <f>'[1]TCE - ANEXO II - Preencher'!H107</f>
        <v>0</v>
      </c>
      <c r="H98" s="13">
        <f>'[1]TCE - ANEXO II - Preencher'!I107</f>
        <v>0</v>
      </c>
      <c r="I98" s="13">
        <f>'[1]TCE - ANEXO II - Preencher'!J107</f>
        <v>0</v>
      </c>
      <c r="J98" s="15">
        <f>'[1]TCE - ANEXO II - Preencher'!K107</f>
        <v>0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0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0</v>
      </c>
      <c r="S98" s="22">
        <v>46692</v>
      </c>
    </row>
    <row r="99" spans="1:19" x14ac:dyDescent="0.2">
      <c r="A99" s="8" t="str">
        <f>IFERROR(VLOOKUP(B99,'[1]DADOS (OCULTAR)'!$P$3:$R$53,3,0),"")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Preencher'!F108="4 - Assistência Odontológica","2 - Outros Profissionais da saúda",'[1]TCE - ANEXO II - Preencher'!F108)</f>
        <v>0</v>
      </c>
      <c r="F99" s="13">
        <f>'[1]TCE - ANEXO II - Preencher'!G108</f>
        <v>0</v>
      </c>
      <c r="G99" s="14">
        <f>'[1]TCE - ANEXO II - Preencher'!H108</f>
        <v>0</v>
      </c>
      <c r="H99" s="13">
        <f>'[1]TCE - ANEXO II - Preencher'!I108</f>
        <v>0</v>
      </c>
      <c r="I99" s="13">
        <f>'[1]TCE - ANEXO II - Preencher'!J108</f>
        <v>0</v>
      </c>
      <c r="J99" s="15">
        <f>'[1]TCE - ANEXO II - Preencher'!K108</f>
        <v>0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0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0</v>
      </c>
      <c r="S99" s="22">
        <v>46722</v>
      </c>
    </row>
    <row r="100" spans="1:19" x14ac:dyDescent="0.2">
      <c r="A100" s="8" t="str">
        <f>IFERROR(VLOOKUP(B100,'[1]DADOS (OCULTAR)'!$P$3:$R$53,3,0),"")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Preencher'!F109="4 - Assistência Odontológica","2 - Outros Profissionais da saúda",'[1]TCE - ANEXO II - Preencher'!F109)</f>
        <v>0</v>
      </c>
      <c r="F100" s="13">
        <f>'[1]TCE - ANEXO II - Preencher'!G109</f>
        <v>0</v>
      </c>
      <c r="G100" s="14">
        <f>'[1]TCE - ANEXO II - Preencher'!H109</f>
        <v>0</v>
      </c>
      <c r="H100" s="13">
        <f>'[1]TCE - ANEXO II - Preencher'!I109</f>
        <v>0</v>
      </c>
      <c r="I100" s="13">
        <f>'[1]TCE - ANEXO II - Preencher'!J109</f>
        <v>0</v>
      </c>
      <c r="J100" s="15">
        <f>'[1]TCE - ANEXO II - Preencher'!K109</f>
        <v>0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0</v>
      </c>
      <c r="N100" s="16">
        <f>'[1]TCE - ANEXO II - Preencher'!R109</f>
        <v>0</v>
      </c>
      <c r="O100" s="17">
        <f>'[1]TCE - ANEXO II - Preencher'!V109</f>
        <v>0</v>
      </c>
      <c r="P100" s="18">
        <f>'[1]TCE - ANEXO II - Preencher'!W109</f>
        <v>0</v>
      </c>
      <c r="S100" s="22">
        <v>46753</v>
      </c>
    </row>
    <row r="101" spans="1:19" x14ac:dyDescent="0.2">
      <c r="A101" s="8" t="str">
        <f>IFERROR(VLOOKUP(B101,'[1]DADOS (OCULTAR)'!$P$3:$R$53,3,0),"")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Preencher'!F110="4 - Assistência Odontológica","2 - Outros Profissionais da saúda",'[1]TCE - ANEXO II - Preencher'!F110)</f>
        <v>0</v>
      </c>
      <c r="F101" s="13">
        <f>'[1]TCE - ANEXO II - Preencher'!G110</f>
        <v>0</v>
      </c>
      <c r="G101" s="14">
        <f>'[1]TCE - ANEXO II - Preencher'!H110</f>
        <v>0</v>
      </c>
      <c r="H101" s="13">
        <f>'[1]TCE - ANEXO II - Preencher'!I110</f>
        <v>0</v>
      </c>
      <c r="I101" s="13">
        <f>'[1]TCE - ANEXO II - Preencher'!J110</f>
        <v>0</v>
      </c>
      <c r="J101" s="15">
        <f>'[1]TCE - ANEXO II - Preencher'!K110</f>
        <v>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0</v>
      </c>
      <c r="S101" s="22">
        <v>46784</v>
      </c>
    </row>
    <row r="102" spans="1:19" x14ac:dyDescent="0.2">
      <c r="A102" s="8" t="str">
        <f>IFERROR(VLOOKUP(B102,'[1]DADOS (OCULTAR)'!$P$3:$R$53,3,0),"")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Preencher'!F111="4 - Assistência Odontológica","2 - Outros Profissionais da saúda",'[1]TCE - ANEXO II - Preencher'!F111)</f>
        <v>0</v>
      </c>
      <c r="F102" s="13">
        <f>'[1]TCE - ANEXO II - Preencher'!G111</f>
        <v>0</v>
      </c>
      <c r="G102" s="14">
        <f>'[1]TCE - ANEXO II - Preencher'!H111</f>
        <v>0</v>
      </c>
      <c r="H102" s="13">
        <f>'[1]TCE - ANEXO II - Preencher'!I111</f>
        <v>0</v>
      </c>
      <c r="I102" s="13">
        <f>'[1]TCE - ANEXO II - Preencher'!J111</f>
        <v>0</v>
      </c>
      <c r="J102" s="15">
        <f>'[1]TCE - ANEXO II - Preencher'!K111</f>
        <v>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0</v>
      </c>
      <c r="N102" s="16">
        <f>'[1]TCE - ANEXO II - Preencher'!R111</f>
        <v>0</v>
      </c>
      <c r="O102" s="17">
        <f>'[1]TCE - ANEXO II - Preencher'!V111</f>
        <v>0</v>
      </c>
      <c r="P102" s="18">
        <f>'[1]TCE - ANEXO II - Preencher'!W111</f>
        <v>0</v>
      </c>
      <c r="S102" s="22">
        <v>46813</v>
      </c>
    </row>
    <row r="103" spans="1:19" x14ac:dyDescent="0.2">
      <c r="A103" s="8" t="str">
        <f>IFERROR(VLOOKUP(B103,'[1]DADOS (OCULTAR)'!$P$3:$R$53,3,0),"")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Preencher'!F112="4 - Assistência Odontológica","2 - Outros Profissionais da saúda",'[1]TCE - ANEXO II - Preencher'!F112)</f>
        <v>0</v>
      </c>
      <c r="F103" s="13">
        <f>'[1]TCE - ANEXO II - Preencher'!G112</f>
        <v>0</v>
      </c>
      <c r="G103" s="14">
        <f>'[1]TCE - ANEXO II - Preencher'!H112</f>
        <v>0</v>
      </c>
      <c r="H103" s="13">
        <f>'[1]TCE - ANEXO II - Preencher'!I112</f>
        <v>0</v>
      </c>
      <c r="I103" s="13">
        <f>'[1]TCE - ANEXO II - Preencher'!J112</f>
        <v>0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0</v>
      </c>
      <c r="N103" s="16">
        <f>'[1]TCE - ANEXO II - Preencher'!R112</f>
        <v>0</v>
      </c>
      <c r="O103" s="17">
        <f>'[1]TCE - ANEXO II - Preencher'!V112</f>
        <v>0</v>
      </c>
      <c r="P103" s="18">
        <f>'[1]TCE - ANEXO II - Preencher'!W112</f>
        <v>0</v>
      </c>
      <c r="S103" s="22">
        <v>46844</v>
      </c>
    </row>
    <row r="104" spans="1:19" x14ac:dyDescent="0.2">
      <c r="A104" s="8" t="str">
        <f>IFERROR(VLOOKUP(B104,'[1]DADOS (OCULTAR)'!$P$3:$R$53,3,0),"")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Preencher'!F113="4 - Assistência Odontológica","2 - Outros Profissionais da saúda",'[1]TCE - ANEXO II - Preencher'!F113)</f>
        <v>0</v>
      </c>
      <c r="F104" s="13">
        <f>'[1]TCE - ANEXO II - Preencher'!G113</f>
        <v>0</v>
      </c>
      <c r="G104" s="14">
        <f>'[1]TCE - ANEXO II - Preencher'!H113</f>
        <v>0</v>
      </c>
      <c r="H104" s="13">
        <f>'[1]TCE - ANEXO II - Preencher'!I113</f>
        <v>0</v>
      </c>
      <c r="I104" s="13">
        <f>'[1]TCE - ANEXO II - Preencher'!J113</f>
        <v>0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0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0</v>
      </c>
      <c r="S104" s="22">
        <v>46874</v>
      </c>
    </row>
    <row r="105" spans="1:19" x14ac:dyDescent="0.2">
      <c r="A105" s="8" t="str">
        <f>IFERROR(VLOOKUP(B105,'[1]DADOS (OCULTAR)'!$P$3:$R$53,3,0),"")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Preencher'!F114="4 - Assistência Odontológica","2 - Outros Profissionais da saúda",'[1]TCE - ANEXO II - Preencher'!F114)</f>
        <v>0</v>
      </c>
      <c r="F105" s="13">
        <f>'[1]TCE - ANEXO II - Preencher'!G114</f>
        <v>0</v>
      </c>
      <c r="G105" s="14">
        <f>'[1]TCE - ANEXO II - Preencher'!H114</f>
        <v>0</v>
      </c>
      <c r="H105" s="13">
        <f>'[1]TCE - ANEXO II - Preencher'!I114</f>
        <v>0</v>
      </c>
      <c r="I105" s="13">
        <f>'[1]TCE - ANEXO II - Preencher'!J114</f>
        <v>0</v>
      </c>
      <c r="J105" s="15">
        <f>'[1]TCE - ANEXO II - Preencher'!K114</f>
        <v>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0</v>
      </c>
      <c r="N105" s="16">
        <f>'[1]TCE - ANEXO II - Preencher'!R114</f>
        <v>0</v>
      </c>
      <c r="O105" s="17">
        <f>'[1]TCE - ANEXO II - Preencher'!V114</f>
        <v>0</v>
      </c>
      <c r="P105" s="18">
        <f>'[1]TCE - ANEXO II - Preencher'!W114</f>
        <v>0</v>
      </c>
      <c r="S105" s="22">
        <v>46905</v>
      </c>
    </row>
    <row r="106" spans="1:19" x14ac:dyDescent="0.2">
      <c r="A106" s="8" t="str">
        <f>IFERROR(VLOOKUP(B106,'[1]DADOS (OCULTAR)'!$P$3:$R$53,3,0),"")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Preencher'!F115="4 - Assistência Odontológica","2 - Outros Profissionais da saúda",'[1]TCE - ANEXO II - Preencher'!F115)</f>
        <v>0</v>
      </c>
      <c r="F106" s="13">
        <f>'[1]TCE - ANEXO II - Preencher'!G115</f>
        <v>0</v>
      </c>
      <c r="G106" s="14">
        <f>'[1]TCE - ANEXO II - Preencher'!H115</f>
        <v>0</v>
      </c>
      <c r="H106" s="13">
        <f>'[1]TCE - ANEXO II - Preencher'!I115</f>
        <v>0</v>
      </c>
      <c r="I106" s="13">
        <f>'[1]TCE - ANEXO II - Preencher'!J115</f>
        <v>0</v>
      </c>
      <c r="J106" s="15">
        <f>'[1]TCE - ANEXO II - Preencher'!K115</f>
        <v>0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0</v>
      </c>
      <c r="N106" s="16">
        <f>'[1]TCE - ANEXO II - Preencher'!R115</f>
        <v>0</v>
      </c>
      <c r="O106" s="17">
        <f>'[1]TCE - ANEXO II - Preencher'!V115</f>
        <v>0</v>
      </c>
      <c r="P106" s="18">
        <f>'[1]TCE - ANEXO II - Preencher'!W115</f>
        <v>0</v>
      </c>
      <c r="S106" s="22">
        <v>46935</v>
      </c>
    </row>
    <row r="107" spans="1:19" x14ac:dyDescent="0.2">
      <c r="A107" s="8" t="str">
        <f>IFERROR(VLOOKUP(B107,'[1]DADOS (OCULTAR)'!$P$3:$R$53,3,0),"")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Preencher'!F116="4 - Assistência Odontológica","2 - Outros Profissionais da saúda",'[1]TCE - ANEXO II - Preencher'!F116)</f>
        <v>0</v>
      </c>
      <c r="F107" s="13">
        <f>'[1]TCE - ANEXO II - Preencher'!G116</f>
        <v>0</v>
      </c>
      <c r="G107" s="14">
        <f>'[1]TCE - ANEXO II - Preencher'!H116</f>
        <v>0</v>
      </c>
      <c r="H107" s="13">
        <f>'[1]TCE - ANEXO II - Preencher'!I116</f>
        <v>0</v>
      </c>
      <c r="I107" s="13">
        <f>'[1]TCE - ANEXO II - Preencher'!J116</f>
        <v>0</v>
      </c>
      <c r="J107" s="15">
        <f>'[1]TCE - ANEXO II - Preencher'!K116</f>
        <v>0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0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0</v>
      </c>
      <c r="S107" s="22">
        <v>46966</v>
      </c>
    </row>
    <row r="108" spans="1:19" x14ac:dyDescent="0.2">
      <c r="A108" s="8" t="str">
        <f>IFERROR(VLOOKUP(B108,'[1]DADOS (OCULTAR)'!$P$3:$R$53,3,0),"")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Preencher'!F117="4 - Assistência Odontológica","2 - Outros Profissionais da saúda",'[1]TCE - ANEXO II - Preencher'!F117)</f>
        <v>0</v>
      </c>
      <c r="F108" s="13">
        <f>'[1]TCE - ANEXO II - Preencher'!G117</f>
        <v>0</v>
      </c>
      <c r="G108" s="14">
        <f>'[1]TCE - ANEXO II - Preencher'!H117</f>
        <v>0</v>
      </c>
      <c r="H108" s="13">
        <f>'[1]TCE - ANEXO II - Preencher'!I117</f>
        <v>0</v>
      </c>
      <c r="I108" s="13">
        <f>'[1]TCE - ANEXO II - Preencher'!J117</f>
        <v>0</v>
      </c>
      <c r="J108" s="15">
        <f>'[1]TCE - ANEXO II - Preencher'!K117</f>
        <v>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0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0</v>
      </c>
      <c r="S108" s="22">
        <v>46997</v>
      </c>
    </row>
    <row r="109" spans="1:19" x14ac:dyDescent="0.2">
      <c r="A109" s="8" t="str">
        <f>IFERROR(VLOOKUP(B109,'[1]DADOS (OCULTAR)'!$P$3:$R$53,3,0),"")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Preencher'!F118="4 - Assistência Odontológica","2 - Outros Profissionais da saúda",'[1]TCE - ANEXO II - Preencher'!F118)</f>
        <v>0</v>
      </c>
      <c r="F109" s="13">
        <f>'[1]TCE - ANEXO II - Preencher'!G118</f>
        <v>0</v>
      </c>
      <c r="G109" s="14">
        <f>'[1]TCE - ANEXO II - Preencher'!H118</f>
        <v>0</v>
      </c>
      <c r="H109" s="13">
        <f>'[1]TCE - ANEXO II - Preencher'!I118</f>
        <v>0</v>
      </c>
      <c r="I109" s="13">
        <f>'[1]TCE - ANEXO II - Preencher'!J118</f>
        <v>0</v>
      </c>
      <c r="J109" s="15">
        <f>'[1]TCE - ANEXO II - Preencher'!K118</f>
        <v>0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0</v>
      </c>
      <c r="N109" s="16">
        <f>'[1]TCE - ANEXO II - Preencher'!R118</f>
        <v>0</v>
      </c>
      <c r="O109" s="17">
        <f>'[1]TCE - ANEXO II - Preencher'!V118</f>
        <v>0</v>
      </c>
      <c r="P109" s="18">
        <f>'[1]TCE - ANEXO II - Preencher'!W118</f>
        <v>0</v>
      </c>
      <c r="S109" s="22">
        <v>47027</v>
      </c>
    </row>
    <row r="110" spans="1:19" x14ac:dyDescent="0.2">
      <c r="A110" s="8" t="str">
        <f>IFERROR(VLOOKUP(B110,'[1]DADOS (OCULTAR)'!$P$3:$R$53,3,0),"")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Preencher'!F119="4 - Assistência Odontológica","2 - Outros Profissionais da saúda",'[1]TCE - ANEXO II - Preencher'!F119)</f>
        <v>0</v>
      </c>
      <c r="F110" s="13">
        <f>'[1]TCE - ANEXO II - Preencher'!G119</f>
        <v>0</v>
      </c>
      <c r="G110" s="14">
        <f>'[1]TCE - ANEXO II - Preencher'!H119</f>
        <v>0</v>
      </c>
      <c r="H110" s="13">
        <f>'[1]TCE - ANEXO II - Preencher'!I119</f>
        <v>0</v>
      </c>
      <c r="I110" s="13">
        <f>'[1]TCE - ANEXO II - Preencher'!J119</f>
        <v>0</v>
      </c>
      <c r="J110" s="15">
        <f>'[1]TCE - ANEXO II - Preencher'!K119</f>
        <v>0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0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0</v>
      </c>
      <c r="S110" s="22">
        <v>47058</v>
      </c>
    </row>
    <row r="111" spans="1:19" x14ac:dyDescent="0.2">
      <c r="A111" s="8" t="str">
        <f>IFERROR(VLOOKUP(B111,'[1]DADOS (OCULTAR)'!$P$3:$R$53,3,0),"")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Preencher'!F120="4 - Assistência Odontológica","2 - Outros Profissionais da saúda",'[1]TCE - ANEXO II - Preencher'!F120)</f>
        <v>0</v>
      </c>
      <c r="F111" s="13">
        <f>'[1]TCE - ANEXO II - Preencher'!G120</f>
        <v>0</v>
      </c>
      <c r="G111" s="14">
        <f>'[1]TCE - ANEXO II - Preencher'!H120</f>
        <v>0</v>
      </c>
      <c r="H111" s="13">
        <f>'[1]TCE - ANEXO II - Preencher'!I120</f>
        <v>0</v>
      </c>
      <c r="I111" s="13">
        <f>'[1]TCE - ANEXO II - Preencher'!J120</f>
        <v>0</v>
      </c>
      <c r="J111" s="15">
        <f>'[1]TCE - ANEXO II - Preencher'!K120</f>
        <v>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0</v>
      </c>
      <c r="N111" s="16">
        <f>'[1]TCE - ANEXO II - Preencher'!R120</f>
        <v>0</v>
      </c>
      <c r="O111" s="17">
        <f>'[1]TCE - ANEXO II - Preencher'!V120</f>
        <v>0</v>
      </c>
      <c r="P111" s="18">
        <f>'[1]TCE - ANEXO II - Preencher'!W120</f>
        <v>0</v>
      </c>
      <c r="S111" s="22">
        <v>47088</v>
      </c>
    </row>
    <row r="112" spans="1:19" x14ac:dyDescent="0.2">
      <c r="A112" s="8" t="str">
        <f>IFERROR(VLOOKUP(B112,'[1]DADOS (OCULTAR)'!$P$3:$R$53,3,0),"")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Preencher'!F121="4 - Assistência Odontológica","2 - Outros Profissionais da saúda",'[1]TCE - ANEXO II - Preencher'!F121)</f>
        <v>0</v>
      </c>
      <c r="F112" s="13">
        <f>'[1]TCE - ANEXO II - Preencher'!G121</f>
        <v>0</v>
      </c>
      <c r="G112" s="14">
        <f>'[1]TCE - ANEXO II - Preencher'!H121</f>
        <v>0</v>
      </c>
      <c r="H112" s="13">
        <f>'[1]TCE - ANEXO II - Preencher'!I121</f>
        <v>0</v>
      </c>
      <c r="I112" s="13">
        <f>'[1]TCE - ANEXO II - Preencher'!J121</f>
        <v>0</v>
      </c>
      <c r="J112" s="15">
        <f>'[1]TCE - ANEXO II - Preencher'!K121</f>
        <v>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0</v>
      </c>
      <c r="N112" s="16">
        <f>'[1]TCE - ANEXO II - Preencher'!R121</f>
        <v>0</v>
      </c>
      <c r="O112" s="17">
        <f>'[1]TCE - ANEXO II - Preencher'!V121</f>
        <v>0</v>
      </c>
      <c r="P112" s="18">
        <f>'[1]TCE - ANEXO II - Preencher'!W121</f>
        <v>0</v>
      </c>
      <c r="S112" s="22">
        <v>47119</v>
      </c>
    </row>
    <row r="113" spans="1:19" x14ac:dyDescent="0.2">
      <c r="A113" s="8" t="str">
        <f>IFERROR(VLOOKUP(B113,'[1]DADOS (OCULTAR)'!$P$3:$R$53,3,0),"")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Preencher'!F122="4 - Assistência Odontológica","2 - Outros Profissionais da saúda",'[1]TCE - ANEXO II - Preencher'!F122)</f>
        <v>0</v>
      </c>
      <c r="F113" s="13">
        <f>'[1]TCE - ANEXO II - Preencher'!G122</f>
        <v>0</v>
      </c>
      <c r="G113" s="14">
        <f>'[1]TCE - ANEXO II - Preencher'!H122</f>
        <v>0</v>
      </c>
      <c r="H113" s="13">
        <f>'[1]TCE - ANEXO II - Preencher'!I122</f>
        <v>0</v>
      </c>
      <c r="I113" s="13">
        <f>'[1]TCE - ANEXO II - Preencher'!J122</f>
        <v>0</v>
      </c>
      <c r="J113" s="15">
        <f>'[1]TCE - ANEXO II - Preencher'!K122</f>
        <v>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0</v>
      </c>
      <c r="N113" s="16">
        <f>'[1]TCE - ANEXO II - Preencher'!R122</f>
        <v>0</v>
      </c>
      <c r="O113" s="17">
        <f>'[1]TCE - ANEXO II - Preencher'!V122</f>
        <v>0</v>
      </c>
      <c r="P113" s="18">
        <f>'[1]TCE - ANEXO II - Preencher'!W122</f>
        <v>0</v>
      </c>
      <c r="S113" s="22">
        <v>47150</v>
      </c>
    </row>
    <row r="114" spans="1:19" x14ac:dyDescent="0.2">
      <c r="A114" s="8" t="str">
        <f>IFERROR(VLOOKUP(B114,'[1]DADOS (OCULTAR)'!$P$3:$R$53,3,0),"")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Preencher'!F123="4 - Assistência Odontológica","2 - Outros Profissionais da saúda",'[1]TCE - ANEXO II - Preencher'!F123)</f>
        <v>0</v>
      </c>
      <c r="F114" s="13">
        <f>'[1]TCE - ANEXO II - Preencher'!G123</f>
        <v>0</v>
      </c>
      <c r="G114" s="14">
        <f>'[1]TCE - ANEXO II - Preencher'!H123</f>
        <v>0</v>
      </c>
      <c r="H114" s="13">
        <f>'[1]TCE - ANEXO II - Preencher'!I123</f>
        <v>0</v>
      </c>
      <c r="I114" s="13">
        <f>'[1]TCE - ANEXO II - Preencher'!J123</f>
        <v>0</v>
      </c>
      <c r="J114" s="15">
        <f>'[1]TCE - ANEXO II - Preencher'!K123</f>
        <v>0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0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0</v>
      </c>
      <c r="S114" s="22">
        <v>47178</v>
      </c>
    </row>
    <row r="115" spans="1:19" x14ac:dyDescent="0.2">
      <c r="A115" s="8" t="str">
        <f>IFERROR(VLOOKUP(B115,'[1]DADOS (OCULTAR)'!$P$3:$R$53,3,0),"")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Preencher'!F124="4 - Assistência Odontológica","2 - Outros Profissionais da saúda",'[1]TCE - ANEXO II - Preencher'!F124)</f>
        <v>0</v>
      </c>
      <c r="F115" s="13">
        <f>'[1]TCE - ANEXO II - Preencher'!G124</f>
        <v>0</v>
      </c>
      <c r="G115" s="14">
        <f>'[1]TCE - ANEXO II - Preencher'!H124</f>
        <v>0</v>
      </c>
      <c r="H115" s="13">
        <f>'[1]TCE - ANEXO II - Preencher'!I124</f>
        <v>0</v>
      </c>
      <c r="I115" s="13">
        <f>'[1]TCE - ANEXO II - Preencher'!J124</f>
        <v>0</v>
      </c>
      <c r="J115" s="15">
        <f>'[1]TCE - ANEXO II - Preencher'!K124</f>
        <v>0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0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0</v>
      </c>
      <c r="S115" s="22">
        <v>47209</v>
      </c>
    </row>
    <row r="116" spans="1:19" x14ac:dyDescent="0.2">
      <c r="A116" s="8" t="str">
        <f>IFERROR(VLOOKUP(B116,'[1]DADOS (OCULTAR)'!$P$3:$R$53,3,0),"")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Preencher'!F125="4 - Assistência Odontológica","2 - Outros Profissionais da saúda",'[1]TCE - ANEXO II - Preencher'!F125)</f>
        <v>0</v>
      </c>
      <c r="F116" s="13">
        <f>'[1]TCE - ANEXO II - Preencher'!G125</f>
        <v>0</v>
      </c>
      <c r="G116" s="14">
        <f>'[1]TCE - ANEXO II - Preencher'!H125</f>
        <v>0</v>
      </c>
      <c r="H116" s="13">
        <f>'[1]TCE - ANEXO II - Preencher'!I125</f>
        <v>0</v>
      </c>
      <c r="I116" s="13">
        <f>'[1]TCE - ANEXO II - Preencher'!J125</f>
        <v>0</v>
      </c>
      <c r="J116" s="15">
        <f>'[1]TCE - ANEXO II - Preencher'!K125</f>
        <v>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0</v>
      </c>
      <c r="N116" s="16">
        <f>'[1]TCE - ANEXO II - Preencher'!R125</f>
        <v>0</v>
      </c>
      <c r="O116" s="17">
        <f>'[1]TCE - ANEXO II - Preencher'!V125</f>
        <v>0</v>
      </c>
      <c r="P116" s="18">
        <f>'[1]TCE - ANEXO II - Preencher'!W125</f>
        <v>0</v>
      </c>
      <c r="S116" s="22">
        <v>47239</v>
      </c>
    </row>
    <row r="117" spans="1:19" x14ac:dyDescent="0.2">
      <c r="A117" s="8" t="str">
        <f>IFERROR(VLOOKUP(B117,'[1]DADOS (OCULTAR)'!$P$3:$R$53,3,0),"")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Preencher'!F126="4 - Assistência Odontológica","2 - Outros Profissionais da saúda",'[1]TCE - ANEXO II - Preencher'!F126)</f>
        <v>0</v>
      </c>
      <c r="F117" s="13">
        <f>'[1]TCE - ANEXO II - Preencher'!G126</f>
        <v>0</v>
      </c>
      <c r="G117" s="14">
        <f>'[1]TCE - ANEXO II - Preencher'!H126</f>
        <v>0</v>
      </c>
      <c r="H117" s="13">
        <f>'[1]TCE - ANEXO II - Preencher'!I126</f>
        <v>0</v>
      </c>
      <c r="I117" s="13">
        <f>'[1]TCE - ANEXO II - Preencher'!J126</f>
        <v>0</v>
      </c>
      <c r="J117" s="15">
        <f>'[1]TCE - ANEXO II - Preencher'!K126</f>
        <v>0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0</v>
      </c>
      <c r="N117" s="16">
        <f>'[1]TCE - ANEXO II - Preencher'!R126</f>
        <v>0</v>
      </c>
      <c r="O117" s="17">
        <f>'[1]TCE - ANEXO II - Preencher'!V126</f>
        <v>0</v>
      </c>
      <c r="P117" s="18">
        <f>'[1]TCE - ANEXO II - Preencher'!W126</f>
        <v>0</v>
      </c>
      <c r="S117" s="22">
        <v>47270</v>
      </c>
    </row>
    <row r="118" spans="1:19" x14ac:dyDescent="0.2">
      <c r="A118" s="8" t="str">
        <f>IFERROR(VLOOKUP(B118,'[1]DADOS (OCULTAR)'!$P$3:$R$53,3,0),"")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Preencher'!F127="4 - Assistência Odontológica","2 - Outros Profissionais da saúda",'[1]TCE - ANEXO II - Preencher'!F127)</f>
        <v>0</v>
      </c>
      <c r="F118" s="13">
        <f>'[1]TCE - ANEXO II - Preencher'!G127</f>
        <v>0</v>
      </c>
      <c r="G118" s="14">
        <f>'[1]TCE - ANEXO II - Preencher'!H127</f>
        <v>0</v>
      </c>
      <c r="H118" s="13">
        <f>'[1]TCE - ANEXO II - Preencher'!I127</f>
        <v>0</v>
      </c>
      <c r="I118" s="13">
        <f>'[1]TCE - ANEXO II - Preencher'!J127</f>
        <v>0</v>
      </c>
      <c r="J118" s="15">
        <f>'[1]TCE - ANEXO II - Preencher'!K127</f>
        <v>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0</v>
      </c>
      <c r="P118" s="18">
        <f>'[1]TCE - ANEXO II - Preencher'!W127</f>
        <v>0</v>
      </c>
      <c r="S118" s="22">
        <v>47300</v>
      </c>
    </row>
    <row r="119" spans="1:19" x14ac:dyDescent="0.2">
      <c r="A119" s="8" t="str">
        <f>IFERROR(VLOOKUP(B119,'[1]DADOS (OCULTAR)'!$P$3:$R$53,3,0),"")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Preencher'!F128="4 - Assistência Odontológica","2 - Outros Profissionais da saúda",'[1]TCE - ANEXO II - Preencher'!F128)</f>
        <v>0</v>
      </c>
      <c r="F119" s="13">
        <f>'[1]TCE - ANEXO II - Preencher'!G128</f>
        <v>0</v>
      </c>
      <c r="G119" s="14">
        <f>'[1]TCE - ANEXO II - Preencher'!H128</f>
        <v>0</v>
      </c>
      <c r="H119" s="13">
        <f>'[1]TCE - ANEXO II - Preencher'!I128</f>
        <v>0</v>
      </c>
      <c r="I119" s="13">
        <f>'[1]TCE - ANEXO II - Preencher'!J128</f>
        <v>0</v>
      </c>
      <c r="J119" s="15">
        <f>'[1]TCE - ANEXO II - Preencher'!K128</f>
        <v>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0</v>
      </c>
      <c r="N119" s="16">
        <f>'[1]TCE - ANEXO II - Preencher'!R128</f>
        <v>0</v>
      </c>
      <c r="O119" s="17">
        <f>'[1]TCE - ANEXO II - Preencher'!V128</f>
        <v>0</v>
      </c>
      <c r="P119" s="18">
        <f>'[1]TCE - ANEXO II - Preencher'!W128</f>
        <v>0</v>
      </c>
      <c r="S119" s="22">
        <v>47331</v>
      </c>
    </row>
    <row r="120" spans="1:19" x14ac:dyDescent="0.2">
      <c r="A120" s="8" t="str">
        <f>IFERROR(VLOOKUP(B120,'[1]DADOS (OCULTAR)'!$P$3:$R$53,3,0),"")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Preencher'!F129="4 - Assistência Odontológica","2 - Outros Profissionais da saúda",'[1]TCE - ANEXO II - Preencher'!F129)</f>
        <v>0</v>
      </c>
      <c r="F120" s="13">
        <f>'[1]TCE - ANEXO II - Preencher'!G129</f>
        <v>0</v>
      </c>
      <c r="G120" s="14">
        <f>'[1]TCE - ANEXO II - Preencher'!H129</f>
        <v>0</v>
      </c>
      <c r="H120" s="13">
        <f>'[1]TCE - ANEXO II - Preencher'!I129</f>
        <v>0</v>
      </c>
      <c r="I120" s="13">
        <f>'[1]TCE - ANEXO II - Preencher'!J129</f>
        <v>0</v>
      </c>
      <c r="J120" s="15">
        <f>'[1]TCE - ANEXO II - Preencher'!K129</f>
        <v>0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0</v>
      </c>
      <c r="P120" s="18">
        <f>'[1]TCE - ANEXO II - Preencher'!W129</f>
        <v>0</v>
      </c>
      <c r="S120" s="22">
        <v>47362</v>
      </c>
    </row>
    <row r="121" spans="1:19" x14ac:dyDescent="0.2">
      <c r="A121" s="8" t="str">
        <f>IFERROR(VLOOKUP(B121,'[1]DADOS (OCULTAR)'!$P$3:$R$53,3,0),"")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Preencher'!F130="4 - Assistência Odontológica","2 - Outros Profissionais da saúda",'[1]TCE - ANEXO II - Preencher'!F130)</f>
        <v>0</v>
      </c>
      <c r="F121" s="13">
        <f>'[1]TCE - ANEXO II - Preencher'!G130</f>
        <v>0</v>
      </c>
      <c r="G121" s="14">
        <f>'[1]TCE - ANEXO II - Preencher'!H130</f>
        <v>0</v>
      </c>
      <c r="H121" s="13">
        <f>'[1]TCE - ANEXO II - Preencher'!I130</f>
        <v>0</v>
      </c>
      <c r="I121" s="13">
        <f>'[1]TCE - ANEXO II - Preencher'!J130</f>
        <v>0</v>
      </c>
      <c r="J121" s="15">
        <f>'[1]TCE - ANEXO II - Preencher'!K130</f>
        <v>0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0</v>
      </c>
      <c r="N121" s="16">
        <f>'[1]TCE - ANEXO II - Preencher'!R130</f>
        <v>0</v>
      </c>
      <c r="O121" s="17">
        <f>'[1]TCE - ANEXO II - Preencher'!V130</f>
        <v>0</v>
      </c>
      <c r="P121" s="18">
        <f>'[1]TCE - ANEXO II - Preencher'!W130</f>
        <v>0</v>
      </c>
      <c r="S121" s="22">
        <v>47392</v>
      </c>
    </row>
    <row r="122" spans="1:19" x14ac:dyDescent="0.2">
      <c r="A122" s="8" t="str">
        <f>IFERROR(VLOOKUP(B122,'[1]DADOS (OCULTAR)'!$P$3:$R$53,3,0),"")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Preencher'!F131="4 - Assistência Odontológica","2 - Outros Profissionais da saúda",'[1]TCE - ANEXO II - Preencher'!F131)</f>
        <v>0</v>
      </c>
      <c r="F122" s="13">
        <f>'[1]TCE - ANEXO II - Preencher'!G131</f>
        <v>0</v>
      </c>
      <c r="G122" s="14">
        <f>'[1]TCE - ANEXO II - Preencher'!H131</f>
        <v>0</v>
      </c>
      <c r="H122" s="13">
        <f>'[1]TCE - ANEXO II - Preencher'!I131</f>
        <v>0</v>
      </c>
      <c r="I122" s="13">
        <f>'[1]TCE - ANEXO II - Preencher'!J131</f>
        <v>0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0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0</v>
      </c>
      <c r="S122" s="22">
        <v>47423</v>
      </c>
    </row>
    <row r="123" spans="1:19" x14ac:dyDescent="0.2">
      <c r="A123" s="8" t="str">
        <f>IFERROR(VLOOKUP(B123,'[1]DADOS (OCULTAR)'!$P$3:$R$53,3,0),"")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Preencher'!F132="4 - Assistência Odontológica","2 - Outros Profissionais da saúda",'[1]TCE - ANEXO II - Preencher'!F132)</f>
        <v>0</v>
      </c>
      <c r="F123" s="13">
        <f>'[1]TCE - ANEXO II - Preencher'!G132</f>
        <v>0</v>
      </c>
      <c r="G123" s="14">
        <f>'[1]TCE - ANEXO II - Preencher'!H132</f>
        <v>0</v>
      </c>
      <c r="H123" s="13">
        <f>'[1]TCE - ANEXO II - Preencher'!I132</f>
        <v>0</v>
      </c>
      <c r="I123" s="13">
        <f>'[1]TCE - ANEXO II - Preencher'!J132</f>
        <v>0</v>
      </c>
      <c r="J123" s="15">
        <f>'[1]TCE - ANEXO II - Preencher'!K132</f>
        <v>0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0</v>
      </c>
      <c r="N123" s="16">
        <f>'[1]TCE - ANEXO II - Preencher'!R132</f>
        <v>0</v>
      </c>
      <c r="O123" s="17">
        <f>'[1]TCE - ANEXO II - Preencher'!V132</f>
        <v>0</v>
      </c>
      <c r="P123" s="18">
        <f>'[1]TCE - ANEXO II - Preencher'!W132</f>
        <v>0</v>
      </c>
      <c r="S123" s="22">
        <v>47453</v>
      </c>
    </row>
    <row r="124" spans="1:19" x14ac:dyDescent="0.2">
      <c r="A124" s="8" t="str">
        <f>IFERROR(VLOOKUP(B124,'[1]DADOS (OCULTAR)'!$P$3:$R$53,3,0),"")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Preencher'!F133="4 - Assistência Odontológica","2 - Outros Profissionais da saúda",'[1]TCE - ANEXO II - Preencher'!F133)</f>
        <v>0</v>
      </c>
      <c r="F124" s="13">
        <f>'[1]TCE - ANEXO II - Preencher'!G133</f>
        <v>0</v>
      </c>
      <c r="G124" s="14">
        <f>'[1]TCE - ANEXO II - Preencher'!H133</f>
        <v>0</v>
      </c>
      <c r="H124" s="13">
        <f>'[1]TCE - ANEXO II - Preencher'!I133</f>
        <v>0</v>
      </c>
      <c r="I124" s="13">
        <f>'[1]TCE - ANEXO II - Preencher'!J133</f>
        <v>0</v>
      </c>
      <c r="J124" s="15">
        <f>'[1]TCE - ANEXO II - Preencher'!K133</f>
        <v>0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0</v>
      </c>
      <c r="N124" s="16">
        <f>'[1]TCE - ANEXO II - Preencher'!R133</f>
        <v>0</v>
      </c>
      <c r="O124" s="17">
        <f>'[1]TCE - ANEXO II - Preencher'!V133</f>
        <v>0</v>
      </c>
      <c r="P124" s="18">
        <f>'[1]TCE - ANEXO II - Preencher'!W133</f>
        <v>0</v>
      </c>
      <c r="S124" s="22">
        <v>47484</v>
      </c>
    </row>
    <row r="125" spans="1:19" x14ac:dyDescent="0.2">
      <c r="A125" s="8" t="str">
        <f>IFERROR(VLOOKUP(B125,'[1]DADOS (OCULTAR)'!$P$3:$R$53,3,0),"")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Preencher'!F134="4 - Assistência Odontológica","2 - Outros Profissionais da saúda",'[1]TCE - ANEXO II - Preencher'!F134)</f>
        <v>0</v>
      </c>
      <c r="F125" s="13">
        <f>'[1]TCE - ANEXO II - Preencher'!G134</f>
        <v>0</v>
      </c>
      <c r="G125" s="14">
        <f>'[1]TCE - ANEXO II - Preencher'!H134</f>
        <v>0</v>
      </c>
      <c r="H125" s="13">
        <f>'[1]TCE - ANEXO II - Preencher'!I134</f>
        <v>0</v>
      </c>
      <c r="I125" s="13">
        <f>'[1]TCE - ANEXO II - Preencher'!J134</f>
        <v>0</v>
      </c>
      <c r="J125" s="15">
        <f>'[1]TCE - ANEXO II - Preencher'!K134</f>
        <v>0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0</v>
      </c>
      <c r="N125" s="16">
        <f>'[1]TCE - ANEXO II - Preencher'!R134</f>
        <v>0</v>
      </c>
      <c r="O125" s="17">
        <f>'[1]TCE - ANEXO II - Preencher'!V134</f>
        <v>0</v>
      </c>
      <c r="P125" s="18">
        <f>'[1]TCE - ANEXO II - Preencher'!W134</f>
        <v>0</v>
      </c>
      <c r="S125" s="22">
        <v>47515</v>
      </c>
    </row>
    <row r="126" spans="1:19" x14ac:dyDescent="0.2">
      <c r="A126" s="8" t="str">
        <f>IFERROR(VLOOKUP(B126,'[1]DADOS (OCULTAR)'!$P$3:$R$53,3,0),"")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Preencher'!F135="4 - Assistência Odontológica","2 - Outros Profissionais da saúda",'[1]TCE - ANEXO II - Preencher'!F135)</f>
        <v>0</v>
      </c>
      <c r="F126" s="13">
        <f>'[1]TCE - ANEXO II - Preencher'!G135</f>
        <v>0</v>
      </c>
      <c r="G126" s="14">
        <f>'[1]TCE - ANEXO II - Preencher'!H135</f>
        <v>0</v>
      </c>
      <c r="H126" s="13">
        <f>'[1]TCE - ANEXO II - Preencher'!I135</f>
        <v>0</v>
      </c>
      <c r="I126" s="13">
        <f>'[1]TCE - ANEXO II - Preencher'!J135</f>
        <v>0</v>
      </c>
      <c r="J126" s="15">
        <f>'[1]TCE - ANEXO II - Preencher'!K135</f>
        <v>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0</v>
      </c>
      <c r="P126" s="18">
        <f>'[1]TCE - ANEXO II - Preencher'!W135</f>
        <v>0</v>
      </c>
      <c r="S126" s="22">
        <v>47543</v>
      </c>
    </row>
    <row r="127" spans="1:19" x14ac:dyDescent="0.2">
      <c r="A127" s="8" t="str">
        <f>IFERROR(VLOOKUP(B127,'[1]DADOS (OCULTAR)'!$P$3:$R$53,3,0),"")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Preencher'!F136="4 - Assistência Odontológica","2 - Outros Profissionais da saúda",'[1]TCE - ANEXO II - Preencher'!F136)</f>
        <v>0</v>
      </c>
      <c r="F127" s="13">
        <f>'[1]TCE - ANEXO II - Preencher'!G136</f>
        <v>0</v>
      </c>
      <c r="G127" s="14">
        <f>'[1]TCE - ANEXO II - Preencher'!H136</f>
        <v>0</v>
      </c>
      <c r="H127" s="13">
        <f>'[1]TCE - ANEXO II - Preencher'!I136</f>
        <v>0</v>
      </c>
      <c r="I127" s="13">
        <f>'[1]TCE - ANEXO II - Preencher'!J136</f>
        <v>0</v>
      </c>
      <c r="J127" s="15">
        <f>'[1]TCE - ANEXO II - Preencher'!K136</f>
        <v>0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0</v>
      </c>
      <c r="N127" s="16">
        <f>'[1]TCE - ANEXO II - Preencher'!R136</f>
        <v>0</v>
      </c>
      <c r="O127" s="17">
        <f>'[1]TCE - ANEXO II - Preencher'!V136</f>
        <v>0</v>
      </c>
      <c r="P127" s="18">
        <f>'[1]TCE - ANEXO II - Preencher'!W136</f>
        <v>0</v>
      </c>
      <c r="S127" s="22">
        <v>47574</v>
      </c>
    </row>
    <row r="128" spans="1:19" x14ac:dyDescent="0.2">
      <c r="A128" s="8" t="str">
        <f>IFERROR(VLOOKUP(B128,'[1]DADOS (OCULTAR)'!$P$3:$R$53,3,0),"")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Preencher'!F137="4 - Assistência Odontológica","2 - Outros Profissionais da saúda",'[1]TCE - ANEXO II - Preencher'!F137)</f>
        <v>0</v>
      </c>
      <c r="F128" s="13">
        <f>'[1]TCE - ANEXO II - Preencher'!G137</f>
        <v>0</v>
      </c>
      <c r="G128" s="14">
        <f>'[1]TCE - ANEXO II - Preencher'!H137</f>
        <v>0</v>
      </c>
      <c r="H128" s="13">
        <f>'[1]TCE - ANEXO II - Preencher'!I137</f>
        <v>0</v>
      </c>
      <c r="I128" s="13">
        <f>'[1]TCE - ANEXO II - Preencher'!J137</f>
        <v>0</v>
      </c>
      <c r="J128" s="15">
        <f>'[1]TCE - ANEXO II - Preencher'!K137</f>
        <v>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0</v>
      </c>
      <c r="N128" s="16">
        <f>'[1]TCE - ANEXO II - Preencher'!R137</f>
        <v>0</v>
      </c>
      <c r="O128" s="17">
        <f>'[1]TCE - ANEXO II - Preencher'!V137</f>
        <v>0</v>
      </c>
      <c r="P128" s="18">
        <f>'[1]TCE - ANEXO II - Preencher'!W137</f>
        <v>0</v>
      </c>
      <c r="S128" s="22">
        <v>47604</v>
      </c>
    </row>
    <row r="129" spans="1:19" x14ac:dyDescent="0.2">
      <c r="A129" s="8" t="str">
        <f>IFERROR(VLOOKUP(B129,'[1]DADOS (OCULTAR)'!$P$3:$R$53,3,0),"")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Preencher'!F138="4 - Assistência Odontológica","2 - Outros Profissionais da saúda",'[1]TCE - ANEXO II - Preencher'!F138)</f>
        <v>0</v>
      </c>
      <c r="F129" s="13">
        <f>'[1]TCE - ANEXO II - Preencher'!G138</f>
        <v>0</v>
      </c>
      <c r="G129" s="14">
        <f>'[1]TCE - ANEXO II - Preencher'!H138</f>
        <v>0</v>
      </c>
      <c r="H129" s="13">
        <f>'[1]TCE - ANEXO II - Preencher'!I138</f>
        <v>0</v>
      </c>
      <c r="I129" s="13">
        <f>'[1]TCE - ANEXO II - Preencher'!J138</f>
        <v>0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0</v>
      </c>
      <c r="S129" s="22">
        <v>47635</v>
      </c>
    </row>
    <row r="130" spans="1:19" x14ac:dyDescent="0.2">
      <c r="A130" s="8" t="str">
        <f>IFERROR(VLOOKUP(B130,'[1]DADOS (OCULTAR)'!$P$3:$R$53,3,0),"")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Preencher'!F139="4 - Assistência Odontológica","2 - Outros Profissionais da saúda",'[1]TCE - ANEXO II - Preencher'!F139)</f>
        <v>0</v>
      </c>
      <c r="F130" s="13">
        <f>'[1]TCE - ANEXO II - Preencher'!G139</f>
        <v>0</v>
      </c>
      <c r="G130" s="14">
        <f>'[1]TCE - ANEXO II - Preencher'!H139</f>
        <v>0</v>
      </c>
      <c r="H130" s="13">
        <f>'[1]TCE - ANEXO II - Preencher'!I139</f>
        <v>0</v>
      </c>
      <c r="I130" s="13">
        <f>'[1]TCE - ANEXO II - Preencher'!J139</f>
        <v>0</v>
      </c>
      <c r="J130" s="15">
        <f>'[1]TCE - ANEXO II - Preencher'!K139</f>
        <v>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0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0</v>
      </c>
      <c r="S130" s="22">
        <v>47665</v>
      </c>
    </row>
    <row r="131" spans="1:19" x14ac:dyDescent="0.2">
      <c r="A131" s="8" t="str">
        <f>IFERROR(VLOOKUP(B131,'[1]DADOS (OCULTAR)'!$P$3:$R$53,3,0),"")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Preencher'!F140="4 - Assistência Odontológica","2 - Outros Profissionais da saúda",'[1]TCE - ANEXO II - Preencher'!F140)</f>
        <v>0</v>
      </c>
      <c r="F131" s="13">
        <f>'[1]TCE - ANEXO II - Preencher'!G140</f>
        <v>0</v>
      </c>
      <c r="G131" s="14">
        <f>'[1]TCE - ANEXO II - Preencher'!H140</f>
        <v>0</v>
      </c>
      <c r="H131" s="13">
        <f>'[1]TCE - ANEXO II - Preencher'!I140</f>
        <v>0</v>
      </c>
      <c r="I131" s="13">
        <f>'[1]TCE - ANEXO II - Preencher'!J140</f>
        <v>0</v>
      </c>
      <c r="J131" s="15">
        <f>'[1]TCE - ANEXO II - Preencher'!K140</f>
        <v>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0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0</v>
      </c>
      <c r="S131" s="22">
        <v>47696</v>
      </c>
    </row>
    <row r="132" spans="1:19" x14ac:dyDescent="0.2">
      <c r="A132" s="8" t="str">
        <f>IFERROR(VLOOKUP(B132,'[1]DADOS (OCULTAR)'!$P$3:$R$53,3,0),"")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Preencher'!F141="4 - Assistência Odontológica","2 - Outros Profissionais da saúda",'[1]TCE - ANEXO II - Preencher'!F141)</f>
        <v>0</v>
      </c>
      <c r="F132" s="13">
        <f>'[1]TCE - ANEXO II - Preencher'!G141</f>
        <v>0</v>
      </c>
      <c r="G132" s="14">
        <f>'[1]TCE - ANEXO II - Preencher'!H141</f>
        <v>0</v>
      </c>
      <c r="H132" s="13">
        <f>'[1]TCE - ANEXO II - Preencher'!I141</f>
        <v>0</v>
      </c>
      <c r="I132" s="13">
        <f>'[1]TCE - ANEXO II - Preencher'!J141</f>
        <v>0</v>
      </c>
      <c r="J132" s="15">
        <f>'[1]TCE - ANEXO II - Preencher'!K141</f>
        <v>0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0</v>
      </c>
      <c r="N132" s="16">
        <f>'[1]TCE - ANEXO II - Preencher'!R141</f>
        <v>0</v>
      </c>
      <c r="O132" s="17">
        <f>'[1]TCE - ANEXO II - Preencher'!V141</f>
        <v>0</v>
      </c>
      <c r="P132" s="18">
        <f>'[1]TCE - ANEXO II - Preencher'!W141</f>
        <v>0</v>
      </c>
      <c r="S132" s="22">
        <v>47727</v>
      </c>
    </row>
    <row r="133" spans="1:19" x14ac:dyDescent="0.2">
      <c r="A133" s="8" t="str">
        <f>IFERROR(VLOOKUP(B133,'[1]DADOS (OCULTAR)'!$P$3:$R$53,3,0),"")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Preencher'!F142="4 - Assistência Odontológica","2 - Outros Profissionais da saúda",'[1]TCE - ANEXO II - Preencher'!F142)</f>
        <v>0</v>
      </c>
      <c r="F133" s="13">
        <f>'[1]TCE - ANEXO II - Preencher'!G142</f>
        <v>0</v>
      </c>
      <c r="G133" s="14">
        <f>'[1]TCE - ANEXO II - Preencher'!H142</f>
        <v>0</v>
      </c>
      <c r="H133" s="13">
        <f>'[1]TCE - ANEXO II - Preencher'!I142</f>
        <v>0</v>
      </c>
      <c r="I133" s="13">
        <f>'[1]TCE - ANEXO II - Preencher'!J142</f>
        <v>0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0</v>
      </c>
      <c r="S133" s="22">
        <v>47757</v>
      </c>
    </row>
    <row r="134" spans="1:19" x14ac:dyDescent="0.2">
      <c r="A134" s="8" t="str">
        <f>IFERROR(VLOOKUP(B134,'[1]DADOS (OCULTAR)'!$P$3:$R$53,3,0),"")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Preencher'!F143="4 - Assistência Odontológica","2 - Outros Profissionais da saúda",'[1]TCE - ANEXO II - Preencher'!F143)</f>
        <v>0</v>
      </c>
      <c r="F134" s="13">
        <f>'[1]TCE - ANEXO II - Preencher'!G143</f>
        <v>0</v>
      </c>
      <c r="G134" s="14">
        <f>'[1]TCE - ANEXO II - Preencher'!H143</f>
        <v>0</v>
      </c>
      <c r="H134" s="13">
        <f>'[1]TCE - ANEXO II - Preencher'!I143</f>
        <v>0</v>
      </c>
      <c r="I134" s="13">
        <f>'[1]TCE - ANEXO II - Preencher'!J143</f>
        <v>0</v>
      </c>
      <c r="J134" s="15">
        <f>'[1]TCE - ANEXO II - Preencher'!K143</f>
        <v>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0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0</v>
      </c>
      <c r="S134" s="22">
        <v>47788</v>
      </c>
    </row>
    <row r="135" spans="1:19" x14ac:dyDescent="0.2">
      <c r="A135" s="8" t="str">
        <f>IFERROR(VLOOKUP(B135,'[1]DADOS (OCULTAR)'!$P$3:$R$53,3,0),"")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Preencher'!F144="4 - Assistência Odontológica","2 - Outros Profissionais da saúda",'[1]TCE - ANEXO II - Preencher'!F144)</f>
        <v>0</v>
      </c>
      <c r="F135" s="13">
        <f>'[1]TCE - ANEXO II - Preencher'!G144</f>
        <v>0</v>
      </c>
      <c r="G135" s="14">
        <f>'[1]TCE - ANEXO II - Preencher'!H144</f>
        <v>0</v>
      </c>
      <c r="H135" s="13">
        <f>'[1]TCE - ANEXO II - Preencher'!I144</f>
        <v>0</v>
      </c>
      <c r="I135" s="13">
        <f>'[1]TCE - ANEXO II - Preencher'!J144</f>
        <v>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0</v>
      </c>
      <c r="S135" s="22">
        <v>47818</v>
      </c>
    </row>
    <row r="136" spans="1:19" x14ac:dyDescent="0.2">
      <c r="A136" s="8" t="str">
        <f>IFERROR(VLOOKUP(B136,'[1]DADOS (OCULTAR)'!$P$3:$R$53,3,0),"")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Preencher'!F145="4 - Assistência Odontológica","2 - Outros Profissionais da saúda",'[1]TCE - ANEXO II - Preencher'!F145)</f>
        <v>0</v>
      </c>
      <c r="F136" s="13">
        <f>'[1]TCE - ANEXO II - Preencher'!G145</f>
        <v>0</v>
      </c>
      <c r="G136" s="14">
        <f>'[1]TCE - ANEXO II - Preencher'!H145</f>
        <v>0</v>
      </c>
      <c r="H136" s="13">
        <f>'[1]TCE - ANEXO II - Preencher'!I145</f>
        <v>0</v>
      </c>
      <c r="I136" s="13">
        <f>'[1]TCE - ANEXO II - Preencher'!J145</f>
        <v>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 x14ac:dyDescent="0.2">
      <c r="A137" s="8" t="str">
        <f>IFERROR(VLOOKUP(B137,'[1]DADOS (OCULTAR)'!$P$3:$R$53,3,0),"")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Preencher'!F146="4 - Assistência Odontológica","2 - Outros Profissionais da saúda",'[1]TCE - ANEXO II - Preencher'!F146)</f>
        <v>0</v>
      </c>
      <c r="F137" s="13">
        <f>'[1]TCE - ANEXO II - Preencher'!G146</f>
        <v>0</v>
      </c>
      <c r="G137" s="14">
        <f>'[1]TCE - ANEXO II - Preencher'!H146</f>
        <v>0</v>
      </c>
      <c r="H137" s="13">
        <f>'[1]TCE - ANEXO II - Preencher'!I146</f>
        <v>0</v>
      </c>
      <c r="I137" s="13">
        <f>'[1]TCE - ANEXO II - Preencher'!J146</f>
        <v>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 x14ac:dyDescent="0.2">
      <c r="A138" s="8" t="str">
        <f>IFERROR(VLOOKUP(B138,'[1]DADOS (OCULTAR)'!$P$3:$R$53,3,0),"")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Preencher'!F147="4 - Assistência Odontológica","2 - Outros Profissionais da saúda",'[1]TCE - ANEXO II - Preencher'!F147)</f>
        <v>0</v>
      </c>
      <c r="F138" s="13">
        <f>'[1]TCE - ANEXO II - Preencher'!G147</f>
        <v>0</v>
      </c>
      <c r="G138" s="14">
        <f>'[1]TCE - ANEXO II - Preencher'!H147</f>
        <v>0</v>
      </c>
      <c r="H138" s="13">
        <f>'[1]TCE - ANEXO II - Preencher'!I147</f>
        <v>0</v>
      </c>
      <c r="I138" s="13">
        <f>'[1]TCE - ANEXO II - Preencher'!J147</f>
        <v>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0</v>
      </c>
      <c r="S138" s="22">
        <v>47908</v>
      </c>
    </row>
    <row r="139" spans="1:19" x14ac:dyDescent="0.2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 x14ac:dyDescent="0.2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 x14ac:dyDescent="0.2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 x14ac:dyDescent="0.2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 x14ac:dyDescent="0.2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 x14ac:dyDescent="0.2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 x14ac:dyDescent="0.2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 x14ac:dyDescent="0.2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 x14ac:dyDescent="0.2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 x14ac:dyDescent="0.2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 x14ac:dyDescent="0.2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 x14ac:dyDescent="0.2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 x14ac:dyDescent="0.2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 x14ac:dyDescent="0.2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 x14ac:dyDescent="0.2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 x14ac:dyDescent="0.2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 x14ac:dyDescent="0.2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 x14ac:dyDescent="0.2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 x14ac:dyDescent="0.2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 x14ac:dyDescent="0.2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 x14ac:dyDescent="0.2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 x14ac:dyDescent="0.2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 x14ac:dyDescent="0.2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 x14ac:dyDescent="0.2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 x14ac:dyDescent="0.2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 x14ac:dyDescent="0.2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 x14ac:dyDescent="0.2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 x14ac:dyDescent="0.2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 x14ac:dyDescent="0.2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 x14ac:dyDescent="0.2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 x14ac:dyDescent="0.2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 x14ac:dyDescent="0.2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 x14ac:dyDescent="0.2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 x14ac:dyDescent="0.2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 x14ac:dyDescent="0.2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 x14ac:dyDescent="0.2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 x14ac:dyDescent="0.2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 x14ac:dyDescent="0.2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 x14ac:dyDescent="0.2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 x14ac:dyDescent="0.2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 x14ac:dyDescent="0.2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 x14ac:dyDescent="0.2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 x14ac:dyDescent="0.2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 x14ac:dyDescent="0.2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 x14ac:dyDescent="0.2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 x14ac:dyDescent="0.2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 x14ac:dyDescent="0.2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 x14ac:dyDescent="0.2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 x14ac:dyDescent="0.2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 x14ac:dyDescent="0.2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 x14ac:dyDescent="0.2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 x14ac:dyDescent="0.2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 x14ac:dyDescent="0.2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 x14ac:dyDescent="0.2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 x14ac:dyDescent="0.2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 x14ac:dyDescent="0.2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 x14ac:dyDescent="0.2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 x14ac:dyDescent="0.2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 x14ac:dyDescent="0.2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 x14ac:dyDescent="0.2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 x14ac:dyDescent="0.2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 x14ac:dyDescent="0.2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 x14ac:dyDescent="0.2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 x14ac:dyDescent="0.2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 x14ac:dyDescent="0.2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 x14ac:dyDescent="0.2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 x14ac:dyDescent="0.2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 x14ac:dyDescent="0.2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 x14ac:dyDescent="0.2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 x14ac:dyDescent="0.2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 x14ac:dyDescent="0.2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 x14ac:dyDescent="0.2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 x14ac:dyDescent="0.2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 x14ac:dyDescent="0.2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 x14ac:dyDescent="0.2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 x14ac:dyDescent="0.2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 x14ac:dyDescent="0.2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 x14ac:dyDescent="0.2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 x14ac:dyDescent="0.2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 x14ac:dyDescent="0.2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 x14ac:dyDescent="0.2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 x14ac:dyDescent="0.2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 x14ac:dyDescent="0.2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 x14ac:dyDescent="0.2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 x14ac:dyDescent="0.2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 x14ac:dyDescent="0.2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 x14ac:dyDescent="0.2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 x14ac:dyDescent="0.2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2020-08-05T22:57:50Z</dcterms:created>
  <dcterms:modified xsi:type="dcterms:W3CDTF">2020-08-05T22:58:11Z</dcterms:modified>
</cp:coreProperties>
</file>