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2 - Fevereiro - Validados\UPA\07 - Ibura\02 - EXCEL\"/>
    </mc:Choice>
  </mc:AlternateContent>
  <xr:revisionPtr revIDLastSave="0" documentId="13_ncr:1_{4A648206-59A0-46D9-937B-8C9E5889ACC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R4998" i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V4997" i="1" s="1"/>
  <c r="R4997" i="1"/>
  <c r="Q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R4990" i="1"/>
  <c r="Q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R4988" i="1"/>
  <c r="Q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R4986" i="1"/>
  <c r="Q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R4984" i="1"/>
  <c r="Q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R4978" i="1"/>
  <c r="Q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R4972" i="1"/>
  <c r="Q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S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S4910" i="1" s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V4900" i="1" s="1"/>
  <c r="T4900" i="1"/>
  <c r="R4900" i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R4896" i="1"/>
  <c r="S4896" i="1" s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R4892" i="1"/>
  <c r="S4892" i="1" s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S4888" i="1" s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S4882" i="1" s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Q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S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S4829" i="1" s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V4798" i="1" s="1"/>
  <c r="T4798" i="1"/>
  <c r="R4798" i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R4786" i="1"/>
  <c r="Q4786" i="1"/>
  <c r="S4786" i="1" s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R4778" i="1"/>
  <c r="Q4778" i="1"/>
  <c r="S4778" i="1" s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R4770" i="1"/>
  <c r="Q4770" i="1"/>
  <c r="S4770" i="1" s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V4749" i="1" s="1"/>
  <c r="R4749" i="1"/>
  <c r="S4749" i="1" s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AB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S4715" i="1" s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V4705" i="1" s="1"/>
  <c r="T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V4701" i="1" s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V4697" i="1" s="1"/>
  <c r="T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V4693" i="1" s="1"/>
  <c r="T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V4690" i="1" s="1"/>
  <c r="T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S4671" i="1" s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S4670" i="1" s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S4669" i="1" s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S4668" i="1" s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S4666" i="1" s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R4653" i="1"/>
  <c r="Q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Q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S4647" i="1" s="1"/>
  <c r="Q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R4645" i="1"/>
  <c r="S4645" i="1" s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S4643" i="1" s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R4641" i="1"/>
  <c r="S4641" i="1" s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S4639" i="1" s="1"/>
  <c r="Q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S4592" i="1" s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R4590" i="1"/>
  <c r="Q4590" i="1"/>
  <c r="S4590" i="1" s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R4588" i="1"/>
  <c r="S4588" i="1" s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R4584" i="1"/>
  <c r="S4584" i="1" s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R4580" i="1"/>
  <c r="S4580" i="1" s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R4578" i="1"/>
  <c r="Q4578" i="1"/>
  <c r="S4578" i="1" s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S4576" i="1" s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R4572" i="1"/>
  <c r="S4572" i="1" s="1"/>
  <c r="Q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R4570" i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S4568" i="1" s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R4566" i="1"/>
  <c r="Q4566" i="1"/>
  <c r="S4566" i="1" s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R4564" i="1"/>
  <c r="S4564" i="1" s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R4562" i="1"/>
  <c r="Q4562" i="1"/>
  <c r="S4562" i="1" s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V4561" i="1" s="1"/>
  <c r="T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V4557" i="1" s="1"/>
  <c r="T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V4555" i="1" s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V4553" i="1" s="1"/>
  <c r="T4553" i="1"/>
  <c r="R4553" i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V4551" i="1" s="1"/>
  <c r="T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V4549" i="1" s="1"/>
  <c r="T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V4541" i="1" s="1"/>
  <c r="T4541" i="1"/>
  <c r="R4541" i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S4537" i="1"/>
  <c r="R4537" i="1"/>
  <c r="Q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S4535" i="1"/>
  <c r="R4535" i="1"/>
  <c r="Q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S4533" i="1"/>
  <c r="R4533" i="1"/>
  <c r="Q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S4531" i="1"/>
  <c r="R4531" i="1"/>
  <c r="Q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T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S4488" i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V4483" i="1" s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S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V4479" i="1" s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V4475" i="1" s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S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V4471" i="1" s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V4467" i="1" s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S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V4463" i="1" s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S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S4456" i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S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V4439" i="1" s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R4436" i="1"/>
  <c r="S4436" i="1" s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S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V4431" i="1" s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S4347" i="1" s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S4343" i="1" s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S4339" i="1" s="1"/>
  <c r="Q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S4335" i="1" s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S4331" i="1" s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S4327" i="1" s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R4323" i="1"/>
  <c r="S4323" i="1" s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R4319" i="1"/>
  <c r="S4319" i="1" s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R4317" i="1"/>
  <c r="Q4317" i="1"/>
  <c r="S4317" i="1" s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R4315" i="1"/>
  <c r="S4315" i="1" s="1"/>
  <c r="Q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S4313" i="1" s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R4311" i="1"/>
  <c r="S4311" i="1" s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S4307" i="1" s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R4303" i="1"/>
  <c r="S4303" i="1" s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Q4301" i="1"/>
  <c r="S4301" i="1" s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R4299" i="1"/>
  <c r="S4299" i="1" s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R4297" i="1"/>
  <c r="Q4297" i="1"/>
  <c r="S4297" i="1" s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V4266" i="1" s="1"/>
  <c r="T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V4262" i="1" s="1"/>
  <c r="T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V4260" i="1" s="1"/>
  <c r="T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R4246" i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S4184" i="1" s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R4182" i="1"/>
  <c r="S4182" i="1" s="1"/>
  <c r="Q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S4180" i="1" s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S4178" i="1" s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S4176" i="1" s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R4174" i="1"/>
  <c r="S4174" i="1" s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S4172" i="1" s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R4170" i="1"/>
  <c r="S4170" i="1" s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S4168" i="1" s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R4166" i="1"/>
  <c r="S4166" i="1" s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S4164" i="1" s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R4162" i="1"/>
  <c r="S4162" i="1" s="1"/>
  <c r="Q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S4160" i="1" s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S4158" i="1" s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S4156" i="1" s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R4154" i="1"/>
  <c r="S4154" i="1" s="1"/>
  <c r="Q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S4152" i="1" s="1"/>
  <c r="Q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R4150" i="1"/>
  <c r="S4150" i="1" s="1"/>
  <c r="Q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S4148" i="1" s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R4146" i="1"/>
  <c r="S4146" i="1" s="1"/>
  <c r="Q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S4144" i="1" s="1"/>
  <c r="Q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R4142" i="1"/>
  <c r="S4142" i="1" s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S4140" i="1" s="1"/>
  <c r="Q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R4138" i="1"/>
  <c r="S4138" i="1" s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S4136" i="1" s="1"/>
  <c r="Q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R4134" i="1"/>
  <c r="S4134" i="1" s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S4132" i="1" s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R4130" i="1"/>
  <c r="S4130" i="1" s="1"/>
  <c r="Q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S4128" i="1" s="1"/>
  <c r="Q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R4126" i="1"/>
  <c r="S4126" i="1" s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S4124" i="1" s="1"/>
  <c r="Q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R4122" i="1"/>
  <c r="S4122" i="1" s="1"/>
  <c r="Q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S4120" i="1" s="1"/>
  <c r="Q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R4098" i="1"/>
  <c r="Q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V4096" i="1" s="1"/>
  <c r="T4096" i="1"/>
  <c r="R4096" i="1"/>
  <c r="Q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V4094" i="1" s="1"/>
  <c r="T4094" i="1"/>
  <c r="R4094" i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V4092" i="1" s="1"/>
  <c r="T4092" i="1"/>
  <c r="R4092" i="1"/>
  <c r="Q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V4090" i="1" s="1"/>
  <c r="T4090" i="1"/>
  <c r="R4090" i="1"/>
  <c r="Q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V4086" i="1" s="1"/>
  <c r="T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V4084" i="1" s="1"/>
  <c r="T4084" i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V4040" i="1" s="1"/>
  <c r="T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V4036" i="1" s="1"/>
  <c r="T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V4032" i="1" s="1"/>
  <c r="T4032" i="1"/>
  <c r="R4032" i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V4028" i="1" s="1"/>
  <c r="T4028" i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V4024" i="1" s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V4020" i="1" s="1"/>
  <c r="T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V4016" i="1" s="1"/>
  <c r="T4016" i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V4012" i="1" s="1"/>
  <c r="T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V4008" i="1" s="1"/>
  <c r="T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V3992" i="1" s="1"/>
  <c r="T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V3988" i="1" s="1"/>
  <c r="T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V3984" i="1" s="1"/>
  <c r="T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V3980" i="1" s="1"/>
  <c r="T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V3976" i="1" s="1"/>
  <c r="T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V3972" i="1" s="1"/>
  <c r="T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V3968" i="1" s="1"/>
  <c r="T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V3964" i="1" s="1"/>
  <c r="T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V3960" i="1" s="1"/>
  <c r="T3960" i="1"/>
  <c r="R3960" i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V3956" i="1" s="1"/>
  <c r="T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V3952" i="1" s="1"/>
  <c r="T3952" i="1"/>
  <c r="R3952" i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V3948" i="1" s="1"/>
  <c r="T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V3944" i="1" s="1"/>
  <c r="T3944" i="1"/>
  <c r="R3944" i="1"/>
  <c r="Q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V3940" i="1" s="1"/>
  <c r="T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V3936" i="1" s="1"/>
  <c r="T3936" i="1"/>
  <c r="R3936" i="1"/>
  <c r="Q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V3932" i="1" s="1"/>
  <c r="T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V3928" i="1" s="1"/>
  <c r="T3928" i="1"/>
  <c r="R3928" i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V3924" i="1" s="1"/>
  <c r="T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V3920" i="1" s="1"/>
  <c r="T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V3916" i="1" s="1"/>
  <c r="T3916" i="1"/>
  <c r="R3916" i="1"/>
  <c r="Q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V3912" i="1" s="1"/>
  <c r="T3912" i="1"/>
  <c r="R3912" i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V3908" i="1" s="1"/>
  <c r="T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V3904" i="1" s="1"/>
  <c r="T3904" i="1"/>
  <c r="R3904" i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V3900" i="1" s="1"/>
  <c r="T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V3896" i="1" s="1"/>
  <c r="T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V3892" i="1" s="1"/>
  <c r="T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V3888" i="1" s="1"/>
  <c r="T3888" i="1"/>
  <c r="R3888" i="1"/>
  <c r="Q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V3884" i="1" s="1"/>
  <c r="T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V3880" i="1" s="1"/>
  <c r="T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V3872" i="1" s="1"/>
  <c r="T3872" i="1"/>
  <c r="R3872" i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V3868" i="1" s="1"/>
  <c r="T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V3866" i="1" s="1"/>
  <c r="T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V3864" i="1" s="1"/>
  <c r="T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V3862" i="1" s="1"/>
  <c r="T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V3860" i="1" s="1"/>
  <c r="T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V3858" i="1" s="1"/>
  <c r="T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V3856" i="1" s="1"/>
  <c r="T3856" i="1"/>
  <c r="R3856" i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V3854" i="1" s="1"/>
  <c r="T3854" i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V3852" i="1" s="1"/>
  <c r="T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V3850" i="1" s="1"/>
  <c r="T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V3848" i="1" s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V3846" i="1" s="1"/>
  <c r="T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V3844" i="1" s="1"/>
  <c r="T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V3842" i="1" s="1"/>
  <c r="T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V3840" i="1" s="1"/>
  <c r="T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V3837" i="1" s="1"/>
  <c r="T3837" i="1"/>
  <c r="R3837" i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V3835" i="1" s="1"/>
  <c r="T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V3833" i="1" s="1"/>
  <c r="T3833" i="1"/>
  <c r="R3833" i="1"/>
  <c r="Q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R3795" i="1"/>
  <c r="Q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R3652" i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R3639" i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T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R3604" i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T3595" i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R3591" i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R3584" i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U3583" i="1"/>
  <c r="T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S3578" i="1" s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S3388" i="1"/>
  <c r="R3388" i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S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S3236" i="1" s="1"/>
  <c r="Q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S3232" i="1" s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S3228" i="1" s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S3224" i="1" s="1"/>
  <c r="Q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S3220" i="1" s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S3216" i="1" s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S3212" i="1" s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S3208" i="1" s="1"/>
  <c r="Q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S3204" i="1" s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S3200" i="1" s="1"/>
  <c r="Q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S3196" i="1" s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S3192" i="1" s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S3188" i="1" s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S3184" i="1" s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S3180" i="1" s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S3176" i="1" s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S3172" i="1" s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S3168" i="1" s="1"/>
  <c r="Q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S3164" i="1" s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S3160" i="1" s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S3156" i="1" s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S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T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S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S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V3048" i="1" s="1"/>
  <c r="T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V3044" i="1" s="1"/>
  <c r="T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V3040" i="1" s="1"/>
  <c r="T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V3036" i="1" s="1"/>
  <c r="T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V3032" i="1" s="1"/>
  <c r="T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V3028" i="1" s="1"/>
  <c r="T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V3024" i="1" s="1"/>
  <c r="T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V3020" i="1" s="1"/>
  <c r="T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V3016" i="1" s="1"/>
  <c r="T3016" i="1"/>
  <c r="R3016" i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V3012" i="1" s="1"/>
  <c r="T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V3008" i="1" s="1"/>
  <c r="T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V3004" i="1" s="1"/>
  <c r="T3004" i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V3002" i="1" s="1"/>
  <c r="T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V3000" i="1" s="1"/>
  <c r="T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V2996" i="1" s="1"/>
  <c r="T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V2994" i="1" s="1"/>
  <c r="T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V2992" i="1" s="1"/>
  <c r="T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V2988" i="1" s="1"/>
  <c r="T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V2986" i="1" s="1"/>
  <c r="T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V2984" i="1" s="1"/>
  <c r="T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V2980" i="1" s="1"/>
  <c r="T2980" i="1"/>
  <c r="R2980" i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V2978" i="1" s="1"/>
  <c r="T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V2976" i="1" s="1"/>
  <c r="T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V2972" i="1" s="1"/>
  <c r="T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V2970" i="1" s="1"/>
  <c r="T2970" i="1"/>
  <c r="R2970" i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V2968" i="1" s="1"/>
  <c r="T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V2964" i="1" s="1"/>
  <c r="T2964" i="1"/>
  <c r="R2964" i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V2962" i="1" s="1"/>
  <c r="T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V2960" i="1" s="1"/>
  <c r="T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V2956" i="1" s="1"/>
  <c r="T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V2954" i="1" s="1"/>
  <c r="T2954" i="1"/>
  <c r="R2954" i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V2952" i="1" s="1"/>
  <c r="T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V2948" i="1" s="1"/>
  <c r="T2948" i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V2946" i="1" s="1"/>
  <c r="T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V2944" i="1" s="1"/>
  <c r="T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V2940" i="1" s="1"/>
  <c r="T2940" i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V2938" i="1" s="1"/>
  <c r="T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V2936" i="1" s="1"/>
  <c r="T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V2932" i="1" s="1"/>
  <c r="T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V2930" i="1" s="1"/>
  <c r="T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V2928" i="1" s="1"/>
  <c r="T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V2923" i="1" s="1"/>
  <c r="T2923" i="1"/>
  <c r="R2923" i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V2919" i="1" s="1"/>
  <c r="T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V2915" i="1" s="1"/>
  <c r="T2915" i="1"/>
  <c r="R2915" i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V2911" i="1" s="1"/>
  <c r="T2911" i="1"/>
  <c r="R2911" i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V2907" i="1" s="1"/>
  <c r="T2907" i="1"/>
  <c r="R2907" i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V2903" i="1" s="1"/>
  <c r="T2903" i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V2899" i="1" s="1"/>
  <c r="T2899" i="1"/>
  <c r="R2899" i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V2895" i="1" s="1"/>
  <c r="T2895" i="1"/>
  <c r="R2895" i="1"/>
  <c r="Q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V2891" i="1" s="1"/>
  <c r="T2891" i="1"/>
  <c r="R2891" i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V2887" i="1" s="1"/>
  <c r="T2887" i="1"/>
  <c r="R2887" i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V2883" i="1" s="1"/>
  <c r="T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V2879" i="1" s="1"/>
  <c r="T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V2875" i="1" s="1"/>
  <c r="T2875" i="1"/>
  <c r="R2875" i="1"/>
  <c r="Q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V2871" i="1" s="1"/>
  <c r="T2871" i="1"/>
  <c r="R2871" i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V2867" i="1" s="1"/>
  <c r="T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V2863" i="1" s="1"/>
  <c r="T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V2859" i="1" s="1"/>
  <c r="T2859" i="1"/>
  <c r="R2859" i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V2855" i="1" s="1"/>
  <c r="T2855" i="1"/>
  <c r="R2855" i="1"/>
  <c r="Q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V2851" i="1" s="1"/>
  <c r="T2851" i="1"/>
  <c r="R2851" i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V2847" i="1" s="1"/>
  <c r="T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V2843" i="1" s="1"/>
  <c r="T2843" i="1"/>
  <c r="R2843" i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V2839" i="1" s="1"/>
  <c r="T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V2835" i="1" s="1"/>
  <c r="T2835" i="1"/>
  <c r="R2835" i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V2831" i="1" s="1"/>
  <c r="T2831" i="1"/>
  <c r="R2831" i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V2827" i="1" s="1"/>
  <c r="T2827" i="1"/>
  <c r="R2827" i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V2823" i="1" s="1"/>
  <c r="T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V2819" i="1" s="1"/>
  <c r="T2819" i="1"/>
  <c r="R2819" i="1"/>
  <c r="Q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V2815" i="1" s="1"/>
  <c r="T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V2811" i="1" s="1"/>
  <c r="T2811" i="1"/>
  <c r="R2811" i="1"/>
  <c r="Q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V2807" i="1" s="1"/>
  <c r="T2807" i="1"/>
  <c r="R2807" i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V2803" i="1" s="1"/>
  <c r="T2803" i="1"/>
  <c r="R2803" i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T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R2792" i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T2780" i="1"/>
  <c r="R2780" i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R2776" i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R2764" i="1"/>
  <c r="Q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R2698" i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Q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T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R2622" i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R2607" i="1"/>
  <c r="Q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Q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R2595" i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T2590" i="1"/>
  <c r="V2590" i="1" s="1"/>
  <c r="R2590" i="1"/>
  <c r="Q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V2587" i="1" s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R2575" i="1"/>
  <c r="Q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V2574" i="1" s="1"/>
  <c r="R2574" i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V2563" i="1" s="1"/>
  <c r="R2563" i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V2555" i="1" s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V2551" i="1" s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V2547" i="1" s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R2538" i="1"/>
  <c r="Q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R2530" i="1"/>
  <c r="Q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V2522" i="1" s="1"/>
  <c r="R2522" i="1"/>
  <c r="Q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V2507" i="1" s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V2479" i="1" s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V2461" i="1" s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T2457" i="1"/>
  <c r="V2457" i="1" s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T2433" i="1"/>
  <c r="V2433" i="1" s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V2427" i="1" s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V2379" i="1" s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V2371" i="1" s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V2363" i="1" s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S2215" i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R2140" i="1"/>
  <c r="S2140" i="1" s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R2132" i="1"/>
  <c r="S2132" i="1" s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S2124" i="1" s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S2116" i="1" s="1"/>
  <c r="Q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R2108" i="1"/>
  <c r="S2108" i="1" s="1"/>
  <c r="Q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R2103" i="1"/>
  <c r="S2103" i="1" s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S2100" i="1" s="1"/>
  <c r="Q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R2095" i="1"/>
  <c r="S2095" i="1" s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S2092" i="1"/>
  <c r="R2092" i="1"/>
  <c r="Q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V2083" i="1" s="1"/>
  <c r="T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V2077" i="1" s="1"/>
  <c r="T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V2075" i="1" s="1"/>
  <c r="T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V2069" i="1" s="1"/>
  <c r="T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V2067" i="1" s="1"/>
  <c r="T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V2061" i="1" s="1"/>
  <c r="T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V2059" i="1" s="1"/>
  <c r="T2059" i="1"/>
  <c r="R2059" i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V2053" i="1" s="1"/>
  <c r="T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V2051" i="1" s="1"/>
  <c r="T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V2045" i="1" s="1"/>
  <c r="T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V2043" i="1" s="1"/>
  <c r="T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V2041" i="1" s="1"/>
  <c r="T2041" i="1"/>
  <c r="R2041" i="1"/>
  <c r="Q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V2039" i="1" s="1"/>
  <c r="T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V2037" i="1" s="1"/>
  <c r="T2037" i="1"/>
  <c r="R2037" i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V2035" i="1" s="1"/>
  <c r="T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V2033" i="1" s="1"/>
  <c r="T2033" i="1"/>
  <c r="R2033" i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V2031" i="1" s="1"/>
  <c r="T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V2029" i="1" s="1"/>
  <c r="T2029" i="1"/>
  <c r="R2029" i="1"/>
  <c r="Q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V2027" i="1" s="1"/>
  <c r="T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V2025" i="1" s="1"/>
  <c r="T2025" i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V2023" i="1" s="1"/>
  <c r="T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V2021" i="1" s="1"/>
  <c r="T2021" i="1"/>
  <c r="R2021" i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V2019" i="1" s="1"/>
  <c r="T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V2017" i="1" s="1"/>
  <c r="T2017" i="1"/>
  <c r="R2017" i="1"/>
  <c r="Q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V2015" i="1" s="1"/>
  <c r="T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V2013" i="1" s="1"/>
  <c r="T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V2011" i="1" s="1"/>
  <c r="T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V2009" i="1" s="1"/>
  <c r="T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V2007" i="1" s="1"/>
  <c r="T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V2005" i="1" s="1"/>
  <c r="T2005" i="1"/>
  <c r="R2005" i="1"/>
  <c r="Q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V2003" i="1" s="1"/>
  <c r="T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V2001" i="1" s="1"/>
  <c r="T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V1999" i="1" s="1"/>
  <c r="T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V1997" i="1" s="1"/>
  <c r="T1997" i="1"/>
  <c r="R1997" i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V1995" i="1" s="1"/>
  <c r="T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V1993" i="1" s="1"/>
  <c r="T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V1991" i="1" s="1"/>
  <c r="T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V1989" i="1" s="1"/>
  <c r="T1989" i="1"/>
  <c r="R1989" i="1"/>
  <c r="Q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V1987" i="1" s="1"/>
  <c r="T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V1985" i="1" s="1"/>
  <c r="T1985" i="1"/>
  <c r="R1985" i="1"/>
  <c r="Q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V1983" i="1" s="1"/>
  <c r="T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V1981" i="1" s="1"/>
  <c r="T1981" i="1"/>
  <c r="R1981" i="1"/>
  <c r="Q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V1979" i="1" s="1"/>
  <c r="T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V1977" i="1" s="1"/>
  <c r="T1977" i="1"/>
  <c r="R1977" i="1"/>
  <c r="Q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V1975" i="1" s="1"/>
  <c r="T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V1973" i="1" s="1"/>
  <c r="T1973" i="1"/>
  <c r="R1973" i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V1971" i="1" s="1"/>
  <c r="T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V1969" i="1" s="1"/>
  <c r="T1969" i="1"/>
  <c r="R1969" i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V1967" i="1" s="1"/>
  <c r="T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V1965" i="1" s="1"/>
  <c r="T1965" i="1"/>
  <c r="R1965" i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V1963" i="1" s="1"/>
  <c r="T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V1961" i="1" s="1"/>
  <c r="T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V1959" i="1" s="1"/>
  <c r="T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V1957" i="1" s="1"/>
  <c r="T1957" i="1"/>
  <c r="R1957" i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V1955" i="1" s="1"/>
  <c r="T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V1953" i="1" s="1"/>
  <c r="T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V1951" i="1" s="1"/>
  <c r="T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V1949" i="1" s="1"/>
  <c r="T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V1947" i="1" s="1"/>
  <c r="T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V1945" i="1" s="1"/>
  <c r="T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V1943" i="1" s="1"/>
  <c r="T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V1941" i="1" s="1"/>
  <c r="T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V1939" i="1" s="1"/>
  <c r="T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V1937" i="1" s="1"/>
  <c r="T1937" i="1"/>
  <c r="R1937" i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V1935" i="1" s="1"/>
  <c r="T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V1933" i="1" s="1"/>
  <c r="T1933" i="1"/>
  <c r="R1933" i="1"/>
  <c r="Q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V1931" i="1" s="1"/>
  <c r="T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V1929" i="1" s="1"/>
  <c r="T1929" i="1"/>
  <c r="R1929" i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V1927" i="1" s="1"/>
  <c r="T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V1925" i="1" s="1"/>
  <c r="T1925" i="1"/>
  <c r="R1925" i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V1923" i="1" s="1"/>
  <c r="T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V1921" i="1" s="1"/>
  <c r="T1921" i="1"/>
  <c r="R1921" i="1"/>
  <c r="Q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V1919" i="1" s="1"/>
  <c r="T1919" i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V1917" i="1" s="1"/>
  <c r="T1917" i="1"/>
  <c r="R1917" i="1"/>
  <c r="Q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V1915" i="1" s="1"/>
  <c r="T1915" i="1"/>
  <c r="R1915" i="1"/>
  <c r="Q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V1913" i="1" s="1"/>
  <c r="T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V1911" i="1" s="1"/>
  <c r="T1911" i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V1909" i="1" s="1"/>
  <c r="T1909" i="1"/>
  <c r="R1909" i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V1907" i="1" s="1"/>
  <c r="T1907" i="1"/>
  <c r="R1907" i="1"/>
  <c r="Q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V1905" i="1" s="1"/>
  <c r="T1905" i="1"/>
  <c r="R1905" i="1"/>
  <c r="Q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V1903" i="1" s="1"/>
  <c r="T1903" i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V1901" i="1" s="1"/>
  <c r="T1901" i="1"/>
  <c r="R1901" i="1"/>
  <c r="Q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V1899" i="1" s="1"/>
  <c r="T1899" i="1"/>
  <c r="R1899" i="1"/>
  <c r="Q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V1897" i="1" s="1"/>
  <c r="T1897" i="1"/>
  <c r="R1897" i="1"/>
  <c r="Q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V1895" i="1" s="1"/>
  <c r="T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V1893" i="1" s="1"/>
  <c r="T1893" i="1"/>
  <c r="R1893" i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R1891" i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V1889" i="1" s="1"/>
  <c r="T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V1887" i="1" s="1"/>
  <c r="T1887" i="1"/>
  <c r="R1887" i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V1885" i="1" s="1"/>
  <c r="T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V1883" i="1" s="1"/>
  <c r="T1883" i="1"/>
  <c r="R1883" i="1"/>
  <c r="Q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V1881" i="1" s="1"/>
  <c r="T1881" i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V1879" i="1" s="1"/>
  <c r="T1879" i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V1877" i="1" s="1"/>
  <c r="T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V1875" i="1" s="1"/>
  <c r="T1875" i="1"/>
  <c r="R1875" i="1"/>
  <c r="Q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V1873" i="1" s="1"/>
  <c r="T1873" i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V1871" i="1" s="1"/>
  <c r="T1871" i="1"/>
  <c r="R1871" i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V1869" i="1" s="1"/>
  <c r="T1869" i="1"/>
  <c r="R1869" i="1"/>
  <c r="Q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V1867" i="1" s="1"/>
  <c r="T1867" i="1"/>
  <c r="R1867" i="1"/>
  <c r="Q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V1865" i="1" s="1"/>
  <c r="T1865" i="1"/>
  <c r="R1865" i="1"/>
  <c r="Q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V1863" i="1" s="1"/>
  <c r="T1863" i="1"/>
  <c r="R1863" i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V1861" i="1" s="1"/>
  <c r="T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V1859" i="1" s="1"/>
  <c r="T1859" i="1"/>
  <c r="R1859" i="1"/>
  <c r="Q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V1857" i="1" s="1"/>
  <c r="T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V1855" i="1" s="1"/>
  <c r="T1855" i="1"/>
  <c r="R1855" i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V1853" i="1" s="1"/>
  <c r="T1853" i="1"/>
  <c r="R1853" i="1"/>
  <c r="Q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V1851" i="1" s="1"/>
  <c r="T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V1849" i="1" s="1"/>
  <c r="T1849" i="1"/>
  <c r="R1849" i="1"/>
  <c r="Q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V1847" i="1" s="1"/>
  <c r="T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V1845" i="1" s="1"/>
  <c r="T1845" i="1"/>
  <c r="R1845" i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V1843" i="1" s="1"/>
  <c r="T1843" i="1"/>
  <c r="R1843" i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V1841" i="1" s="1"/>
  <c r="T1841" i="1"/>
  <c r="R1841" i="1"/>
  <c r="Q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V1839" i="1" s="1"/>
  <c r="T1839" i="1"/>
  <c r="R1839" i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V1837" i="1" s="1"/>
  <c r="T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V1835" i="1" s="1"/>
  <c r="T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V1833" i="1" s="1"/>
  <c r="T1833" i="1"/>
  <c r="R1833" i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V1831" i="1" s="1"/>
  <c r="T1831" i="1"/>
  <c r="R1831" i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V1829" i="1" s="1"/>
  <c r="T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V1825" i="1" s="1"/>
  <c r="T1825" i="1"/>
  <c r="R1825" i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V1821" i="1" s="1"/>
  <c r="T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V1817" i="1" s="1"/>
  <c r="T1817" i="1"/>
  <c r="R1817" i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V1813" i="1" s="1"/>
  <c r="T1813" i="1"/>
  <c r="R1813" i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V1809" i="1" s="1"/>
  <c r="T1809" i="1"/>
  <c r="R1809" i="1"/>
  <c r="Q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V1805" i="1" s="1"/>
  <c r="T1805" i="1"/>
  <c r="R1805" i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V1801" i="1" s="1"/>
  <c r="T1801" i="1"/>
  <c r="R1801" i="1"/>
  <c r="Q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V1797" i="1" s="1"/>
  <c r="T1797" i="1"/>
  <c r="R1797" i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V1793" i="1" s="1"/>
  <c r="T1793" i="1"/>
  <c r="R1793" i="1"/>
  <c r="Q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V1789" i="1" s="1"/>
  <c r="T1789" i="1"/>
  <c r="R1789" i="1"/>
  <c r="Q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V1785" i="1" s="1"/>
  <c r="T1785" i="1"/>
  <c r="R1785" i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V1781" i="1" s="1"/>
  <c r="T1781" i="1"/>
  <c r="R1781" i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R1749" i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V1748" i="1" s="1"/>
  <c r="T1748" i="1"/>
  <c r="R1748" i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R1745" i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V1744" i="1" s="1"/>
  <c r="T1744" i="1"/>
  <c r="R1744" i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R1741" i="1"/>
  <c r="Q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V1740" i="1" s="1"/>
  <c r="T1740" i="1"/>
  <c r="R1740" i="1"/>
  <c r="Q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R1737" i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V1736" i="1" s="1"/>
  <c r="T1736" i="1"/>
  <c r="R1736" i="1"/>
  <c r="Q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V1732" i="1" s="1"/>
  <c r="T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R1729" i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V1728" i="1" s="1"/>
  <c r="T1728" i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R1725" i="1"/>
  <c r="Q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V1724" i="1" s="1"/>
  <c r="T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R1721" i="1"/>
  <c r="Q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V1720" i="1" s="1"/>
  <c r="T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R1717" i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V1716" i="1" s="1"/>
  <c r="T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V1712" i="1" s="1"/>
  <c r="T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R1709" i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V1708" i="1" s="1"/>
  <c r="T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R1705" i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V1704" i="1" s="1"/>
  <c r="T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R1701" i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V1700" i="1" s="1"/>
  <c r="T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R1697" i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V1696" i="1" s="1"/>
  <c r="T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R1693" i="1"/>
  <c r="Q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V1692" i="1" s="1"/>
  <c r="T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R1689" i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V1688" i="1" s="1"/>
  <c r="T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V1684" i="1" s="1"/>
  <c r="T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R1681" i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V1680" i="1" s="1"/>
  <c r="T1680" i="1"/>
  <c r="R1680" i="1"/>
  <c r="Q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R1677" i="1"/>
  <c r="Q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V1676" i="1" s="1"/>
  <c r="T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R1673" i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V1672" i="1" s="1"/>
  <c r="T1672" i="1"/>
  <c r="R1672" i="1"/>
  <c r="Q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R1669" i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V1668" i="1" s="1"/>
  <c r="T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V1664" i="1" s="1"/>
  <c r="T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V1660" i="1" s="1"/>
  <c r="T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R1657" i="1"/>
  <c r="Q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V1656" i="1" s="1"/>
  <c r="T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V1652" i="1" s="1"/>
  <c r="T1652" i="1"/>
  <c r="R1652" i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R1649" i="1"/>
  <c r="Q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V1648" i="1" s="1"/>
  <c r="T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V1644" i="1" s="1"/>
  <c r="T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R1641" i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V1640" i="1" s="1"/>
  <c r="T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R1637" i="1"/>
  <c r="Q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V1636" i="1" s="1"/>
  <c r="T1636" i="1"/>
  <c r="R1636" i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R1633" i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V1632" i="1" s="1"/>
  <c r="T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R1628" i="1"/>
  <c r="Q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R1624" i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R1621" i="1"/>
  <c r="Q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R1620" i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R1617" i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R1616" i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R1593" i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R1577" i="1"/>
  <c r="Q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V1573" i="1" s="1"/>
  <c r="R1573" i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R1565" i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T1541" i="1"/>
  <c r="V1541" i="1" s="1"/>
  <c r="R1541" i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R1525" i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U1524" i="1"/>
  <c r="T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R1521" i="1"/>
  <c r="Q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R1517" i="1"/>
  <c r="Q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U1516" i="1"/>
  <c r="T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R1513" i="1"/>
  <c r="Q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R1509" i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T1505" i="1"/>
  <c r="R1505" i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U1486" i="1"/>
  <c r="T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Q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Q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R1465" i="1"/>
  <c r="Q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R1461" i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R1457" i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Q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R1449" i="1"/>
  <c r="Q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T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R1437" i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R1433" i="1"/>
  <c r="Q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R1425" i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R1421" i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R1417" i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T1413" i="1"/>
  <c r="R1413" i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R1409" i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T1405" i="1"/>
  <c r="R1405" i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T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R1401" i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R1397" i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R1389" i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R1381" i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V1375" i="1" s="1"/>
  <c r="R1375" i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R1367" i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R1364" i="1"/>
  <c r="Q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V1359" i="1" s="1"/>
  <c r="R1359" i="1"/>
  <c r="Q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V1351" i="1" s="1"/>
  <c r="R1351" i="1"/>
  <c r="Q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V1343" i="1" s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 s="1"/>
  <c r="R1335" i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T1327" i="1"/>
  <c r="V1327" i="1" s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T1319" i="1"/>
  <c r="V1319" i="1" s="1"/>
  <c r="R1319" i="1"/>
  <c r="Q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V1311" i="1" s="1"/>
  <c r="R1311" i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O1306" i="1"/>
  <c r="P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T1303" i="1"/>
  <c r="V1303" i="1" s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V1295" i="1" s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V1291" i="1" s="1"/>
  <c r="R1291" i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V1287" i="1" s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V1283" i="1" s="1"/>
  <c r="R1283" i="1"/>
  <c r="Q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V1279" i="1" s="1"/>
  <c r="R1279" i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V1276" i="1" s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V1275" i="1" s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V1271" i="1" s="1"/>
  <c r="R1271" i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T1263" i="1"/>
  <c r="V1263" i="1" s="1"/>
  <c r="R1263" i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V1259" i="1" s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 s="1"/>
  <c r="R1255" i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V1247" i="1" s="1"/>
  <c r="R1247" i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Q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V1239" i="1" s="1"/>
  <c r="R1239" i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V1232" i="1" s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V1231" i="1" s="1"/>
  <c r="R1231" i="1"/>
  <c r="Q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V1227" i="1" s="1"/>
  <c r="R1227" i="1"/>
  <c r="Q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P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V1223" i="1" s="1"/>
  <c r="R1223" i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O1218" i="1"/>
  <c r="P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V1215" i="1" s="1"/>
  <c r="R1215" i="1"/>
  <c r="Q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V1208" i="1" s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V1207" i="1" s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V1200" i="1" s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V1199" i="1" s="1"/>
  <c r="R1199" i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S1198" i="1" s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R1195" i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S1194" i="1" s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R1191" i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S1190" i="1" s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R1187" i="1"/>
  <c r="Q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S1186" i="1" s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R1183" i="1"/>
  <c r="Q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S1182" i="1" s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R1179" i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S1178" i="1" s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R1175" i="1"/>
  <c r="Q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S1174" i="1" s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R1171" i="1"/>
  <c r="Q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S1170" i="1" s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R1167" i="1"/>
  <c r="Q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S1166" i="1" s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R1163" i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S1162" i="1" s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R1159" i="1"/>
  <c r="Q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S1158" i="1" s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R1155" i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S1154" i="1" s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R1151" i="1"/>
  <c r="Q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S1150" i="1" s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R1147" i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S1146" i="1" s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R1143" i="1"/>
  <c r="Q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S1142" i="1" s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R1139" i="1"/>
  <c r="Q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R1136" i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V1135" i="1" s="1"/>
  <c r="R1135" i="1"/>
  <c r="S1135" i="1" s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V1131" i="1" s="1"/>
  <c r="R1131" i="1"/>
  <c r="S1131" i="1" s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R1128" i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S1123" i="1" s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S1119" i="1" s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R1118" i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S1115" i="1" s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R1112" i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S1111" i="1" s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S1107" i="1" s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R1104" i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S1103" i="1" s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S1099" i="1" s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V1095" i="1" s="1"/>
  <c r="R1095" i="1"/>
  <c r="S1095" i="1" s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R1091" i="1"/>
  <c r="S1091" i="1" s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S1087" i="1" s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S1083" i="1" s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V1081" i="1" s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V1077" i="1" s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U1073" i="1"/>
  <c r="T1073" i="1"/>
  <c r="V1073" i="1" s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V1065" i="1" s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V1061" i="1" s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V1057" i="1" s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V1053" i="1" s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V1049" i="1" s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V1041" i="1" s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V1035" i="1" s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U1033" i="1"/>
  <c r="T1033" i="1"/>
  <c r="V1033" i="1" s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V1031" i="1" s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V1029" i="1" s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 s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V1025" i="1" s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V1023" i="1" s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V1021" i="1" s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V1017" i="1" s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V1015" i="1" s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S706" i="1" s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S700" i="1" s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S617" i="1" s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S585" i="1" s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S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W441" i="1"/>
  <c r="U441" i="1"/>
  <c r="T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R431" i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R415" i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T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R399" i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R395" i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T383" i="1"/>
  <c r="R383" i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W377" i="1"/>
  <c r="U377" i="1"/>
  <c r="T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U375" i="1"/>
  <c r="T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T371" i="1"/>
  <c r="R371" i="1"/>
  <c r="Q371" i="1"/>
  <c r="S371" i="1" s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V369" i="1" s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U365" i="1"/>
  <c r="T365" i="1"/>
  <c r="V365" i="1" s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T361" i="1"/>
  <c r="V361" i="1" s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Q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V313" i="1" s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U297" i="1"/>
  <c r="T297" i="1"/>
  <c r="V297" i="1" s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V287" i="1" s="1"/>
  <c r="R287" i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U279" i="1"/>
  <c r="T279" i="1"/>
  <c r="V279" i="1" s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M233" i="1" l="1"/>
  <c r="M241" i="1"/>
  <c r="M249" i="1"/>
  <c r="M257" i="1"/>
  <c r="M265" i="1"/>
  <c r="M273" i="1"/>
  <c r="M281" i="1"/>
  <c r="M289" i="1"/>
  <c r="P293" i="1"/>
  <c r="P297" i="1"/>
  <c r="P301" i="1"/>
  <c r="P305" i="1"/>
  <c r="P309" i="1"/>
  <c r="P313" i="1"/>
  <c r="P317" i="1"/>
  <c r="P321" i="1"/>
  <c r="P325" i="1"/>
  <c r="P329" i="1"/>
  <c r="P333" i="1"/>
  <c r="P337" i="1"/>
  <c r="P341" i="1"/>
  <c r="P345" i="1"/>
  <c r="P349" i="1"/>
  <c r="P353" i="1"/>
  <c r="P357" i="1"/>
  <c r="P361" i="1"/>
  <c r="P365" i="1"/>
  <c r="P369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AB188" i="1" s="1"/>
  <c r="Z189" i="1"/>
  <c r="V227" i="1"/>
  <c r="M228" i="1"/>
  <c r="V228" i="1"/>
  <c r="M231" i="1"/>
  <c r="S231" i="1"/>
  <c r="V235" i="1"/>
  <c r="M236" i="1"/>
  <c r="V236" i="1"/>
  <c r="M239" i="1"/>
  <c r="S239" i="1"/>
  <c r="V243" i="1"/>
  <c r="M244" i="1"/>
  <c r="V244" i="1"/>
  <c r="M247" i="1"/>
  <c r="S247" i="1"/>
  <c r="V251" i="1"/>
  <c r="M252" i="1"/>
  <c r="V252" i="1"/>
  <c r="M255" i="1"/>
  <c r="S255" i="1"/>
  <c r="V259" i="1"/>
  <c r="M260" i="1"/>
  <c r="V260" i="1"/>
  <c r="M263" i="1"/>
  <c r="S263" i="1"/>
  <c r="V267" i="1"/>
  <c r="M268" i="1"/>
  <c r="V268" i="1"/>
  <c r="M271" i="1"/>
  <c r="S271" i="1"/>
  <c r="V275" i="1"/>
  <c r="M276" i="1"/>
  <c r="V276" i="1"/>
  <c r="M279" i="1"/>
  <c r="S279" i="1"/>
  <c r="V283" i="1"/>
  <c r="M284" i="1"/>
  <c r="V284" i="1"/>
  <c r="M287" i="1"/>
  <c r="S287" i="1"/>
  <c r="V291" i="1"/>
  <c r="P292" i="1"/>
  <c r="S293" i="1"/>
  <c r="V295" i="1"/>
  <c r="P296" i="1"/>
  <c r="S297" i="1"/>
  <c r="V299" i="1"/>
  <c r="P300" i="1"/>
  <c r="S301" i="1"/>
  <c r="V303" i="1"/>
  <c r="P304" i="1"/>
  <c r="S305" i="1"/>
  <c r="V307" i="1"/>
  <c r="P308" i="1"/>
  <c r="S309" i="1"/>
  <c r="V311" i="1"/>
  <c r="P312" i="1"/>
  <c r="S313" i="1"/>
  <c r="V315" i="1"/>
  <c r="P316" i="1"/>
  <c r="S317" i="1"/>
  <c r="V319" i="1"/>
  <c r="P320" i="1"/>
  <c r="S321" i="1"/>
  <c r="V323" i="1"/>
  <c r="P324" i="1"/>
  <c r="S325" i="1"/>
  <c r="V327" i="1"/>
  <c r="P328" i="1"/>
  <c r="S329" i="1"/>
  <c r="V331" i="1"/>
  <c r="P332" i="1"/>
  <c r="S333" i="1"/>
  <c r="V335" i="1"/>
  <c r="P336" i="1"/>
  <c r="S337" i="1"/>
  <c r="V339" i="1"/>
  <c r="P340" i="1"/>
  <c r="S341" i="1"/>
  <c r="V343" i="1"/>
  <c r="P344" i="1"/>
  <c r="S345" i="1"/>
  <c r="V347" i="1"/>
  <c r="P348" i="1"/>
  <c r="S349" i="1"/>
  <c r="V351" i="1"/>
  <c r="P352" i="1"/>
  <c r="S353" i="1"/>
  <c r="V355" i="1"/>
  <c r="P356" i="1"/>
  <c r="S357" i="1"/>
  <c r="V359" i="1"/>
  <c r="P360" i="1"/>
  <c r="S361" i="1"/>
  <c r="V363" i="1"/>
  <c r="P364" i="1"/>
  <c r="S365" i="1"/>
  <c r="V367" i="1"/>
  <c r="P368" i="1"/>
  <c r="S369" i="1"/>
  <c r="V371" i="1"/>
  <c r="M190" i="1"/>
  <c r="V190" i="1"/>
  <c r="M192" i="1"/>
  <c r="V192" i="1"/>
  <c r="M194" i="1"/>
  <c r="V194" i="1"/>
  <c r="M196" i="1"/>
  <c r="V196" i="1"/>
  <c r="M198" i="1"/>
  <c r="V198" i="1"/>
  <c r="M200" i="1"/>
  <c r="V200" i="1"/>
  <c r="M202" i="1"/>
  <c r="V202" i="1"/>
  <c r="M204" i="1"/>
  <c r="V204" i="1"/>
  <c r="M206" i="1"/>
  <c r="V206" i="1"/>
  <c r="M208" i="1"/>
  <c r="V208" i="1"/>
  <c r="M210" i="1"/>
  <c r="V210" i="1"/>
  <c r="M212" i="1"/>
  <c r="V212" i="1"/>
  <c r="M214" i="1"/>
  <c r="V214" i="1"/>
  <c r="M216" i="1"/>
  <c r="V216" i="1"/>
  <c r="M218" i="1"/>
  <c r="V218" i="1"/>
  <c r="M220" i="1"/>
  <c r="V220" i="1"/>
  <c r="M222" i="1"/>
  <c r="V222" i="1"/>
  <c r="M224" i="1"/>
  <c r="V224" i="1"/>
  <c r="M226" i="1"/>
  <c r="V226" i="1"/>
  <c r="S229" i="1"/>
  <c r="V233" i="1"/>
  <c r="M234" i="1"/>
  <c r="V234" i="1"/>
  <c r="S237" i="1"/>
  <c r="V241" i="1"/>
  <c r="M242" i="1"/>
  <c r="V242" i="1"/>
  <c r="S245" i="1"/>
  <c r="V249" i="1"/>
  <c r="M250" i="1"/>
  <c r="V250" i="1"/>
  <c r="S253" i="1"/>
  <c r="V257" i="1"/>
  <c r="M258" i="1"/>
  <c r="V258" i="1"/>
  <c r="S261" i="1"/>
  <c r="V265" i="1"/>
  <c r="M266" i="1"/>
  <c r="V266" i="1"/>
  <c r="S269" i="1"/>
  <c r="V273" i="1"/>
  <c r="M274" i="1"/>
  <c r="V274" i="1"/>
  <c r="S277" i="1"/>
  <c r="V281" i="1"/>
  <c r="M282" i="1"/>
  <c r="V282" i="1"/>
  <c r="S285" i="1"/>
  <c r="V289" i="1"/>
  <c r="M290" i="1"/>
  <c r="V290" i="1"/>
  <c r="S292" i="1"/>
  <c r="V294" i="1"/>
  <c r="S296" i="1"/>
  <c r="V298" i="1"/>
  <c r="S300" i="1"/>
  <c r="V302" i="1"/>
  <c r="S304" i="1"/>
  <c r="V306" i="1"/>
  <c r="S308" i="1"/>
  <c r="V310" i="1"/>
  <c r="S312" i="1"/>
  <c r="V314" i="1"/>
  <c r="S316" i="1"/>
  <c r="V318" i="1"/>
  <c r="S320" i="1"/>
  <c r="V322" i="1"/>
  <c r="S324" i="1"/>
  <c r="V326" i="1"/>
  <c r="S328" i="1"/>
  <c r="V330" i="1"/>
  <c r="S332" i="1"/>
  <c r="V334" i="1"/>
  <c r="S336" i="1"/>
  <c r="V338" i="1"/>
  <c r="S340" i="1"/>
  <c r="V342" i="1"/>
  <c r="S344" i="1"/>
  <c r="V346" i="1"/>
  <c r="S348" i="1"/>
  <c r="V350" i="1"/>
  <c r="S352" i="1"/>
  <c r="V354" i="1"/>
  <c r="S356" i="1"/>
  <c r="V358" i="1"/>
  <c r="S360" i="1"/>
  <c r="V362" i="1"/>
  <c r="S364" i="1"/>
  <c r="V366" i="1"/>
  <c r="S368" i="1"/>
  <c r="V370" i="1"/>
  <c r="V373" i="1"/>
  <c r="P374" i="1"/>
  <c r="S375" i="1"/>
  <c r="V377" i="1"/>
  <c r="P378" i="1"/>
  <c r="S379" i="1"/>
  <c r="V381" i="1"/>
  <c r="P382" i="1"/>
  <c r="S383" i="1"/>
  <c r="V385" i="1"/>
  <c r="P386" i="1"/>
  <c r="S387" i="1"/>
  <c r="V389" i="1"/>
  <c r="P390" i="1"/>
  <c r="S391" i="1"/>
  <c r="V393" i="1"/>
  <c r="P394" i="1"/>
  <c r="S395" i="1"/>
  <c r="V397" i="1"/>
  <c r="P398" i="1"/>
  <c r="S399" i="1"/>
  <c r="V401" i="1"/>
  <c r="P402" i="1"/>
  <c r="S403" i="1"/>
  <c r="V405" i="1"/>
  <c r="P406" i="1"/>
  <c r="S407" i="1"/>
  <c r="V409" i="1"/>
  <c r="P410" i="1"/>
  <c r="S411" i="1"/>
  <c r="V413" i="1"/>
  <c r="P414" i="1"/>
  <c r="S415" i="1"/>
  <c r="V417" i="1"/>
  <c r="P418" i="1"/>
  <c r="S419" i="1"/>
  <c r="V421" i="1"/>
  <c r="P422" i="1"/>
  <c r="S423" i="1"/>
  <c r="V425" i="1"/>
  <c r="P426" i="1"/>
  <c r="S427" i="1"/>
  <c r="V429" i="1"/>
  <c r="P430" i="1"/>
  <c r="S431" i="1"/>
  <c r="V433" i="1"/>
  <c r="P434" i="1"/>
  <c r="S435" i="1"/>
  <c r="V437" i="1"/>
  <c r="P438" i="1"/>
  <c r="S439" i="1"/>
  <c r="V441" i="1"/>
  <c r="P442" i="1"/>
  <c r="S443" i="1"/>
  <c r="V445" i="1"/>
  <c r="P446" i="1"/>
  <c r="Z449" i="1"/>
  <c r="P450" i="1"/>
  <c r="V450" i="1"/>
  <c r="M451" i="1"/>
  <c r="AB451" i="1" s="1"/>
  <c r="Z453" i="1"/>
  <c r="P454" i="1"/>
  <c r="V454" i="1"/>
  <c r="M455" i="1"/>
  <c r="AB455" i="1" s="1"/>
  <c r="Z457" i="1"/>
  <c r="P458" i="1"/>
  <c r="V458" i="1"/>
  <c r="M459" i="1"/>
  <c r="AB459" i="1" s="1"/>
  <c r="Z461" i="1"/>
  <c r="P462" i="1"/>
  <c r="V462" i="1"/>
  <c r="M463" i="1"/>
  <c r="AB463" i="1" s="1"/>
  <c r="Z465" i="1"/>
  <c r="P466" i="1"/>
  <c r="V466" i="1"/>
  <c r="M467" i="1"/>
  <c r="AB467" i="1" s="1"/>
  <c r="Z469" i="1"/>
  <c r="P470" i="1"/>
  <c r="V470" i="1"/>
  <c r="M471" i="1"/>
  <c r="AB471" i="1" s="1"/>
  <c r="Z473" i="1"/>
  <c r="P474" i="1"/>
  <c r="V474" i="1"/>
  <c r="M475" i="1"/>
  <c r="AB475" i="1" s="1"/>
  <c r="Z477" i="1"/>
  <c r="P478" i="1"/>
  <c r="V478" i="1"/>
  <c r="M479" i="1"/>
  <c r="AB479" i="1" s="1"/>
  <c r="Z481" i="1"/>
  <c r="P482" i="1"/>
  <c r="V482" i="1"/>
  <c r="M483" i="1"/>
  <c r="AB483" i="1" s="1"/>
  <c r="Z485" i="1"/>
  <c r="P486" i="1"/>
  <c r="V486" i="1"/>
  <c r="M487" i="1"/>
  <c r="AB487" i="1" s="1"/>
  <c r="Z489" i="1"/>
  <c r="P490" i="1"/>
  <c r="V490" i="1"/>
  <c r="M491" i="1"/>
  <c r="AB491" i="1" s="1"/>
  <c r="Z493" i="1"/>
  <c r="P494" i="1"/>
  <c r="V494" i="1"/>
  <c r="M495" i="1"/>
  <c r="AB495" i="1" s="1"/>
  <c r="Z497" i="1"/>
  <c r="P498" i="1"/>
  <c r="V498" i="1"/>
  <c r="M499" i="1"/>
  <c r="AB499" i="1" s="1"/>
  <c r="Z501" i="1"/>
  <c r="P502" i="1"/>
  <c r="V502" i="1"/>
  <c r="M503" i="1"/>
  <c r="AB503" i="1" s="1"/>
  <c r="Z505" i="1"/>
  <c r="P506" i="1"/>
  <c r="V506" i="1"/>
  <c r="M507" i="1"/>
  <c r="AB507" i="1" s="1"/>
  <c r="Z509" i="1"/>
  <c r="P510" i="1"/>
  <c r="V510" i="1"/>
  <c r="M511" i="1"/>
  <c r="AB511" i="1" s="1"/>
  <c r="Z513" i="1"/>
  <c r="P514" i="1"/>
  <c r="V514" i="1"/>
  <c r="M515" i="1"/>
  <c r="AB515" i="1" s="1"/>
  <c r="Z517" i="1"/>
  <c r="P518" i="1"/>
  <c r="V518" i="1"/>
  <c r="M519" i="1"/>
  <c r="AB519" i="1" s="1"/>
  <c r="Z521" i="1"/>
  <c r="P522" i="1"/>
  <c r="V522" i="1"/>
  <c r="M523" i="1"/>
  <c r="AB523" i="1" s="1"/>
  <c r="Z525" i="1"/>
  <c r="P526" i="1"/>
  <c r="V526" i="1"/>
  <c r="M527" i="1"/>
  <c r="AB527" i="1" s="1"/>
  <c r="Z529" i="1"/>
  <c r="P530" i="1"/>
  <c r="V530" i="1"/>
  <c r="M531" i="1"/>
  <c r="AB531" i="1" s="1"/>
  <c r="Z533" i="1"/>
  <c r="P534" i="1"/>
  <c r="V534" i="1"/>
  <c r="M535" i="1"/>
  <c r="AB535" i="1" s="1"/>
  <c r="Z537" i="1"/>
  <c r="P538" i="1"/>
  <c r="V538" i="1"/>
  <c r="M539" i="1"/>
  <c r="AB539" i="1" s="1"/>
  <c r="Z541" i="1"/>
  <c r="P542" i="1"/>
  <c r="V542" i="1"/>
  <c r="M543" i="1"/>
  <c r="AB543" i="1" s="1"/>
  <c r="Z545" i="1"/>
  <c r="P546" i="1"/>
  <c r="V546" i="1"/>
  <c r="M547" i="1"/>
  <c r="AB547" i="1" s="1"/>
  <c r="Z549" i="1"/>
  <c r="P550" i="1"/>
  <c r="V550" i="1"/>
  <c r="M551" i="1"/>
  <c r="Z553" i="1"/>
  <c r="P554" i="1"/>
  <c r="V554" i="1"/>
  <c r="M555" i="1"/>
  <c r="Z557" i="1"/>
  <c r="P558" i="1"/>
  <c r="V558" i="1"/>
  <c r="M559" i="1"/>
  <c r="Z561" i="1"/>
  <c r="P562" i="1"/>
  <c r="V562" i="1"/>
  <c r="M563" i="1"/>
  <c r="Z565" i="1"/>
  <c r="P566" i="1"/>
  <c r="V566" i="1"/>
  <c r="M567" i="1"/>
  <c r="Z569" i="1"/>
  <c r="P570" i="1"/>
  <c r="V570" i="1"/>
  <c r="M571" i="1"/>
  <c r="Z573" i="1"/>
  <c r="P574" i="1"/>
  <c r="V574" i="1"/>
  <c r="M575" i="1"/>
  <c r="Z577" i="1"/>
  <c r="P578" i="1"/>
  <c r="V578" i="1"/>
  <c r="M579" i="1"/>
  <c r="Z581" i="1"/>
  <c r="P582" i="1"/>
  <c r="V582" i="1"/>
  <c r="M583" i="1"/>
  <c r="Z585" i="1"/>
  <c r="P586" i="1"/>
  <c r="V586" i="1"/>
  <c r="M587" i="1"/>
  <c r="Z589" i="1"/>
  <c r="P590" i="1"/>
  <c r="V590" i="1"/>
  <c r="M591" i="1"/>
  <c r="Z593" i="1"/>
  <c r="P594" i="1"/>
  <c r="V594" i="1"/>
  <c r="M595" i="1"/>
  <c r="Z597" i="1"/>
  <c r="P598" i="1"/>
  <c r="V598" i="1"/>
  <c r="M599" i="1"/>
  <c r="Z601" i="1"/>
  <c r="P602" i="1"/>
  <c r="V602" i="1"/>
  <c r="M603" i="1"/>
  <c r="Z605" i="1"/>
  <c r="P606" i="1"/>
  <c r="V606" i="1"/>
  <c r="M607" i="1"/>
  <c r="Z609" i="1"/>
  <c r="P610" i="1"/>
  <c r="V610" i="1"/>
  <c r="M611" i="1"/>
  <c r="Z613" i="1"/>
  <c r="P614" i="1"/>
  <c r="V614" i="1"/>
  <c r="M615" i="1"/>
  <c r="Z617" i="1"/>
  <c r="P618" i="1"/>
  <c r="V618" i="1"/>
  <c r="M619" i="1"/>
  <c r="Z621" i="1"/>
  <c r="P622" i="1"/>
  <c r="V622" i="1"/>
  <c r="M623" i="1"/>
  <c r="Z625" i="1"/>
  <c r="P626" i="1"/>
  <c r="V626" i="1"/>
  <c r="M627" i="1"/>
  <c r="Z629" i="1"/>
  <c r="P630" i="1"/>
  <c r="V630" i="1"/>
  <c r="M631" i="1"/>
  <c r="Z633" i="1"/>
  <c r="P634" i="1"/>
  <c r="V634" i="1"/>
  <c r="M635" i="1"/>
  <c r="Z637" i="1"/>
  <c r="P638" i="1"/>
  <c r="V638" i="1"/>
  <c r="M639" i="1"/>
  <c r="Z641" i="1"/>
  <c r="P642" i="1"/>
  <c r="V642" i="1"/>
  <c r="M643" i="1"/>
  <c r="Z645" i="1"/>
  <c r="P646" i="1"/>
  <c r="V646" i="1"/>
  <c r="M647" i="1"/>
  <c r="Z649" i="1"/>
  <c r="P650" i="1"/>
  <c r="V650" i="1"/>
  <c r="M651" i="1"/>
  <c r="Z653" i="1"/>
  <c r="P654" i="1"/>
  <c r="V654" i="1"/>
  <c r="M655" i="1"/>
  <c r="Z657" i="1"/>
  <c r="P658" i="1"/>
  <c r="V658" i="1"/>
  <c r="M659" i="1"/>
  <c r="Z661" i="1"/>
  <c r="P662" i="1"/>
  <c r="V662" i="1"/>
  <c r="M663" i="1"/>
  <c r="Z665" i="1"/>
  <c r="P666" i="1"/>
  <c r="V666" i="1"/>
  <c r="M667" i="1"/>
  <c r="Z669" i="1"/>
  <c r="P670" i="1"/>
  <c r="V670" i="1"/>
  <c r="M671" i="1"/>
  <c r="Z673" i="1"/>
  <c r="P674" i="1"/>
  <c r="V674" i="1"/>
  <c r="M675" i="1"/>
  <c r="Z677" i="1"/>
  <c r="P678" i="1"/>
  <c r="V678" i="1"/>
  <c r="M679" i="1"/>
  <c r="Z681" i="1"/>
  <c r="P682" i="1"/>
  <c r="V682" i="1"/>
  <c r="M683" i="1"/>
  <c r="Z685" i="1"/>
  <c r="P686" i="1"/>
  <c r="V686" i="1"/>
  <c r="M687" i="1"/>
  <c r="Z689" i="1"/>
  <c r="P690" i="1"/>
  <c r="V690" i="1"/>
  <c r="M691" i="1"/>
  <c r="Z693" i="1"/>
  <c r="P694" i="1"/>
  <c r="V694" i="1"/>
  <c r="M695" i="1"/>
  <c r="Z697" i="1"/>
  <c r="P698" i="1"/>
  <c r="V698" i="1"/>
  <c r="M699" i="1"/>
  <c r="Z700" i="1"/>
  <c r="M701" i="1"/>
  <c r="Z702" i="1"/>
  <c r="M703" i="1"/>
  <c r="Z704" i="1"/>
  <c r="M705" i="1"/>
  <c r="Z706" i="1"/>
  <c r="M707" i="1"/>
  <c r="Z708" i="1"/>
  <c r="M709" i="1"/>
  <c r="Z710" i="1"/>
  <c r="M711" i="1"/>
  <c r="Z712" i="1"/>
  <c r="M713" i="1"/>
  <c r="Z714" i="1"/>
  <c r="M715" i="1"/>
  <c r="Z716" i="1"/>
  <c r="M717" i="1"/>
  <c r="Z718" i="1"/>
  <c r="M719" i="1"/>
  <c r="Z720" i="1"/>
  <c r="M721" i="1"/>
  <c r="Z722" i="1"/>
  <c r="M723" i="1"/>
  <c r="S1010" i="1"/>
  <c r="S1012" i="1"/>
  <c r="S1014" i="1"/>
  <c r="S1016" i="1"/>
  <c r="S1018" i="1"/>
  <c r="S1020" i="1"/>
  <c r="S1022" i="1"/>
  <c r="S1024" i="1"/>
  <c r="S1026" i="1"/>
  <c r="S1028" i="1"/>
  <c r="S1030" i="1"/>
  <c r="S1032" i="1"/>
  <c r="S1034" i="1"/>
  <c r="S1036" i="1"/>
  <c r="S1038" i="1"/>
  <c r="S1040" i="1"/>
  <c r="S1042" i="1"/>
  <c r="S1044" i="1"/>
  <c r="S1046" i="1"/>
  <c r="S1048" i="1"/>
  <c r="S1050" i="1"/>
  <c r="S1052" i="1"/>
  <c r="S1054" i="1"/>
  <c r="S1056" i="1"/>
  <c r="S1058" i="1"/>
  <c r="S1060" i="1"/>
  <c r="S1062" i="1"/>
  <c r="S1064" i="1"/>
  <c r="S1066" i="1"/>
  <c r="S1068" i="1"/>
  <c r="S1070" i="1"/>
  <c r="S1072" i="1"/>
  <c r="S1074" i="1"/>
  <c r="S1076" i="1"/>
  <c r="S1078" i="1"/>
  <c r="S1080" i="1"/>
  <c r="S1082" i="1"/>
  <c r="S1084" i="1"/>
  <c r="S1086" i="1"/>
  <c r="S1088" i="1"/>
  <c r="S1090" i="1"/>
  <c r="S1092" i="1"/>
  <c r="S1094" i="1"/>
  <c r="S1096" i="1"/>
  <c r="S1098" i="1"/>
  <c r="S1100" i="1"/>
  <c r="S1102" i="1"/>
  <c r="S1104" i="1"/>
  <c r="S1106" i="1"/>
  <c r="S1108" i="1"/>
  <c r="S1110" i="1"/>
  <c r="S1112" i="1"/>
  <c r="S1114" i="1"/>
  <c r="S1116" i="1"/>
  <c r="S1118" i="1"/>
  <c r="S1120" i="1"/>
  <c r="S1122" i="1"/>
  <c r="S1124" i="1"/>
  <c r="S1126" i="1"/>
  <c r="S1128" i="1"/>
  <c r="S1130" i="1"/>
  <c r="S1132" i="1"/>
  <c r="S1134" i="1"/>
  <c r="S1136" i="1"/>
  <c r="S1138" i="1"/>
  <c r="P1200" i="1"/>
  <c r="P1204" i="1"/>
  <c r="P1208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1280" i="1"/>
  <c r="P1284" i="1"/>
  <c r="P1288" i="1"/>
  <c r="P1292" i="1"/>
  <c r="P1296" i="1"/>
  <c r="P1300" i="1"/>
  <c r="P1304" i="1"/>
  <c r="P1308" i="1"/>
  <c r="P1312" i="1"/>
  <c r="P1316" i="1"/>
  <c r="P1320" i="1"/>
  <c r="P1324" i="1"/>
  <c r="P1328" i="1"/>
  <c r="P1332" i="1"/>
  <c r="P1336" i="1"/>
  <c r="P1340" i="1"/>
  <c r="P1344" i="1"/>
  <c r="P1348" i="1"/>
  <c r="P1352" i="1"/>
  <c r="P1356" i="1"/>
  <c r="P1361" i="1"/>
  <c r="P1369" i="1"/>
  <c r="P1377" i="1"/>
  <c r="P1382" i="1"/>
  <c r="P1390" i="1"/>
  <c r="M1511" i="1"/>
  <c r="M1527" i="1"/>
  <c r="M1543" i="1"/>
  <c r="M1559" i="1"/>
  <c r="M1575" i="1"/>
  <c r="M1591" i="1"/>
  <c r="M1687" i="1"/>
  <c r="P724" i="1"/>
  <c r="P726" i="1"/>
  <c r="P728" i="1"/>
  <c r="P730" i="1"/>
  <c r="P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V1082" i="1"/>
  <c r="V1084" i="1"/>
  <c r="V1086" i="1"/>
  <c r="V1088" i="1"/>
  <c r="V1090" i="1"/>
  <c r="V1092" i="1"/>
  <c r="V1094" i="1"/>
  <c r="V1096" i="1"/>
  <c r="V1098" i="1"/>
  <c r="V1100" i="1"/>
  <c r="V1102" i="1"/>
  <c r="V1104" i="1"/>
  <c r="V1106" i="1"/>
  <c r="V1108" i="1"/>
  <c r="V1110" i="1"/>
  <c r="V1112" i="1"/>
  <c r="V1114" i="1"/>
  <c r="V1116" i="1"/>
  <c r="V1118" i="1"/>
  <c r="V1120" i="1"/>
  <c r="V1122" i="1"/>
  <c r="V1124" i="1"/>
  <c r="V1126" i="1"/>
  <c r="V1128" i="1"/>
  <c r="V1130" i="1"/>
  <c r="V1132" i="1"/>
  <c r="V1134" i="1"/>
  <c r="V1136" i="1"/>
  <c r="V1138" i="1"/>
  <c r="P1139" i="1"/>
  <c r="Z1141" i="1"/>
  <c r="P1142" i="1"/>
  <c r="P1143" i="1"/>
  <c r="Z1145" i="1"/>
  <c r="P1146" i="1"/>
  <c r="P1147" i="1"/>
  <c r="Z1149" i="1"/>
  <c r="P1150" i="1"/>
  <c r="P1151" i="1"/>
  <c r="Z1153" i="1"/>
  <c r="P1154" i="1"/>
  <c r="P1155" i="1"/>
  <c r="Z1157" i="1"/>
  <c r="P1158" i="1"/>
  <c r="P1159" i="1"/>
  <c r="Z1161" i="1"/>
  <c r="P1162" i="1"/>
  <c r="P1163" i="1"/>
  <c r="Z1165" i="1"/>
  <c r="P1166" i="1"/>
  <c r="P1167" i="1"/>
  <c r="Z1169" i="1"/>
  <c r="P1170" i="1"/>
  <c r="P1171" i="1"/>
  <c r="Z1173" i="1"/>
  <c r="P1174" i="1"/>
  <c r="P1175" i="1"/>
  <c r="Z1177" i="1"/>
  <c r="P1178" i="1"/>
  <c r="P1179" i="1"/>
  <c r="Z1181" i="1"/>
  <c r="P1182" i="1"/>
  <c r="P1183" i="1"/>
  <c r="Z1185" i="1"/>
  <c r="P1186" i="1"/>
  <c r="P1187" i="1"/>
  <c r="Z1189" i="1"/>
  <c r="P1190" i="1"/>
  <c r="P1191" i="1"/>
  <c r="Z1193" i="1"/>
  <c r="P1194" i="1"/>
  <c r="P1195" i="1"/>
  <c r="Z1197" i="1"/>
  <c r="P1198" i="1"/>
  <c r="P1199" i="1"/>
  <c r="S1200" i="1"/>
  <c r="V1202" i="1"/>
  <c r="P1203" i="1"/>
  <c r="S1204" i="1"/>
  <c r="V1206" i="1"/>
  <c r="P1207" i="1"/>
  <c r="S1208" i="1"/>
  <c r="V1210" i="1"/>
  <c r="P1211" i="1"/>
  <c r="S1212" i="1"/>
  <c r="V1214" i="1"/>
  <c r="P1215" i="1"/>
  <c r="S1216" i="1"/>
  <c r="V1218" i="1"/>
  <c r="P1219" i="1"/>
  <c r="S1220" i="1"/>
  <c r="V1222" i="1"/>
  <c r="P1223" i="1"/>
  <c r="S1224" i="1"/>
  <c r="V1226" i="1"/>
  <c r="P1227" i="1"/>
  <c r="S1228" i="1"/>
  <c r="V1230" i="1"/>
  <c r="P1231" i="1"/>
  <c r="S1232" i="1"/>
  <c r="V1234" i="1"/>
  <c r="P1235" i="1"/>
  <c r="S1236" i="1"/>
  <c r="V1238" i="1"/>
  <c r="P1239" i="1"/>
  <c r="S1240" i="1"/>
  <c r="V1242" i="1"/>
  <c r="P1243" i="1"/>
  <c r="S1244" i="1"/>
  <c r="V1246" i="1"/>
  <c r="P1247" i="1"/>
  <c r="S1248" i="1"/>
  <c r="V1250" i="1"/>
  <c r="P1251" i="1"/>
  <c r="S1252" i="1"/>
  <c r="V1254" i="1"/>
  <c r="P1255" i="1"/>
  <c r="S1256" i="1"/>
  <c r="V1258" i="1"/>
  <c r="P1259" i="1"/>
  <c r="S1260" i="1"/>
  <c r="V1262" i="1"/>
  <c r="P1263" i="1"/>
  <c r="S1264" i="1"/>
  <c r="V1266" i="1"/>
  <c r="P1267" i="1"/>
  <c r="S1268" i="1"/>
  <c r="V1270" i="1"/>
  <c r="P1271" i="1"/>
  <c r="S1272" i="1"/>
  <c r="V1274" i="1"/>
  <c r="P1275" i="1"/>
  <c r="S1276" i="1"/>
  <c r="V1278" i="1"/>
  <c r="P1279" i="1"/>
  <c r="S1280" i="1"/>
  <c r="V1282" i="1"/>
  <c r="P1283" i="1"/>
  <c r="S1284" i="1"/>
  <c r="V1286" i="1"/>
  <c r="P1287" i="1"/>
  <c r="S1288" i="1"/>
  <c r="V1290" i="1"/>
  <c r="P1291" i="1"/>
  <c r="S1292" i="1"/>
  <c r="V1294" i="1"/>
  <c r="P1295" i="1"/>
  <c r="S1296" i="1"/>
  <c r="V1298" i="1"/>
  <c r="P1299" i="1"/>
  <c r="S1300" i="1"/>
  <c r="V1302" i="1"/>
  <c r="P1303" i="1"/>
  <c r="S1304" i="1"/>
  <c r="V1306" i="1"/>
  <c r="P1307" i="1"/>
  <c r="S1308" i="1"/>
  <c r="V1310" i="1"/>
  <c r="P1311" i="1"/>
  <c r="S1312" i="1"/>
  <c r="V1314" i="1"/>
  <c r="P1315" i="1"/>
  <c r="S1316" i="1"/>
  <c r="V1318" i="1"/>
  <c r="P1319" i="1"/>
  <c r="S1320" i="1"/>
  <c r="V1322" i="1"/>
  <c r="P1323" i="1"/>
  <c r="S1324" i="1"/>
  <c r="V1326" i="1"/>
  <c r="P1327" i="1"/>
  <c r="S1328" i="1"/>
  <c r="V1330" i="1"/>
  <c r="P1331" i="1"/>
  <c r="S1332" i="1"/>
  <c r="V1334" i="1"/>
  <c r="P1335" i="1"/>
  <c r="S1336" i="1"/>
  <c r="V1338" i="1"/>
  <c r="P1339" i="1"/>
  <c r="S1340" i="1"/>
  <c r="V1342" i="1"/>
  <c r="P1343" i="1"/>
  <c r="S1344" i="1"/>
  <c r="V1346" i="1"/>
  <c r="P1347" i="1"/>
  <c r="S1348" i="1"/>
  <c r="V1350" i="1"/>
  <c r="P1351" i="1"/>
  <c r="S1352" i="1"/>
  <c r="V1354" i="1"/>
  <c r="P1355" i="1"/>
  <c r="S1356" i="1"/>
  <c r="V1357" i="1"/>
  <c r="S1359" i="1"/>
  <c r="M1361" i="1"/>
  <c r="P1364" i="1"/>
  <c r="V1365" i="1"/>
  <c r="S1367" i="1"/>
  <c r="M1369" i="1"/>
  <c r="P1372" i="1"/>
  <c r="V1373" i="1"/>
  <c r="S1375" i="1"/>
  <c r="M1377" i="1"/>
  <c r="P1379" i="1"/>
  <c r="P1383" i="1"/>
  <c r="S1384" i="1"/>
  <c r="V1386" i="1"/>
  <c r="P1391" i="1"/>
  <c r="S1392" i="1"/>
  <c r="Z1393" i="1"/>
  <c r="V1394" i="1"/>
  <c r="V1398" i="1"/>
  <c r="V1402" i="1"/>
  <c r="V1410" i="1"/>
  <c r="V1414" i="1"/>
  <c r="V1418" i="1"/>
  <c r="V1422" i="1"/>
  <c r="V1426" i="1"/>
  <c r="V1430" i="1"/>
  <c r="V1434" i="1"/>
  <c r="V1438" i="1"/>
  <c r="V1442" i="1"/>
  <c r="V1446" i="1"/>
  <c r="V1450" i="1"/>
  <c r="V1454" i="1"/>
  <c r="V1458" i="1"/>
  <c r="V1462" i="1"/>
  <c r="V1466" i="1"/>
  <c r="V1470" i="1"/>
  <c r="V1474" i="1"/>
  <c r="V1478" i="1"/>
  <c r="V1482" i="1"/>
  <c r="V1486" i="1"/>
  <c r="V1490" i="1"/>
  <c r="V1494" i="1"/>
  <c r="V1498" i="1"/>
  <c r="V1502" i="1"/>
  <c r="M1523" i="1"/>
  <c r="M1539" i="1"/>
  <c r="M1555" i="1"/>
  <c r="M1571" i="1"/>
  <c r="M1587" i="1"/>
  <c r="M1603" i="1"/>
  <c r="M1619" i="1"/>
  <c r="M1635" i="1"/>
  <c r="M1651" i="1"/>
  <c r="M1667" i="1"/>
  <c r="P372" i="1"/>
  <c r="S373" i="1"/>
  <c r="V375" i="1"/>
  <c r="P376" i="1"/>
  <c r="S377" i="1"/>
  <c r="V379" i="1"/>
  <c r="P380" i="1"/>
  <c r="S381" i="1"/>
  <c r="V383" i="1"/>
  <c r="P384" i="1"/>
  <c r="S385" i="1"/>
  <c r="V387" i="1"/>
  <c r="P388" i="1"/>
  <c r="S389" i="1"/>
  <c r="V391" i="1"/>
  <c r="P392" i="1"/>
  <c r="S393" i="1"/>
  <c r="V395" i="1"/>
  <c r="P396" i="1"/>
  <c r="S397" i="1"/>
  <c r="V399" i="1"/>
  <c r="P400" i="1"/>
  <c r="S401" i="1"/>
  <c r="V403" i="1"/>
  <c r="P404" i="1"/>
  <c r="S405" i="1"/>
  <c r="V407" i="1"/>
  <c r="P408" i="1"/>
  <c r="S409" i="1"/>
  <c r="V411" i="1"/>
  <c r="P412" i="1"/>
  <c r="S413" i="1"/>
  <c r="V415" i="1"/>
  <c r="P416" i="1"/>
  <c r="S417" i="1"/>
  <c r="V419" i="1"/>
  <c r="P420" i="1"/>
  <c r="S421" i="1"/>
  <c r="V423" i="1"/>
  <c r="P424" i="1"/>
  <c r="S425" i="1"/>
  <c r="V427" i="1"/>
  <c r="P428" i="1"/>
  <c r="S429" i="1"/>
  <c r="V431" i="1"/>
  <c r="P432" i="1"/>
  <c r="S433" i="1"/>
  <c r="V435" i="1"/>
  <c r="P436" i="1"/>
  <c r="S437" i="1"/>
  <c r="V439" i="1"/>
  <c r="P440" i="1"/>
  <c r="S441" i="1"/>
  <c r="V443" i="1"/>
  <c r="P444" i="1"/>
  <c r="S445" i="1"/>
  <c r="P448" i="1"/>
  <c r="V448" i="1"/>
  <c r="M449" i="1"/>
  <c r="Z451" i="1"/>
  <c r="P452" i="1"/>
  <c r="V452" i="1"/>
  <c r="M453" i="1"/>
  <c r="Z455" i="1"/>
  <c r="P456" i="1"/>
  <c r="V456" i="1"/>
  <c r="M457" i="1"/>
  <c r="Z459" i="1"/>
  <c r="P460" i="1"/>
  <c r="V460" i="1"/>
  <c r="M461" i="1"/>
  <c r="Z463" i="1"/>
  <c r="P464" i="1"/>
  <c r="V464" i="1"/>
  <c r="M465" i="1"/>
  <c r="Z467" i="1"/>
  <c r="P468" i="1"/>
  <c r="V468" i="1"/>
  <c r="M469" i="1"/>
  <c r="Z471" i="1"/>
  <c r="P472" i="1"/>
  <c r="V472" i="1"/>
  <c r="M473" i="1"/>
  <c r="Z475" i="1"/>
  <c r="P476" i="1"/>
  <c r="V476" i="1"/>
  <c r="M477" i="1"/>
  <c r="Z479" i="1"/>
  <c r="P480" i="1"/>
  <c r="V480" i="1"/>
  <c r="M481" i="1"/>
  <c r="Z483" i="1"/>
  <c r="P484" i="1"/>
  <c r="V484" i="1"/>
  <c r="M485" i="1"/>
  <c r="Z487" i="1"/>
  <c r="P488" i="1"/>
  <c r="V488" i="1"/>
  <c r="M489" i="1"/>
  <c r="Z491" i="1"/>
  <c r="P492" i="1"/>
  <c r="V492" i="1"/>
  <c r="M493" i="1"/>
  <c r="Z495" i="1"/>
  <c r="P496" i="1"/>
  <c r="V496" i="1"/>
  <c r="M497" i="1"/>
  <c r="Z499" i="1"/>
  <c r="P500" i="1"/>
  <c r="V500" i="1"/>
  <c r="M501" i="1"/>
  <c r="Z503" i="1"/>
  <c r="P504" i="1"/>
  <c r="V504" i="1"/>
  <c r="M505" i="1"/>
  <c r="Z507" i="1"/>
  <c r="P508" i="1"/>
  <c r="V508" i="1"/>
  <c r="M509" i="1"/>
  <c r="Z511" i="1"/>
  <c r="P512" i="1"/>
  <c r="V512" i="1"/>
  <c r="M513" i="1"/>
  <c r="Z515" i="1"/>
  <c r="P516" i="1"/>
  <c r="V516" i="1"/>
  <c r="M517" i="1"/>
  <c r="Z519" i="1"/>
  <c r="P520" i="1"/>
  <c r="V520" i="1"/>
  <c r="M521" i="1"/>
  <c r="Z523" i="1"/>
  <c r="P524" i="1"/>
  <c r="V524" i="1"/>
  <c r="M525" i="1"/>
  <c r="Z527" i="1"/>
  <c r="P528" i="1"/>
  <c r="V528" i="1"/>
  <c r="M529" i="1"/>
  <c r="Z531" i="1"/>
  <c r="P532" i="1"/>
  <c r="V532" i="1"/>
  <c r="M533" i="1"/>
  <c r="Z535" i="1"/>
  <c r="P536" i="1"/>
  <c r="V536" i="1"/>
  <c r="M537" i="1"/>
  <c r="Z539" i="1"/>
  <c r="P540" i="1"/>
  <c r="V540" i="1"/>
  <c r="M541" i="1"/>
  <c r="Z543" i="1"/>
  <c r="P544" i="1"/>
  <c r="V544" i="1"/>
  <c r="M545" i="1"/>
  <c r="Z547" i="1"/>
  <c r="P548" i="1"/>
  <c r="V548" i="1"/>
  <c r="M549" i="1"/>
  <c r="Z551" i="1"/>
  <c r="AB551" i="1" s="1"/>
  <c r="P552" i="1"/>
  <c r="V552" i="1"/>
  <c r="M553" i="1"/>
  <c r="Z555" i="1"/>
  <c r="AB555" i="1" s="1"/>
  <c r="P556" i="1"/>
  <c r="V556" i="1"/>
  <c r="M557" i="1"/>
  <c r="Z559" i="1"/>
  <c r="AB559" i="1" s="1"/>
  <c r="P560" i="1"/>
  <c r="V560" i="1"/>
  <c r="M561" i="1"/>
  <c r="Z563" i="1"/>
  <c r="AB563" i="1" s="1"/>
  <c r="P564" i="1"/>
  <c r="V564" i="1"/>
  <c r="M565" i="1"/>
  <c r="Z567" i="1"/>
  <c r="AB567" i="1" s="1"/>
  <c r="P568" i="1"/>
  <c r="V568" i="1"/>
  <c r="M569" i="1"/>
  <c r="Z571" i="1"/>
  <c r="AB571" i="1" s="1"/>
  <c r="P572" i="1"/>
  <c r="V572" i="1"/>
  <c r="M573" i="1"/>
  <c r="Z575" i="1"/>
  <c r="AB575" i="1" s="1"/>
  <c r="P576" i="1"/>
  <c r="V576" i="1"/>
  <c r="M577" i="1"/>
  <c r="Z579" i="1"/>
  <c r="AB579" i="1" s="1"/>
  <c r="P580" i="1"/>
  <c r="V580" i="1"/>
  <c r="M581" i="1"/>
  <c r="Z583" i="1"/>
  <c r="AB583" i="1" s="1"/>
  <c r="P584" i="1"/>
  <c r="V584" i="1"/>
  <c r="M585" i="1"/>
  <c r="Z587" i="1"/>
  <c r="AB587" i="1" s="1"/>
  <c r="P588" i="1"/>
  <c r="V588" i="1"/>
  <c r="M589" i="1"/>
  <c r="Z591" i="1"/>
  <c r="AB591" i="1" s="1"/>
  <c r="P592" i="1"/>
  <c r="V592" i="1"/>
  <c r="M593" i="1"/>
  <c r="Z595" i="1"/>
  <c r="AB595" i="1" s="1"/>
  <c r="P596" i="1"/>
  <c r="V596" i="1"/>
  <c r="M597" i="1"/>
  <c r="Z599" i="1"/>
  <c r="AB599" i="1" s="1"/>
  <c r="P600" i="1"/>
  <c r="V600" i="1"/>
  <c r="M601" i="1"/>
  <c r="Z603" i="1"/>
  <c r="AB603" i="1" s="1"/>
  <c r="P604" i="1"/>
  <c r="V604" i="1"/>
  <c r="M605" i="1"/>
  <c r="Z607" i="1"/>
  <c r="AB607" i="1" s="1"/>
  <c r="P608" i="1"/>
  <c r="V608" i="1"/>
  <c r="M609" i="1"/>
  <c r="Z611" i="1"/>
  <c r="AB611" i="1" s="1"/>
  <c r="P612" i="1"/>
  <c r="V612" i="1"/>
  <c r="M613" i="1"/>
  <c r="Z615" i="1"/>
  <c r="AB615" i="1" s="1"/>
  <c r="P616" i="1"/>
  <c r="V616" i="1"/>
  <c r="M617" i="1"/>
  <c r="Z619" i="1"/>
  <c r="AB619" i="1" s="1"/>
  <c r="P620" i="1"/>
  <c r="V620" i="1"/>
  <c r="M621" i="1"/>
  <c r="Z623" i="1"/>
  <c r="AB623" i="1" s="1"/>
  <c r="P624" i="1"/>
  <c r="V624" i="1"/>
  <c r="M625" i="1"/>
  <c r="Z627" i="1"/>
  <c r="AB627" i="1" s="1"/>
  <c r="P628" i="1"/>
  <c r="V628" i="1"/>
  <c r="M629" i="1"/>
  <c r="Z631" i="1"/>
  <c r="AB631" i="1" s="1"/>
  <c r="P632" i="1"/>
  <c r="V632" i="1"/>
  <c r="M633" i="1"/>
  <c r="Z635" i="1"/>
  <c r="AB635" i="1" s="1"/>
  <c r="P636" i="1"/>
  <c r="V636" i="1"/>
  <c r="M637" i="1"/>
  <c r="Z639" i="1"/>
  <c r="AB639" i="1" s="1"/>
  <c r="P640" i="1"/>
  <c r="V640" i="1"/>
  <c r="M641" i="1"/>
  <c r="Z643" i="1"/>
  <c r="AB643" i="1" s="1"/>
  <c r="P644" i="1"/>
  <c r="V644" i="1"/>
  <c r="M645" i="1"/>
  <c r="Z647" i="1"/>
  <c r="AB647" i="1" s="1"/>
  <c r="P648" i="1"/>
  <c r="V648" i="1"/>
  <c r="M649" i="1"/>
  <c r="Z651" i="1"/>
  <c r="AB651" i="1" s="1"/>
  <c r="P652" i="1"/>
  <c r="V652" i="1"/>
  <c r="M653" i="1"/>
  <c r="Z655" i="1"/>
  <c r="AB655" i="1" s="1"/>
  <c r="P656" i="1"/>
  <c r="V656" i="1"/>
  <c r="M657" i="1"/>
  <c r="Z659" i="1"/>
  <c r="AB659" i="1" s="1"/>
  <c r="P660" i="1"/>
  <c r="V660" i="1"/>
  <c r="M661" i="1"/>
  <c r="Z663" i="1"/>
  <c r="AB663" i="1" s="1"/>
  <c r="P664" i="1"/>
  <c r="V664" i="1"/>
  <c r="M665" i="1"/>
  <c r="Z667" i="1"/>
  <c r="AB667" i="1" s="1"/>
  <c r="P668" i="1"/>
  <c r="V668" i="1"/>
  <c r="M669" i="1"/>
  <c r="Z671" i="1"/>
  <c r="AB671" i="1" s="1"/>
  <c r="P672" i="1"/>
  <c r="V672" i="1"/>
  <c r="M673" i="1"/>
  <c r="Z675" i="1"/>
  <c r="AB675" i="1" s="1"/>
  <c r="P676" i="1"/>
  <c r="V676" i="1"/>
  <c r="M677" i="1"/>
  <c r="Z679" i="1"/>
  <c r="AB679" i="1" s="1"/>
  <c r="P680" i="1"/>
  <c r="V680" i="1"/>
  <c r="M681" i="1"/>
  <c r="Z683" i="1"/>
  <c r="AB683" i="1" s="1"/>
  <c r="P684" i="1"/>
  <c r="V684" i="1"/>
  <c r="M685" i="1"/>
  <c r="Z687" i="1"/>
  <c r="AB687" i="1" s="1"/>
  <c r="P688" i="1"/>
  <c r="V688" i="1"/>
  <c r="M689" i="1"/>
  <c r="Z691" i="1"/>
  <c r="AB691" i="1" s="1"/>
  <c r="P692" i="1"/>
  <c r="V692" i="1"/>
  <c r="M693" i="1"/>
  <c r="Z695" i="1"/>
  <c r="AB695" i="1" s="1"/>
  <c r="P696" i="1"/>
  <c r="V696" i="1"/>
  <c r="M697" i="1"/>
  <c r="Z699" i="1"/>
  <c r="AB699" i="1" s="1"/>
  <c r="M700" i="1"/>
  <c r="Z701" i="1"/>
  <c r="AB701" i="1" s="1"/>
  <c r="M702" i="1"/>
  <c r="Z703" i="1"/>
  <c r="AB703" i="1" s="1"/>
  <c r="M704" i="1"/>
  <c r="Z705" i="1"/>
  <c r="AB705" i="1" s="1"/>
  <c r="M706" i="1"/>
  <c r="Z707" i="1"/>
  <c r="AB707" i="1" s="1"/>
  <c r="M708" i="1"/>
  <c r="Z709" i="1"/>
  <c r="AB709" i="1" s="1"/>
  <c r="M710" i="1"/>
  <c r="Z711" i="1"/>
  <c r="AB711" i="1" s="1"/>
  <c r="M712" i="1"/>
  <c r="Z713" i="1"/>
  <c r="AB713" i="1" s="1"/>
  <c r="M714" i="1"/>
  <c r="Z715" i="1"/>
  <c r="AB715" i="1" s="1"/>
  <c r="M716" i="1"/>
  <c r="Z717" i="1"/>
  <c r="AB717" i="1" s="1"/>
  <c r="M718" i="1"/>
  <c r="Z719" i="1"/>
  <c r="AB719" i="1" s="1"/>
  <c r="M720" i="1"/>
  <c r="Z721" i="1"/>
  <c r="AB721" i="1" s="1"/>
  <c r="M722" i="1"/>
  <c r="Z723" i="1"/>
  <c r="AB723" i="1" s="1"/>
  <c r="M724" i="1"/>
  <c r="Z725" i="1"/>
  <c r="AB725" i="1" s="1"/>
  <c r="M726" i="1"/>
  <c r="Z727" i="1"/>
  <c r="AB727" i="1" s="1"/>
  <c r="M728" i="1"/>
  <c r="Z729" i="1"/>
  <c r="AB729" i="1" s="1"/>
  <c r="M730" i="1"/>
  <c r="Z731" i="1"/>
  <c r="AB731" i="1" s="1"/>
  <c r="M732" i="1"/>
  <c r="Z733" i="1"/>
  <c r="AB733" i="1" s="1"/>
  <c r="M734" i="1"/>
  <c r="V734" i="1"/>
  <c r="Z737" i="1"/>
  <c r="M738" i="1"/>
  <c r="V738" i="1"/>
  <c r="Z741" i="1"/>
  <c r="M742" i="1"/>
  <c r="V742" i="1"/>
  <c r="Z745" i="1"/>
  <c r="M746" i="1"/>
  <c r="V746" i="1"/>
  <c r="Z749" i="1"/>
  <c r="M750" i="1"/>
  <c r="V750" i="1"/>
  <c r="Z753" i="1"/>
  <c r="M754" i="1"/>
  <c r="V754" i="1"/>
  <c r="Z757" i="1"/>
  <c r="M758" i="1"/>
  <c r="V758" i="1"/>
  <c r="Z761" i="1"/>
  <c r="M762" i="1"/>
  <c r="V762" i="1"/>
  <c r="Z765" i="1"/>
  <c r="M766" i="1"/>
  <c r="V766" i="1"/>
  <c r="Z769" i="1"/>
  <c r="M770" i="1"/>
  <c r="V770" i="1"/>
  <c r="Z773" i="1"/>
  <c r="M774" i="1"/>
  <c r="V774" i="1"/>
  <c r="Z777" i="1"/>
  <c r="M778" i="1"/>
  <c r="V778" i="1"/>
  <c r="Z781" i="1"/>
  <c r="M782" i="1"/>
  <c r="V782" i="1"/>
  <c r="Z785" i="1"/>
  <c r="M786" i="1"/>
  <c r="V786" i="1"/>
  <c r="Z789" i="1"/>
  <c r="M790" i="1"/>
  <c r="V790" i="1"/>
  <c r="Z793" i="1"/>
  <c r="M794" i="1"/>
  <c r="V794" i="1"/>
  <c r="Z797" i="1"/>
  <c r="M798" i="1"/>
  <c r="V798" i="1"/>
  <c r="Z801" i="1"/>
  <c r="M802" i="1"/>
  <c r="V802" i="1"/>
  <c r="Z805" i="1"/>
  <c r="M806" i="1"/>
  <c r="V806" i="1"/>
  <c r="Z809" i="1"/>
  <c r="M810" i="1"/>
  <c r="V810" i="1"/>
  <c r="Z813" i="1"/>
  <c r="M814" i="1"/>
  <c r="V814" i="1"/>
  <c r="Z817" i="1"/>
  <c r="M818" i="1"/>
  <c r="V818" i="1"/>
  <c r="Z821" i="1"/>
  <c r="M822" i="1"/>
  <c r="V822" i="1"/>
  <c r="Z825" i="1"/>
  <c r="M826" i="1"/>
  <c r="V826" i="1"/>
  <c r="Z829" i="1"/>
  <c r="M830" i="1"/>
  <c r="V830" i="1"/>
  <c r="Z833" i="1"/>
  <c r="M834" i="1"/>
  <c r="V834" i="1"/>
  <c r="Z837" i="1"/>
  <c r="M838" i="1"/>
  <c r="V838" i="1"/>
  <c r="Z841" i="1"/>
  <c r="M842" i="1"/>
  <c r="V842" i="1"/>
  <c r="Z845" i="1"/>
  <c r="M846" i="1"/>
  <c r="V846" i="1"/>
  <c r="Z849" i="1"/>
  <c r="M850" i="1"/>
  <c r="V850" i="1"/>
  <c r="Z853" i="1"/>
  <c r="M854" i="1"/>
  <c r="V854" i="1"/>
  <c r="Z857" i="1"/>
  <c r="M858" i="1"/>
  <c r="V858" i="1"/>
  <c r="Z861" i="1"/>
  <c r="M862" i="1"/>
  <c r="V862" i="1"/>
  <c r="Z865" i="1"/>
  <c r="M866" i="1"/>
  <c r="V866" i="1"/>
  <c r="Z869" i="1"/>
  <c r="M870" i="1"/>
  <c r="V870" i="1"/>
  <c r="Z873" i="1"/>
  <c r="M874" i="1"/>
  <c r="V874" i="1"/>
  <c r="Z877" i="1"/>
  <c r="M878" i="1"/>
  <c r="V878" i="1"/>
  <c r="Z881" i="1"/>
  <c r="M882" i="1"/>
  <c r="V882" i="1"/>
  <c r="Z885" i="1"/>
  <c r="M886" i="1"/>
  <c r="V886" i="1"/>
  <c r="Z889" i="1"/>
  <c r="M890" i="1"/>
  <c r="V890" i="1"/>
  <c r="Z893" i="1"/>
  <c r="M894" i="1"/>
  <c r="V894" i="1"/>
  <c r="Z897" i="1"/>
  <c r="M898" i="1"/>
  <c r="V898" i="1"/>
  <c r="Z901" i="1"/>
  <c r="M902" i="1"/>
  <c r="V902" i="1"/>
  <c r="Z905" i="1"/>
  <c r="M906" i="1"/>
  <c r="V906" i="1"/>
  <c r="Z909" i="1"/>
  <c r="M910" i="1"/>
  <c r="V910" i="1"/>
  <c r="Z913" i="1"/>
  <c r="M914" i="1"/>
  <c r="V914" i="1"/>
  <c r="Z917" i="1"/>
  <c r="M918" i="1"/>
  <c r="V918" i="1"/>
  <c r="Z921" i="1"/>
  <c r="M922" i="1"/>
  <c r="V922" i="1"/>
  <c r="Z925" i="1"/>
  <c r="M926" i="1"/>
  <c r="V926" i="1"/>
  <c r="Z929" i="1"/>
  <c r="M930" i="1"/>
  <c r="V930" i="1"/>
  <c r="Z933" i="1"/>
  <c r="M934" i="1"/>
  <c r="V934" i="1"/>
  <c r="Z937" i="1"/>
  <c r="M938" i="1"/>
  <c r="V938" i="1"/>
  <c r="Z941" i="1"/>
  <c r="M942" i="1"/>
  <c r="V942" i="1"/>
  <c r="Z945" i="1"/>
  <c r="M946" i="1"/>
  <c r="V946" i="1"/>
  <c r="Z949" i="1"/>
  <c r="M950" i="1"/>
  <c r="V950" i="1"/>
  <c r="Z953" i="1"/>
  <c r="M954" i="1"/>
  <c r="V954" i="1"/>
  <c r="Z957" i="1"/>
  <c r="M958" i="1"/>
  <c r="V958" i="1"/>
  <c r="Z961" i="1"/>
  <c r="M962" i="1"/>
  <c r="V962" i="1"/>
  <c r="Z965" i="1"/>
  <c r="M966" i="1"/>
  <c r="V966" i="1"/>
  <c r="Z969" i="1"/>
  <c r="M970" i="1"/>
  <c r="V970" i="1"/>
  <c r="Z973" i="1"/>
  <c r="M974" i="1"/>
  <c r="V974" i="1"/>
  <c r="Z977" i="1"/>
  <c r="M978" i="1"/>
  <c r="V978" i="1"/>
  <c r="Z981" i="1"/>
  <c r="M982" i="1"/>
  <c r="V982" i="1"/>
  <c r="Z985" i="1"/>
  <c r="M986" i="1"/>
  <c r="V986" i="1"/>
  <c r="Z989" i="1"/>
  <c r="M990" i="1"/>
  <c r="V990" i="1"/>
  <c r="Z993" i="1"/>
  <c r="M994" i="1"/>
  <c r="V994" i="1"/>
  <c r="Z997" i="1"/>
  <c r="M998" i="1"/>
  <c r="V998" i="1"/>
  <c r="Z1001" i="1"/>
  <c r="M1002" i="1"/>
  <c r="V1002" i="1"/>
  <c r="Z1005" i="1"/>
  <c r="M1006" i="1"/>
  <c r="V1006" i="1"/>
  <c r="Z1009" i="1"/>
  <c r="M1010" i="1"/>
  <c r="S1011" i="1"/>
  <c r="AB1011" i="1" s="1"/>
  <c r="Z1011" i="1"/>
  <c r="M1012" i="1"/>
  <c r="S1013" i="1"/>
  <c r="AB1013" i="1" s="1"/>
  <c r="Z1013" i="1"/>
  <c r="M1014" i="1"/>
  <c r="S1015" i="1"/>
  <c r="AB1015" i="1" s="1"/>
  <c r="Z1015" i="1"/>
  <c r="M1016" i="1"/>
  <c r="S1017" i="1"/>
  <c r="AB1017" i="1" s="1"/>
  <c r="Z1017" i="1"/>
  <c r="M1018" i="1"/>
  <c r="S1019" i="1"/>
  <c r="AB1019" i="1" s="1"/>
  <c r="Z1019" i="1"/>
  <c r="M1020" i="1"/>
  <c r="S1021" i="1"/>
  <c r="AB1021" i="1" s="1"/>
  <c r="Z1021" i="1"/>
  <c r="M1022" i="1"/>
  <c r="S1023" i="1"/>
  <c r="AB1023" i="1" s="1"/>
  <c r="Z1023" i="1"/>
  <c r="M1024" i="1"/>
  <c r="S1025" i="1"/>
  <c r="AB1025" i="1" s="1"/>
  <c r="Z1025" i="1"/>
  <c r="M1026" i="1"/>
  <c r="S1027" i="1"/>
  <c r="AB1027" i="1" s="1"/>
  <c r="Z1027" i="1"/>
  <c r="M1028" i="1"/>
  <c r="S1029" i="1"/>
  <c r="AB1029" i="1" s="1"/>
  <c r="Z1029" i="1"/>
  <c r="M1030" i="1"/>
  <c r="S1031" i="1"/>
  <c r="AB1031" i="1" s="1"/>
  <c r="Z1031" i="1"/>
  <c r="M1032" i="1"/>
  <c r="S1033" i="1"/>
  <c r="AB1033" i="1" s="1"/>
  <c r="Z1033" i="1"/>
  <c r="M1034" i="1"/>
  <c r="S1035" i="1"/>
  <c r="AB1035" i="1" s="1"/>
  <c r="Z1035" i="1"/>
  <c r="M1036" i="1"/>
  <c r="S1037" i="1"/>
  <c r="AB1037" i="1" s="1"/>
  <c r="Z1037" i="1"/>
  <c r="M1038" i="1"/>
  <c r="S1039" i="1"/>
  <c r="AB1039" i="1" s="1"/>
  <c r="Z1039" i="1"/>
  <c r="M1040" i="1"/>
  <c r="S1041" i="1"/>
  <c r="AB1041" i="1" s="1"/>
  <c r="Z1041" i="1"/>
  <c r="M1042" i="1"/>
  <c r="S1043" i="1"/>
  <c r="AB1043" i="1" s="1"/>
  <c r="Z1043" i="1"/>
  <c r="M1044" i="1"/>
  <c r="S1045" i="1"/>
  <c r="AB1045" i="1" s="1"/>
  <c r="Z1045" i="1"/>
  <c r="M1046" i="1"/>
  <c r="S1047" i="1"/>
  <c r="AB1047" i="1" s="1"/>
  <c r="Z1047" i="1"/>
  <c r="M1048" i="1"/>
  <c r="S1049" i="1"/>
  <c r="AB1049" i="1" s="1"/>
  <c r="Z1049" i="1"/>
  <c r="M1050" i="1"/>
  <c r="S1051" i="1"/>
  <c r="AB1051" i="1" s="1"/>
  <c r="Z1051" i="1"/>
  <c r="M1052" i="1"/>
  <c r="S1053" i="1"/>
  <c r="AB1053" i="1" s="1"/>
  <c r="Z1053" i="1"/>
  <c r="M1054" i="1"/>
  <c r="S1055" i="1"/>
  <c r="AB1055" i="1" s="1"/>
  <c r="Z1055" i="1"/>
  <c r="M1056" i="1"/>
  <c r="S1057" i="1"/>
  <c r="AB1057" i="1" s="1"/>
  <c r="Z1057" i="1"/>
  <c r="M1058" i="1"/>
  <c r="S1059" i="1"/>
  <c r="AB1059" i="1" s="1"/>
  <c r="Z1059" i="1"/>
  <c r="M1060" i="1"/>
  <c r="S1061" i="1"/>
  <c r="AB1061" i="1" s="1"/>
  <c r="Z1061" i="1"/>
  <c r="M1062" i="1"/>
  <c r="S1063" i="1"/>
  <c r="AB1063" i="1" s="1"/>
  <c r="Z1063" i="1"/>
  <c r="M1064" i="1"/>
  <c r="S1065" i="1"/>
  <c r="AB1065" i="1" s="1"/>
  <c r="Z1065" i="1"/>
  <c r="M1066" i="1"/>
  <c r="S1067" i="1"/>
  <c r="AB1067" i="1" s="1"/>
  <c r="Z1067" i="1"/>
  <c r="M1068" i="1"/>
  <c r="S1069" i="1"/>
  <c r="AB1069" i="1" s="1"/>
  <c r="Z1069" i="1"/>
  <c r="M1070" i="1"/>
  <c r="S1071" i="1"/>
  <c r="AB1071" i="1" s="1"/>
  <c r="Z1071" i="1"/>
  <c r="M1072" i="1"/>
  <c r="S1073" i="1"/>
  <c r="AB1073" i="1" s="1"/>
  <c r="Z1073" i="1"/>
  <c r="M1074" i="1"/>
  <c r="S1075" i="1"/>
  <c r="AB1075" i="1" s="1"/>
  <c r="Z1075" i="1"/>
  <c r="M1076" i="1"/>
  <c r="S1077" i="1"/>
  <c r="AB1077" i="1" s="1"/>
  <c r="Z1077" i="1"/>
  <c r="M1078" i="1"/>
  <c r="S1079" i="1"/>
  <c r="AB1079" i="1" s="1"/>
  <c r="Z1079" i="1"/>
  <c r="M1080" i="1"/>
  <c r="S1081" i="1"/>
  <c r="AB1081" i="1" s="1"/>
  <c r="Z1081" i="1"/>
  <c r="M1082" i="1"/>
  <c r="Z1083" i="1"/>
  <c r="AB1083" i="1" s="1"/>
  <c r="M1084" i="1"/>
  <c r="Z1085" i="1"/>
  <c r="AB1085" i="1" s="1"/>
  <c r="M1086" i="1"/>
  <c r="Z1087" i="1"/>
  <c r="AB1087" i="1" s="1"/>
  <c r="M1088" i="1"/>
  <c r="Z1089" i="1"/>
  <c r="AB1089" i="1" s="1"/>
  <c r="M1090" i="1"/>
  <c r="Z1091" i="1"/>
  <c r="AB1091" i="1" s="1"/>
  <c r="M1092" i="1"/>
  <c r="Z1093" i="1"/>
  <c r="AB1093" i="1" s="1"/>
  <c r="M1094" i="1"/>
  <c r="Z1095" i="1"/>
  <c r="AB1095" i="1" s="1"/>
  <c r="M1096" i="1"/>
  <c r="Z1097" i="1"/>
  <c r="AB1097" i="1" s="1"/>
  <c r="M1098" i="1"/>
  <c r="Z1099" i="1"/>
  <c r="AB1099" i="1" s="1"/>
  <c r="M1100" i="1"/>
  <c r="Z1101" i="1"/>
  <c r="AB1101" i="1" s="1"/>
  <c r="M1102" i="1"/>
  <c r="Z1103" i="1"/>
  <c r="AB1103" i="1" s="1"/>
  <c r="M1104" i="1"/>
  <c r="Z1105" i="1"/>
  <c r="AB1105" i="1" s="1"/>
  <c r="M1106" i="1"/>
  <c r="Z1107" i="1"/>
  <c r="AB1107" i="1" s="1"/>
  <c r="M1108" i="1"/>
  <c r="Z1109" i="1"/>
  <c r="AB1109" i="1" s="1"/>
  <c r="M1110" i="1"/>
  <c r="Z1111" i="1"/>
  <c r="AB1111" i="1" s="1"/>
  <c r="M1112" i="1"/>
  <c r="Z1113" i="1"/>
  <c r="AB1113" i="1" s="1"/>
  <c r="M1114" i="1"/>
  <c r="Z1115" i="1"/>
  <c r="AB1115" i="1" s="1"/>
  <c r="M1116" i="1"/>
  <c r="Z1117" i="1"/>
  <c r="AB1117" i="1" s="1"/>
  <c r="M1118" i="1"/>
  <c r="Z1119" i="1"/>
  <c r="AB1119" i="1" s="1"/>
  <c r="M1120" i="1"/>
  <c r="Z1121" i="1"/>
  <c r="AB1121" i="1" s="1"/>
  <c r="M1122" i="1"/>
  <c r="Z1123" i="1"/>
  <c r="AB1123" i="1" s="1"/>
  <c r="M1124" i="1"/>
  <c r="Z1125" i="1"/>
  <c r="AB1125" i="1" s="1"/>
  <c r="M1126" i="1"/>
  <c r="Z1127" i="1"/>
  <c r="AB1127" i="1" s="1"/>
  <c r="M1128" i="1"/>
  <c r="Z1129" i="1"/>
  <c r="AB1129" i="1" s="1"/>
  <c r="M1130" i="1"/>
  <c r="Z1131" i="1"/>
  <c r="AB1131" i="1" s="1"/>
  <c r="M1132" i="1"/>
  <c r="Z1133" i="1"/>
  <c r="AB1133" i="1" s="1"/>
  <c r="M1134" i="1"/>
  <c r="Z1135" i="1"/>
  <c r="AB1135" i="1" s="1"/>
  <c r="M1136" i="1"/>
  <c r="Z1137" i="1"/>
  <c r="AB1137" i="1" s="1"/>
  <c r="M1138" i="1"/>
  <c r="S1139" i="1"/>
  <c r="Z1140" i="1"/>
  <c r="M1142" i="1"/>
  <c r="S1143" i="1"/>
  <c r="Z1144" i="1"/>
  <c r="M1146" i="1"/>
  <c r="S1147" i="1"/>
  <c r="Z1148" i="1"/>
  <c r="M1150" i="1"/>
  <c r="S1151" i="1"/>
  <c r="Z1152" i="1"/>
  <c r="M1154" i="1"/>
  <c r="S1155" i="1"/>
  <c r="Z1156" i="1"/>
  <c r="M1158" i="1"/>
  <c r="S1159" i="1"/>
  <c r="Z1160" i="1"/>
  <c r="M1162" i="1"/>
  <c r="S1163" i="1"/>
  <c r="Z1164" i="1"/>
  <c r="M1166" i="1"/>
  <c r="S1167" i="1"/>
  <c r="Z1168" i="1"/>
  <c r="M1170" i="1"/>
  <c r="S1171" i="1"/>
  <c r="Z1172" i="1"/>
  <c r="M1174" i="1"/>
  <c r="S1175" i="1"/>
  <c r="Z1176" i="1"/>
  <c r="M1178" i="1"/>
  <c r="S1179" i="1"/>
  <c r="Z1180" i="1"/>
  <c r="M1182" i="1"/>
  <c r="S1183" i="1"/>
  <c r="Z1184" i="1"/>
  <c r="M1186" i="1"/>
  <c r="S1187" i="1"/>
  <c r="Z1188" i="1"/>
  <c r="M1190" i="1"/>
  <c r="S1191" i="1"/>
  <c r="Z1192" i="1"/>
  <c r="M1194" i="1"/>
  <c r="S1195" i="1"/>
  <c r="Z1196" i="1"/>
  <c r="M1198" i="1"/>
  <c r="S1199" i="1"/>
  <c r="V1201" i="1"/>
  <c r="S1203" i="1"/>
  <c r="V1205" i="1"/>
  <c r="S1207" i="1"/>
  <c r="V1209" i="1"/>
  <c r="S1211" i="1"/>
  <c r="V1213" i="1"/>
  <c r="S1215" i="1"/>
  <c r="V1217" i="1"/>
  <c r="S1219" i="1"/>
  <c r="V1221" i="1"/>
  <c r="S1223" i="1"/>
  <c r="V1225" i="1"/>
  <c r="S1227" i="1"/>
  <c r="V1229" i="1"/>
  <c r="S1231" i="1"/>
  <c r="V1233" i="1"/>
  <c r="S1235" i="1"/>
  <c r="V1237" i="1"/>
  <c r="S1239" i="1"/>
  <c r="V1241" i="1"/>
  <c r="S1243" i="1"/>
  <c r="V1245" i="1"/>
  <c r="S1247" i="1"/>
  <c r="V1249" i="1"/>
  <c r="S1251" i="1"/>
  <c r="V1253" i="1"/>
  <c r="S1255" i="1"/>
  <c r="V1257" i="1"/>
  <c r="S1259" i="1"/>
  <c r="V1261" i="1"/>
  <c r="S1263" i="1"/>
  <c r="V1265" i="1"/>
  <c r="S1267" i="1"/>
  <c r="V1269" i="1"/>
  <c r="S1271" i="1"/>
  <c r="V1273" i="1"/>
  <c r="S1275" i="1"/>
  <c r="V1277" i="1"/>
  <c r="S1279" i="1"/>
  <c r="V1281" i="1"/>
  <c r="S1283" i="1"/>
  <c r="V1285" i="1"/>
  <c r="S1287" i="1"/>
  <c r="V1289" i="1"/>
  <c r="S1291" i="1"/>
  <c r="V1293" i="1"/>
  <c r="S1295" i="1"/>
  <c r="V1297" i="1"/>
  <c r="S1299" i="1"/>
  <c r="V1301" i="1"/>
  <c r="S1303" i="1"/>
  <c r="V1305" i="1"/>
  <c r="S1307" i="1"/>
  <c r="V1309" i="1"/>
  <c r="S1311" i="1"/>
  <c r="V1313" i="1"/>
  <c r="S1315" i="1"/>
  <c r="V1317" i="1"/>
  <c r="S1319" i="1"/>
  <c r="V1321" i="1"/>
  <c r="S1323" i="1"/>
  <c r="V1325" i="1"/>
  <c r="S1327" i="1"/>
  <c r="V1329" i="1"/>
  <c r="S1331" i="1"/>
  <c r="V1333" i="1"/>
  <c r="S1335" i="1"/>
  <c r="V1337" i="1"/>
  <c r="S1339" i="1"/>
  <c r="V1341" i="1"/>
  <c r="S1343" i="1"/>
  <c r="V1345" i="1"/>
  <c r="S1347" i="1"/>
  <c r="V1349" i="1"/>
  <c r="S1351" i="1"/>
  <c r="V1353" i="1"/>
  <c r="S1355" i="1"/>
  <c r="S1358" i="1"/>
  <c r="V1360" i="1"/>
  <c r="S1366" i="1"/>
  <c r="V1368" i="1"/>
  <c r="S1374" i="1"/>
  <c r="V1376" i="1"/>
  <c r="S1381" i="1"/>
  <c r="Z1382" i="1"/>
  <c r="M1383" i="1"/>
  <c r="V1387" i="1"/>
  <c r="S1389" i="1"/>
  <c r="Z1390" i="1"/>
  <c r="M1391" i="1"/>
  <c r="V1395" i="1"/>
  <c r="M1551" i="1"/>
  <c r="M1567" i="1"/>
  <c r="M1583" i="1"/>
  <c r="M1599" i="1"/>
  <c r="M1615" i="1"/>
  <c r="M1631" i="1"/>
  <c r="M1647" i="1"/>
  <c r="M1663" i="1"/>
  <c r="M1711" i="1"/>
  <c r="V1358" i="1"/>
  <c r="P1359" i="1"/>
  <c r="S1360" i="1"/>
  <c r="V1362" i="1"/>
  <c r="P1363" i="1"/>
  <c r="S1364" i="1"/>
  <c r="V1366" i="1"/>
  <c r="P1367" i="1"/>
  <c r="S1368" i="1"/>
  <c r="V1370" i="1"/>
  <c r="P1371" i="1"/>
  <c r="S1372" i="1"/>
  <c r="V1374" i="1"/>
  <c r="P1375" i="1"/>
  <c r="S1376" i="1"/>
  <c r="V1378" i="1"/>
  <c r="M1379" i="1"/>
  <c r="S1379" i="1"/>
  <c r="V1380" i="1"/>
  <c r="P1381" i="1"/>
  <c r="S1382" i="1"/>
  <c r="AB1382" i="1" s="1"/>
  <c r="Z1383" i="1"/>
  <c r="V1384" i="1"/>
  <c r="P1385" i="1"/>
  <c r="AB1386" i="1"/>
  <c r="S1386" i="1"/>
  <c r="Z1387" i="1"/>
  <c r="V1388" i="1"/>
  <c r="P1389" i="1"/>
  <c r="S1390" i="1"/>
  <c r="AB1390" i="1" s="1"/>
  <c r="Z1391" i="1"/>
  <c r="V1392" i="1"/>
  <c r="P1393" i="1"/>
  <c r="AB1394" i="1"/>
  <c r="S1394" i="1"/>
  <c r="Z1395" i="1"/>
  <c r="V1396" i="1"/>
  <c r="P1397" i="1"/>
  <c r="S1398" i="1"/>
  <c r="AB1398" i="1" s="1"/>
  <c r="Z1399" i="1"/>
  <c r="V1400" i="1"/>
  <c r="P1401" i="1"/>
  <c r="S1402" i="1"/>
  <c r="Z1403" i="1"/>
  <c r="V1404" i="1"/>
  <c r="P1405" i="1"/>
  <c r="S1406" i="1"/>
  <c r="Z1407" i="1"/>
  <c r="V1408" i="1"/>
  <c r="P1409" i="1"/>
  <c r="S1410" i="1"/>
  <c r="AB1410" i="1" s="1"/>
  <c r="Z1411" i="1"/>
  <c r="V1412" i="1"/>
  <c r="P1413" i="1"/>
  <c r="S1414" i="1"/>
  <c r="Z1415" i="1"/>
  <c r="V1416" i="1"/>
  <c r="P1417" i="1"/>
  <c r="S1418" i="1"/>
  <c r="AB1418" i="1" s="1"/>
  <c r="Z1419" i="1"/>
  <c r="V1420" i="1"/>
  <c r="P1421" i="1"/>
  <c r="S1422" i="1"/>
  <c r="Z1423" i="1"/>
  <c r="V1424" i="1"/>
  <c r="P1425" i="1"/>
  <c r="S1426" i="1"/>
  <c r="AB1426" i="1" s="1"/>
  <c r="Z1427" i="1"/>
  <c r="V1428" i="1"/>
  <c r="P1429" i="1"/>
  <c r="S1430" i="1"/>
  <c r="Z1431" i="1"/>
  <c r="V1432" i="1"/>
  <c r="P1433" i="1"/>
  <c r="S1434" i="1"/>
  <c r="AB1434" i="1" s="1"/>
  <c r="Z1435" i="1"/>
  <c r="V1436" i="1"/>
  <c r="P1437" i="1"/>
  <c r="S1438" i="1"/>
  <c r="Z1439" i="1"/>
  <c r="V1440" i="1"/>
  <c r="P1441" i="1"/>
  <c r="S1442" i="1"/>
  <c r="AB1442" i="1" s="1"/>
  <c r="Z1443" i="1"/>
  <c r="V1444" i="1"/>
  <c r="P1445" i="1"/>
  <c r="S1446" i="1"/>
  <c r="Z1447" i="1"/>
  <c r="V1448" i="1"/>
  <c r="P1449" i="1"/>
  <c r="S1450" i="1"/>
  <c r="AB1450" i="1" s="1"/>
  <c r="Z1451" i="1"/>
  <c r="V1452" i="1"/>
  <c r="P1453" i="1"/>
  <c r="S1454" i="1"/>
  <c r="Z1455" i="1"/>
  <c r="V1456" i="1"/>
  <c r="P1457" i="1"/>
  <c r="S1458" i="1"/>
  <c r="AB1458" i="1" s="1"/>
  <c r="Z1459" i="1"/>
  <c r="V1460" i="1"/>
  <c r="P1461" i="1"/>
  <c r="S1462" i="1"/>
  <c r="Z1463" i="1"/>
  <c r="V1464" i="1"/>
  <c r="P1465" i="1"/>
  <c r="S1466" i="1"/>
  <c r="AB1466" i="1" s="1"/>
  <c r="Z1467" i="1"/>
  <c r="V1468" i="1"/>
  <c r="P1469" i="1"/>
  <c r="S1470" i="1"/>
  <c r="V1472" i="1"/>
  <c r="P1473" i="1"/>
  <c r="S1474" i="1"/>
  <c r="Z1475" i="1"/>
  <c r="V1476" i="1"/>
  <c r="P1477" i="1"/>
  <c r="S1478" i="1"/>
  <c r="AB1478" i="1" s="1"/>
  <c r="Z1479" i="1"/>
  <c r="V1480" i="1"/>
  <c r="P1481" i="1"/>
  <c r="S1482" i="1"/>
  <c r="Z1483" i="1"/>
  <c r="V1484" i="1"/>
  <c r="P1485" i="1"/>
  <c r="S1486" i="1"/>
  <c r="AB1486" i="1" s="1"/>
  <c r="Z1487" i="1"/>
  <c r="P1489" i="1"/>
  <c r="S1490" i="1"/>
  <c r="AB1490" i="1" s="1"/>
  <c r="P1493" i="1"/>
  <c r="S1494" i="1"/>
  <c r="P1497" i="1"/>
  <c r="S1498" i="1"/>
  <c r="AB1498" i="1" s="1"/>
  <c r="P1501" i="1"/>
  <c r="S1502" i="1"/>
  <c r="P1505" i="1"/>
  <c r="S1506" i="1"/>
  <c r="P1509" i="1"/>
  <c r="S1510" i="1"/>
  <c r="P1513" i="1"/>
  <c r="S1514" i="1"/>
  <c r="P1517" i="1"/>
  <c r="S1518" i="1"/>
  <c r="P1521" i="1"/>
  <c r="S1522" i="1"/>
  <c r="P1525" i="1"/>
  <c r="S1526" i="1"/>
  <c r="P1529" i="1"/>
  <c r="S1530" i="1"/>
  <c r="AB1530" i="1" s="1"/>
  <c r="V1532" i="1"/>
  <c r="P1533" i="1"/>
  <c r="S1534" i="1"/>
  <c r="Z1535" i="1"/>
  <c r="V1536" i="1"/>
  <c r="P1537" i="1"/>
  <c r="S1538" i="1"/>
  <c r="Z1539" i="1"/>
  <c r="V1540" i="1"/>
  <c r="P1541" i="1"/>
  <c r="S1542" i="1"/>
  <c r="Z1543" i="1"/>
  <c r="V1544" i="1"/>
  <c r="P1545" i="1"/>
  <c r="S1546" i="1"/>
  <c r="Z1547" i="1"/>
  <c r="V1548" i="1"/>
  <c r="P1549" i="1"/>
  <c r="S1550" i="1"/>
  <c r="Z1551" i="1"/>
  <c r="V1552" i="1"/>
  <c r="P1553" i="1"/>
  <c r="S1554" i="1"/>
  <c r="Z1555" i="1"/>
  <c r="V1556" i="1"/>
  <c r="P1557" i="1"/>
  <c r="S1558" i="1"/>
  <c r="Z1559" i="1"/>
  <c r="V1560" i="1"/>
  <c r="P1561" i="1"/>
  <c r="S1562" i="1"/>
  <c r="Z1563" i="1"/>
  <c r="V1564" i="1"/>
  <c r="P1565" i="1"/>
  <c r="S1566" i="1"/>
  <c r="Z1567" i="1"/>
  <c r="V1568" i="1"/>
  <c r="P1569" i="1"/>
  <c r="S1570" i="1"/>
  <c r="Z1571" i="1"/>
  <c r="V1572" i="1"/>
  <c r="P1573" i="1"/>
  <c r="S1574" i="1"/>
  <c r="Z1575" i="1"/>
  <c r="V1576" i="1"/>
  <c r="P1577" i="1"/>
  <c r="S1578" i="1"/>
  <c r="Z1579" i="1"/>
  <c r="V1580" i="1"/>
  <c r="P1581" i="1"/>
  <c r="S1582" i="1"/>
  <c r="Z1583" i="1"/>
  <c r="V1584" i="1"/>
  <c r="P1585" i="1"/>
  <c r="S1586" i="1"/>
  <c r="Z1587" i="1"/>
  <c r="V1588" i="1"/>
  <c r="P1589" i="1"/>
  <c r="S1590" i="1"/>
  <c r="Z1591" i="1"/>
  <c r="V1592" i="1"/>
  <c r="P1593" i="1"/>
  <c r="S1594" i="1"/>
  <c r="Z1595" i="1"/>
  <c r="V1596" i="1"/>
  <c r="P1597" i="1"/>
  <c r="S1598" i="1"/>
  <c r="Z1599" i="1"/>
  <c r="V1600" i="1"/>
  <c r="P1601" i="1"/>
  <c r="S1602" i="1"/>
  <c r="V1604" i="1"/>
  <c r="P1605" i="1"/>
  <c r="S1606" i="1"/>
  <c r="V1608" i="1"/>
  <c r="S1610" i="1"/>
  <c r="V1612" i="1"/>
  <c r="S1614" i="1"/>
  <c r="V1616" i="1"/>
  <c r="P1617" i="1"/>
  <c r="S1618" i="1"/>
  <c r="V1620" i="1"/>
  <c r="V1621" i="1"/>
  <c r="S1622" i="1"/>
  <c r="V1624" i="1"/>
  <c r="Z1624" i="1"/>
  <c r="S1626" i="1"/>
  <c r="V1628" i="1"/>
  <c r="V1629" i="1"/>
  <c r="S1630" i="1"/>
  <c r="Z1632" i="1"/>
  <c r="V1633" i="1"/>
  <c r="S1634" i="1"/>
  <c r="Z1636" i="1"/>
  <c r="V1637" i="1"/>
  <c r="S1638" i="1"/>
  <c r="Z1640" i="1"/>
  <c r="V1641" i="1"/>
  <c r="S1642" i="1"/>
  <c r="Z1644" i="1"/>
  <c r="V1645" i="1"/>
  <c r="S1646" i="1"/>
  <c r="Z1648" i="1"/>
  <c r="V1649" i="1"/>
  <c r="S1650" i="1"/>
  <c r="Z1652" i="1"/>
  <c r="V1653" i="1"/>
  <c r="S1654" i="1"/>
  <c r="Z1656" i="1"/>
  <c r="V1657" i="1"/>
  <c r="S1658" i="1"/>
  <c r="Z1660" i="1"/>
  <c r="V1661" i="1"/>
  <c r="S1662" i="1"/>
  <c r="Z1664" i="1"/>
  <c r="V1665" i="1"/>
  <c r="S1666" i="1"/>
  <c r="Z1668" i="1"/>
  <c r="V1669" i="1"/>
  <c r="S1670" i="1"/>
  <c r="Z1672" i="1"/>
  <c r="V1673" i="1"/>
  <c r="S1674" i="1"/>
  <c r="Z1676" i="1"/>
  <c r="V1677" i="1"/>
  <c r="S1678" i="1"/>
  <c r="Z1680" i="1"/>
  <c r="V1681" i="1"/>
  <c r="S1682" i="1"/>
  <c r="Z1684" i="1"/>
  <c r="V1685" i="1"/>
  <c r="S1686" i="1"/>
  <c r="Z1688" i="1"/>
  <c r="V1689" i="1"/>
  <c r="S1690" i="1"/>
  <c r="Z1692" i="1"/>
  <c r="V1693" i="1"/>
  <c r="S1694" i="1"/>
  <c r="Z1696" i="1"/>
  <c r="V1697" i="1"/>
  <c r="S1698" i="1"/>
  <c r="Z1700" i="1"/>
  <c r="V1701" i="1"/>
  <c r="S1702" i="1"/>
  <c r="Z1704" i="1"/>
  <c r="V1705" i="1"/>
  <c r="S1706" i="1"/>
  <c r="Z1708" i="1"/>
  <c r="V1709" i="1"/>
  <c r="S1710" i="1"/>
  <c r="Z1712" i="1"/>
  <c r="V1713" i="1"/>
  <c r="S1714" i="1"/>
  <c r="Z1716" i="1"/>
  <c r="V1717" i="1"/>
  <c r="S1718" i="1"/>
  <c r="Z1720" i="1"/>
  <c r="V1721" i="1"/>
  <c r="S1722" i="1"/>
  <c r="Z1724" i="1"/>
  <c r="V1725" i="1"/>
  <c r="S1726" i="1"/>
  <c r="Z1728" i="1"/>
  <c r="V1729" i="1"/>
  <c r="S1730" i="1"/>
  <c r="Z1732" i="1"/>
  <c r="V1733" i="1"/>
  <c r="S1734" i="1"/>
  <c r="Z1736" i="1"/>
  <c r="V1737" i="1"/>
  <c r="S1738" i="1"/>
  <c r="Z1740" i="1"/>
  <c r="V1741" i="1"/>
  <c r="S1742" i="1"/>
  <c r="Z1744" i="1"/>
  <c r="V1745" i="1"/>
  <c r="S1746" i="1"/>
  <c r="Z1748" i="1"/>
  <c r="V1749" i="1"/>
  <c r="S1750" i="1"/>
  <c r="P1781" i="1"/>
  <c r="Z1781" i="1"/>
  <c r="V1782" i="1"/>
  <c r="S1783" i="1"/>
  <c r="P1785" i="1"/>
  <c r="Z1785" i="1"/>
  <c r="V1786" i="1"/>
  <c r="S1787" i="1"/>
  <c r="P1789" i="1"/>
  <c r="Z1789" i="1"/>
  <c r="V1790" i="1"/>
  <c r="S1791" i="1"/>
  <c r="P1793" i="1"/>
  <c r="Z1793" i="1"/>
  <c r="V1794" i="1"/>
  <c r="S1795" i="1"/>
  <c r="P1797" i="1"/>
  <c r="Z1797" i="1"/>
  <c r="V1798" i="1"/>
  <c r="S1799" i="1"/>
  <c r="P1801" i="1"/>
  <c r="Z1801" i="1"/>
  <c r="V1802" i="1"/>
  <c r="S1803" i="1"/>
  <c r="P1805" i="1"/>
  <c r="Z1805" i="1"/>
  <c r="V1806" i="1"/>
  <c r="S1807" i="1"/>
  <c r="P1809" i="1"/>
  <c r="Z1809" i="1"/>
  <c r="V1810" i="1"/>
  <c r="S1811" i="1"/>
  <c r="P1813" i="1"/>
  <c r="Z1813" i="1"/>
  <c r="V1814" i="1"/>
  <c r="S1815" i="1"/>
  <c r="P1817" i="1"/>
  <c r="Z1817" i="1"/>
  <c r="V1818" i="1"/>
  <c r="S1819" i="1"/>
  <c r="P1821" i="1"/>
  <c r="Z1821" i="1"/>
  <c r="V1822" i="1"/>
  <c r="S1823" i="1"/>
  <c r="P1825" i="1"/>
  <c r="Z1825" i="1"/>
  <c r="V1826" i="1"/>
  <c r="S1827" i="1"/>
  <c r="S1397" i="1"/>
  <c r="Z1398" i="1"/>
  <c r="V1399" i="1"/>
  <c r="S1401" i="1"/>
  <c r="Z1402" i="1"/>
  <c r="AB1402" i="1" s="1"/>
  <c r="V1403" i="1"/>
  <c r="S1405" i="1"/>
  <c r="Z1406" i="1"/>
  <c r="V1407" i="1"/>
  <c r="S1409" i="1"/>
  <c r="Z1410" i="1"/>
  <c r="V1411" i="1"/>
  <c r="S1413" i="1"/>
  <c r="Z1414" i="1"/>
  <c r="AB1414" i="1" s="1"/>
  <c r="V1415" i="1"/>
  <c r="S1417" i="1"/>
  <c r="Z1418" i="1"/>
  <c r="V1419" i="1"/>
  <c r="S1421" i="1"/>
  <c r="Z1422" i="1"/>
  <c r="AB1422" i="1" s="1"/>
  <c r="V1423" i="1"/>
  <c r="S1425" i="1"/>
  <c r="Z1426" i="1"/>
  <c r="V1427" i="1"/>
  <c r="S1429" i="1"/>
  <c r="Z1430" i="1"/>
  <c r="AB1430" i="1" s="1"/>
  <c r="V1431" i="1"/>
  <c r="S1433" i="1"/>
  <c r="Z1434" i="1"/>
  <c r="V1435" i="1"/>
  <c r="S1437" i="1"/>
  <c r="Z1438" i="1"/>
  <c r="AB1438" i="1" s="1"/>
  <c r="V1439" i="1"/>
  <c r="S1441" i="1"/>
  <c r="Z1442" i="1"/>
  <c r="V1443" i="1"/>
  <c r="S1445" i="1"/>
  <c r="Z1446" i="1"/>
  <c r="AB1446" i="1" s="1"/>
  <c r="V1447" i="1"/>
  <c r="S1449" i="1"/>
  <c r="Z1450" i="1"/>
  <c r="V1451" i="1"/>
  <c r="S1453" i="1"/>
  <c r="Z1454" i="1"/>
  <c r="AB1454" i="1" s="1"/>
  <c r="V1455" i="1"/>
  <c r="S1457" i="1"/>
  <c r="Z1458" i="1"/>
  <c r="V1459" i="1"/>
  <c r="S1461" i="1"/>
  <c r="Z1462" i="1"/>
  <c r="AB1462" i="1" s="1"/>
  <c r="V1463" i="1"/>
  <c r="S1465" i="1"/>
  <c r="Z1466" i="1"/>
  <c r="V1467" i="1"/>
  <c r="S1469" i="1"/>
  <c r="Z1470" i="1"/>
  <c r="AB1470" i="1" s="1"/>
  <c r="V1471" i="1"/>
  <c r="S1473" i="1"/>
  <c r="Z1474" i="1"/>
  <c r="AB1474" i="1" s="1"/>
  <c r="V1475" i="1"/>
  <c r="S1477" i="1"/>
  <c r="Z1478" i="1"/>
  <c r="V1479" i="1"/>
  <c r="S1481" i="1"/>
  <c r="Z1482" i="1"/>
  <c r="AB1482" i="1" s="1"/>
  <c r="V1483" i="1"/>
  <c r="S1485" i="1"/>
  <c r="Z1486" i="1"/>
  <c r="V1487" i="1"/>
  <c r="S1489" i="1"/>
  <c r="Z1490" i="1"/>
  <c r="V1491" i="1"/>
  <c r="S1493" i="1"/>
  <c r="Z1494" i="1"/>
  <c r="AB1494" i="1" s="1"/>
  <c r="V1495" i="1"/>
  <c r="S1497" i="1"/>
  <c r="Z1498" i="1"/>
  <c r="V1499" i="1"/>
  <c r="S1501" i="1"/>
  <c r="Z1502" i="1"/>
  <c r="AB1502" i="1" s="1"/>
  <c r="V1503" i="1"/>
  <c r="S1505" i="1"/>
  <c r="Z1506" i="1"/>
  <c r="V1507" i="1"/>
  <c r="S1509" i="1"/>
  <c r="Z1510" i="1"/>
  <c r="V1511" i="1"/>
  <c r="S1513" i="1"/>
  <c r="Z1514" i="1"/>
  <c r="V1515" i="1"/>
  <c r="S1517" i="1"/>
  <c r="Z1518" i="1"/>
  <c r="V1519" i="1"/>
  <c r="S1521" i="1"/>
  <c r="Z1522" i="1"/>
  <c r="V1523" i="1"/>
  <c r="S1525" i="1"/>
  <c r="Z1526" i="1"/>
  <c r="V1527" i="1"/>
  <c r="S1529" i="1"/>
  <c r="Z1530" i="1"/>
  <c r="V1531" i="1"/>
  <c r="S1533" i="1"/>
  <c r="Z1534" i="1"/>
  <c r="V1535" i="1"/>
  <c r="S1537" i="1"/>
  <c r="Z1538" i="1"/>
  <c r="V1539" i="1"/>
  <c r="S1541" i="1"/>
  <c r="Z1542" i="1"/>
  <c r="V1543" i="1"/>
  <c r="S1545" i="1"/>
  <c r="Z1546" i="1"/>
  <c r="V1547" i="1"/>
  <c r="S1549" i="1"/>
  <c r="Z1550" i="1"/>
  <c r="V1551" i="1"/>
  <c r="S1553" i="1"/>
  <c r="Z1554" i="1"/>
  <c r="V1555" i="1"/>
  <c r="S1557" i="1"/>
  <c r="Z1558" i="1"/>
  <c r="V1559" i="1"/>
  <c r="S1561" i="1"/>
  <c r="Z1562" i="1"/>
  <c r="V1563" i="1"/>
  <c r="S1565" i="1"/>
  <c r="Z1566" i="1"/>
  <c r="V1567" i="1"/>
  <c r="S1569" i="1"/>
  <c r="Z1570" i="1"/>
  <c r="V1571" i="1"/>
  <c r="S1573" i="1"/>
  <c r="Z1574" i="1"/>
  <c r="V1575" i="1"/>
  <c r="S1577" i="1"/>
  <c r="Z1578" i="1"/>
  <c r="V1579" i="1"/>
  <c r="S1581" i="1"/>
  <c r="Z1582" i="1"/>
  <c r="V1583" i="1"/>
  <c r="S1585" i="1"/>
  <c r="Z1586" i="1"/>
  <c r="V1587" i="1"/>
  <c r="S1589" i="1"/>
  <c r="Z1590" i="1"/>
  <c r="V1591" i="1"/>
  <c r="S1593" i="1"/>
  <c r="Z1594" i="1"/>
  <c r="V1595" i="1"/>
  <c r="S1597" i="1"/>
  <c r="Z1598" i="1"/>
  <c r="V1599" i="1"/>
  <c r="S1601" i="1"/>
  <c r="V1603" i="1"/>
  <c r="S1605" i="1"/>
  <c r="V1607" i="1"/>
  <c r="S1609" i="1"/>
  <c r="V1611" i="1"/>
  <c r="S1613" i="1"/>
  <c r="V1615" i="1"/>
  <c r="S1617" i="1"/>
  <c r="V1619" i="1"/>
  <c r="S1621" i="1"/>
  <c r="V1623" i="1"/>
  <c r="S1625" i="1"/>
  <c r="V1627" i="1"/>
  <c r="S1629" i="1"/>
  <c r="S1633" i="1"/>
  <c r="S1637" i="1"/>
  <c r="S1641" i="1"/>
  <c r="S1645" i="1"/>
  <c r="S1649" i="1"/>
  <c r="S1653" i="1"/>
  <c r="S1657" i="1"/>
  <c r="S1661" i="1"/>
  <c r="S1665" i="1"/>
  <c r="S1669" i="1"/>
  <c r="S1673" i="1"/>
  <c r="S1677" i="1"/>
  <c r="S1681" i="1"/>
  <c r="S1685" i="1"/>
  <c r="S1689" i="1"/>
  <c r="S1693" i="1"/>
  <c r="S1697" i="1"/>
  <c r="S1701" i="1"/>
  <c r="S1705" i="1"/>
  <c r="S1709" i="1"/>
  <c r="S1713" i="1"/>
  <c r="S1717" i="1"/>
  <c r="S1721" i="1"/>
  <c r="S1725" i="1"/>
  <c r="S1729" i="1"/>
  <c r="S1733" i="1"/>
  <c r="S1737" i="1"/>
  <c r="S1741" i="1"/>
  <c r="S1745" i="1"/>
  <c r="S1749" i="1"/>
  <c r="S1782" i="1"/>
  <c r="P1784" i="1"/>
  <c r="S1786" i="1"/>
  <c r="P1788" i="1"/>
  <c r="S1790" i="1"/>
  <c r="P1792" i="1"/>
  <c r="S1794" i="1"/>
  <c r="P1796" i="1"/>
  <c r="S1798" i="1"/>
  <c r="P1800" i="1"/>
  <c r="S1802" i="1"/>
  <c r="P1804" i="1"/>
  <c r="S1806" i="1"/>
  <c r="P1808" i="1"/>
  <c r="S1810" i="1"/>
  <c r="P1812" i="1"/>
  <c r="S1814" i="1"/>
  <c r="P1816" i="1"/>
  <c r="S1818" i="1"/>
  <c r="P1820" i="1"/>
  <c r="S1822" i="1"/>
  <c r="P1824" i="1"/>
  <c r="S1826" i="1"/>
  <c r="P1828" i="1"/>
  <c r="S1512" i="1"/>
  <c r="S1516" i="1"/>
  <c r="S1520" i="1"/>
  <c r="S1524" i="1"/>
  <c r="S1528" i="1"/>
  <c r="Z1529" i="1"/>
  <c r="V1530" i="1"/>
  <c r="S1532" i="1"/>
  <c r="Z1533" i="1"/>
  <c r="AB1533" i="1" s="1"/>
  <c r="V1534" i="1"/>
  <c r="S1536" i="1"/>
  <c r="Z1537" i="1"/>
  <c r="AB1537" i="1" s="1"/>
  <c r="V1538" i="1"/>
  <c r="S1540" i="1"/>
  <c r="Z1541" i="1"/>
  <c r="AB1541" i="1" s="1"/>
  <c r="V1542" i="1"/>
  <c r="S1544" i="1"/>
  <c r="Z1545" i="1"/>
  <c r="AB1545" i="1" s="1"/>
  <c r="V1546" i="1"/>
  <c r="S1548" i="1"/>
  <c r="Z1549" i="1"/>
  <c r="AB1549" i="1" s="1"/>
  <c r="V1550" i="1"/>
  <c r="S1552" i="1"/>
  <c r="Z1553" i="1"/>
  <c r="AB1553" i="1" s="1"/>
  <c r="V1554" i="1"/>
  <c r="S1556" i="1"/>
  <c r="Z1557" i="1"/>
  <c r="AB1557" i="1" s="1"/>
  <c r="V1558" i="1"/>
  <c r="S1560" i="1"/>
  <c r="Z1561" i="1"/>
  <c r="AB1561" i="1" s="1"/>
  <c r="V1562" i="1"/>
  <c r="S1564" i="1"/>
  <c r="Z1565" i="1"/>
  <c r="AB1565" i="1" s="1"/>
  <c r="V1566" i="1"/>
  <c r="S1568" i="1"/>
  <c r="Z1569" i="1"/>
  <c r="AB1569" i="1" s="1"/>
  <c r="V1570" i="1"/>
  <c r="S1572" i="1"/>
  <c r="Z1573" i="1"/>
  <c r="AB1573" i="1" s="1"/>
  <c r="V1574" i="1"/>
  <c r="S1576" i="1"/>
  <c r="Z1577" i="1"/>
  <c r="AB1577" i="1" s="1"/>
  <c r="V1578" i="1"/>
  <c r="S1580" i="1"/>
  <c r="Z1581" i="1"/>
  <c r="AB1581" i="1" s="1"/>
  <c r="V1582" i="1"/>
  <c r="S1584" i="1"/>
  <c r="Z1585" i="1"/>
  <c r="AB1585" i="1" s="1"/>
  <c r="V1586" i="1"/>
  <c r="S1588" i="1"/>
  <c r="Z1589" i="1"/>
  <c r="AB1589" i="1" s="1"/>
  <c r="V1590" i="1"/>
  <c r="S1592" i="1"/>
  <c r="Z1593" i="1"/>
  <c r="AB1593" i="1" s="1"/>
  <c r="V1594" i="1"/>
  <c r="S1596" i="1"/>
  <c r="Z1597" i="1"/>
  <c r="AB1597" i="1" s="1"/>
  <c r="V1598" i="1"/>
  <c r="S1600" i="1"/>
  <c r="V1602" i="1"/>
  <c r="S1604" i="1"/>
  <c r="V1606" i="1"/>
  <c r="S1608" i="1"/>
  <c r="V1610" i="1"/>
  <c r="S1612" i="1"/>
  <c r="V1614" i="1"/>
  <c r="S1616" i="1"/>
  <c r="V1618" i="1"/>
  <c r="S1620" i="1"/>
  <c r="V1622" i="1"/>
  <c r="S1624" i="1"/>
  <c r="V1626" i="1"/>
  <c r="S1628" i="1"/>
  <c r="S1632" i="1"/>
  <c r="S1636" i="1"/>
  <c r="S1640" i="1"/>
  <c r="S1644" i="1"/>
  <c r="S1648" i="1"/>
  <c r="S1652" i="1"/>
  <c r="S1656" i="1"/>
  <c r="S1660" i="1"/>
  <c r="S1664" i="1"/>
  <c r="S1668" i="1"/>
  <c r="S1672" i="1"/>
  <c r="S1676" i="1"/>
  <c r="S1680" i="1"/>
  <c r="S1684" i="1"/>
  <c r="S1688" i="1"/>
  <c r="S1692" i="1"/>
  <c r="S1696" i="1"/>
  <c r="S1700" i="1"/>
  <c r="S1704" i="1"/>
  <c r="S1708" i="1"/>
  <c r="S1712" i="1"/>
  <c r="S1716" i="1"/>
  <c r="S1720" i="1"/>
  <c r="S1724" i="1"/>
  <c r="S1728" i="1"/>
  <c r="S1732" i="1"/>
  <c r="S1736" i="1"/>
  <c r="S1740" i="1"/>
  <c r="S1744" i="1"/>
  <c r="S1748" i="1"/>
  <c r="S1781" i="1"/>
  <c r="P1783" i="1"/>
  <c r="S1785" i="1"/>
  <c r="P1787" i="1"/>
  <c r="S1789" i="1"/>
  <c r="P1791" i="1"/>
  <c r="S1793" i="1"/>
  <c r="P1795" i="1"/>
  <c r="S1797" i="1"/>
  <c r="P1799" i="1"/>
  <c r="S1801" i="1"/>
  <c r="P1803" i="1"/>
  <c r="S1805" i="1"/>
  <c r="P1807" i="1"/>
  <c r="S1809" i="1"/>
  <c r="P1811" i="1"/>
  <c r="S1813" i="1"/>
  <c r="P1815" i="1"/>
  <c r="S1817" i="1"/>
  <c r="P1819" i="1"/>
  <c r="S1821" i="1"/>
  <c r="P1823" i="1"/>
  <c r="S1825" i="1"/>
  <c r="P1827" i="1"/>
  <c r="S1829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P1829" i="1"/>
  <c r="Z1829" i="1"/>
  <c r="V1830" i="1"/>
  <c r="S1831" i="1"/>
  <c r="P1833" i="1"/>
  <c r="Z1833" i="1"/>
  <c r="V1834" i="1"/>
  <c r="S1835" i="1"/>
  <c r="P1837" i="1"/>
  <c r="Z1837" i="1"/>
  <c r="V1838" i="1"/>
  <c r="S1839" i="1"/>
  <c r="P1841" i="1"/>
  <c r="Z1841" i="1"/>
  <c r="V1842" i="1"/>
  <c r="S1843" i="1"/>
  <c r="P1845" i="1"/>
  <c r="Z1845" i="1"/>
  <c r="V1846" i="1"/>
  <c r="S1847" i="1"/>
  <c r="P1849" i="1"/>
  <c r="Z1849" i="1"/>
  <c r="V1850" i="1"/>
  <c r="S1851" i="1"/>
  <c r="P1853" i="1"/>
  <c r="Z1853" i="1"/>
  <c r="V1854" i="1"/>
  <c r="S1855" i="1"/>
  <c r="P1857" i="1"/>
  <c r="Z1857" i="1"/>
  <c r="V1858" i="1"/>
  <c r="S1859" i="1"/>
  <c r="P1861" i="1"/>
  <c r="Z1861" i="1"/>
  <c r="V1862" i="1"/>
  <c r="S1863" i="1"/>
  <c r="P1865" i="1"/>
  <c r="Z1865" i="1"/>
  <c r="V1866" i="1"/>
  <c r="S1867" i="1"/>
  <c r="P1869" i="1"/>
  <c r="Z1869" i="1"/>
  <c r="V1870" i="1"/>
  <c r="S1871" i="1"/>
  <c r="P1873" i="1"/>
  <c r="Z1873" i="1"/>
  <c r="V1874" i="1"/>
  <c r="S1875" i="1"/>
  <c r="P1877" i="1"/>
  <c r="Z1877" i="1"/>
  <c r="V1878" i="1"/>
  <c r="S1879" i="1"/>
  <c r="P1881" i="1"/>
  <c r="Z1881" i="1"/>
  <c r="V1882" i="1"/>
  <c r="S1883" i="1"/>
  <c r="P1885" i="1"/>
  <c r="Z1885" i="1"/>
  <c r="V1886" i="1"/>
  <c r="S1887" i="1"/>
  <c r="P1889" i="1"/>
  <c r="Z1889" i="1"/>
  <c r="V1890" i="1"/>
  <c r="S1891" i="1"/>
  <c r="P1893" i="1"/>
  <c r="Z1893" i="1"/>
  <c r="V1894" i="1"/>
  <c r="S1895" i="1"/>
  <c r="P1897" i="1"/>
  <c r="Z1897" i="1"/>
  <c r="V1898" i="1"/>
  <c r="S1899" i="1"/>
  <c r="P1901" i="1"/>
  <c r="Z1901" i="1"/>
  <c r="V1902" i="1"/>
  <c r="S1903" i="1"/>
  <c r="P1905" i="1"/>
  <c r="Z1905" i="1"/>
  <c r="V1906" i="1"/>
  <c r="S1907" i="1"/>
  <c r="P1909" i="1"/>
  <c r="Z1909" i="1"/>
  <c r="V1910" i="1"/>
  <c r="S1911" i="1"/>
  <c r="P1913" i="1"/>
  <c r="Z1913" i="1"/>
  <c r="V1914" i="1"/>
  <c r="S1915" i="1"/>
  <c r="P1917" i="1"/>
  <c r="Z1917" i="1"/>
  <c r="V1918" i="1"/>
  <c r="S1919" i="1"/>
  <c r="P1921" i="1"/>
  <c r="Z1921" i="1"/>
  <c r="V1922" i="1"/>
  <c r="S1923" i="1"/>
  <c r="P1925" i="1"/>
  <c r="Z1925" i="1"/>
  <c r="V1926" i="1"/>
  <c r="S1927" i="1"/>
  <c r="P1929" i="1"/>
  <c r="Z1929" i="1"/>
  <c r="V1930" i="1"/>
  <c r="S1931" i="1"/>
  <c r="P1933" i="1"/>
  <c r="Z1933" i="1"/>
  <c r="V1934" i="1"/>
  <c r="S1935" i="1"/>
  <c r="P1937" i="1"/>
  <c r="Z1937" i="1"/>
  <c r="V1938" i="1"/>
  <c r="S1939" i="1"/>
  <c r="P1941" i="1"/>
  <c r="Z1941" i="1"/>
  <c r="V1942" i="1"/>
  <c r="S1943" i="1"/>
  <c r="P1945" i="1"/>
  <c r="Z1945" i="1"/>
  <c r="V1946" i="1"/>
  <c r="S1947" i="1"/>
  <c r="P1949" i="1"/>
  <c r="Z1949" i="1"/>
  <c r="V1950" i="1"/>
  <c r="S1951" i="1"/>
  <c r="P1953" i="1"/>
  <c r="Z1953" i="1"/>
  <c r="V1954" i="1"/>
  <c r="S1955" i="1"/>
  <c r="P1957" i="1"/>
  <c r="Z1957" i="1"/>
  <c r="V1958" i="1"/>
  <c r="S1959" i="1"/>
  <c r="P1961" i="1"/>
  <c r="Z1961" i="1"/>
  <c r="V1962" i="1"/>
  <c r="S1963" i="1"/>
  <c r="P1965" i="1"/>
  <c r="Z1965" i="1"/>
  <c r="V1966" i="1"/>
  <c r="S1967" i="1"/>
  <c r="P1969" i="1"/>
  <c r="Z1969" i="1"/>
  <c r="V1970" i="1"/>
  <c r="S1971" i="1"/>
  <c r="P1973" i="1"/>
  <c r="Z1973" i="1"/>
  <c r="V1974" i="1"/>
  <c r="S1975" i="1"/>
  <c r="P1977" i="1"/>
  <c r="Z1977" i="1"/>
  <c r="V1978" i="1"/>
  <c r="S1979" i="1"/>
  <c r="P1981" i="1"/>
  <c r="Z1981" i="1"/>
  <c r="V1982" i="1"/>
  <c r="S1983" i="1"/>
  <c r="P1985" i="1"/>
  <c r="Z1985" i="1"/>
  <c r="V1986" i="1"/>
  <c r="S1987" i="1"/>
  <c r="P1989" i="1"/>
  <c r="Z1989" i="1"/>
  <c r="V1990" i="1"/>
  <c r="S1991" i="1"/>
  <c r="P1993" i="1"/>
  <c r="Z1993" i="1"/>
  <c r="V1994" i="1"/>
  <c r="S1995" i="1"/>
  <c r="P1997" i="1"/>
  <c r="Z1997" i="1"/>
  <c r="V1998" i="1"/>
  <c r="S1999" i="1"/>
  <c r="P2001" i="1"/>
  <c r="Z2001" i="1"/>
  <c r="V2002" i="1"/>
  <c r="S2003" i="1"/>
  <c r="P2005" i="1"/>
  <c r="Z2005" i="1"/>
  <c r="V2006" i="1"/>
  <c r="S2007" i="1"/>
  <c r="P2009" i="1"/>
  <c r="Z2009" i="1"/>
  <c r="V2010" i="1"/>
  <c r="S2011" i="1"/>
  <c r="P2013" i="1"/>
  <c r="Z2013" i="1"/>
  <c r="V2014" i="1"/>
  <c r="S2015" i="1"/>
  <c r="P2017" i="1"/>
  <c r="Z2017" i="1"/>
  <c r="V2018" i="1"/>
  <c r="S2019" i="1"/>
  <c r="P2021" i="1"/>
  <c r="Z2021" i="1"/>
  <c r="V2022" i="1"/>
  <c r="S2023" i="1"/>
  <c r="P2025" i="1"/>
  <c r="Z2025" i="1"/>
  <c r="V2026" i="1"/>
  <c r="S2027" i="1"/>
  <c r="P2029" i="1"/>
  <c r="Z2029" i="1"/>
  <c r="V2030" i="1"/>
  <c r="S2031" i="1"/>
  <c r="P2033" i="1"/>
  <c r="Z2033" i="1"/>
  <c r="V2034" i="1"/>
  <c r="S2035" i="1"/>
  <c r="P2037" i="1"/>
  <c r="Z2037" i="1"/>
  <c r="V2038" i="1"/>
  <c r="S2039" i="1"/>
  <c r="P2041" i="1"/>
  <c r="Z2041" i="1"/>
  <c r="V2046" i="1"/>
  <c r="Z2049" i="1"/>
  <c r="V2054" i="1"/>
  <c r="Z2057" i="1"/>
  <c r="V2062" i="1"/>
  <c r="Z2065" i="1"/>
  <c r="V2070" i="1"/>
  <c r="Z2073" i="1"/>
  <c r="V2078" i="1"/>
  <c r="Z2081" i="1"/>
  <c r="V2086" i="1"/>
  <c r="Z2089" i="1"/>
  <c r="Z2048" i="1"/>
  <c r="V2049" i="1"/>
  <c r="Z2056" i="1"/>
  <c r="V2057" i="1"/>
  <c r="Z2064" i="1"/>
  <c r="V2065" i="1"/>
  <c r="Z2072" i="1"/>
  <c r="V2073" i="1"/>
  <c r="Z2080" i="1"/>
  <c r="V2081" i="1"/>
  <c r="P2082" i="1"/>
  <c r="S2084" i="1"/>
  <c r="M2086" i="1"/>
  <c r="Z2088" i="1"/>
  <c r="V2089" i="1"/>
  <c r="P2090" i="1"/>
  <c r="M2092" i="1"/>
  <c r="P2093" i="1"/>
  <c r="P2095" i="1"/>
  <c r="V2095" i="1"/>
  <c r="P1831" i="1"/>
  <c r="Z1831" i="1"/>
  <c r="V1832" i="1"/>
  <c r="AB1832" i="1" s="1"/>
  <c r="S1833" i="1"/>
  <c r="P1835" i="1"/>
  <c r="Z1835" i="1"/>
  <c r="V1836" i="1"/>
  <c r="AB1836" i="1" s="1"/>
  <c r="S1837" i="1"/>
  <c r="P1839" i="1"/>
  <c r="Z1839" i="1"/>
  <c r="V1840" i="1"/>
  <c r="AB1840" i="1" s="1"/>
  <c r="S1841" i="1"/>
  <c r="P1843" i="1"/>
  <c r="Z1843" i="1"/>
  <c r="V1844" i="1"/>
  <c r="AB1844" i="1" s="1"/>
  <c r="S1845" i="1"/>
  <c r="P1847" i="1"/>
  <c r="Z1847" i="1"/>
  <c r="V1848" i="1"/>
  <c r="AB1848" i="1" s="1"/>
  <c r="S1849" i="1"/>
  <c r="P1851" i="1"/>
  <c r="Z1851" i="1"/>
  <c r="V1852" i="1"/>
  <c r="AB1852" i="1" s="1"/>
  <c r="S1853" i="1"/>
  <c r="P1855" i="1"/>
  <c r="Z1855" i="1"/>
  <c r="V1856" i="1"/>
  <c r="AB1856" i="1" s="1"/>
  <c r="S1857" i="1"/>
  <c r="P1859" i="1"/>
  <c r="Z1859" i="1"/>
  <c r="V1860" i="1"/>
  <c r="AB1860" i="1" s="1"/>
  <c r="S1861" i="1"/>
  <c r="P1863" i="1"/>
  <c r="Z1863" i="1"/>
  <c r="V1864" i="1"/>
  <c r="AB1864" i="1" s="1"/>
  <c r="S1865" i="1"/>
  <c r="P1867" i="1"/>
  <c r="Z1867" i="1"/>
  <c r="V1868" i="1"/>
  <c r="AB1868" i="1" s="1"/>
  <c r="S1869" i="1"/>
  <c r="P1871" i="1"/>
  <c r="Z1871" i="1"/>
  <c r="V1872" i="1"/>
  <c r="AB1872" i="1" s="1"/>
  <c r="S1873" i="1"/>
  <c r="P1875" i="1"/>
  <c r="Z1875" i="1"/>
  <c r="V1876" i="1"/>
  <c r="AB1876" i="1" s="1"/>
  <c r="S1877" i="1"/>
  <c r="P1879" i="1"/>
  <c r="Z1879" i="1"/>
  <c r="V1880" i="1"/>
  <c r="AB1880" i="1" s="1"/>
  <c r="S1881" i="1"/>
  <c r="P1883" i="1"/>
  <c r="Z1883" i="1"/>
  <c r="V1884" i="1"/>
  <c r="AB1884" i="1" s="1"/>
  <c r="S1885" i="1"/>
  <c r="P1887" i="1"/>
  <c r="Z1887" i="1"/>
  <c r="V1888" i="1"/>
  <c r="AB1888" i="1" s="1"/>
  <c r="S1889" i="1"/>
  <c r="P1891" i="1"/>
  <c r="Z1891" i="1"/>
  <c r="V1892" i="1"/>
  <c r="AB1892" i="1" s="1"/>
  <c r="S1893" i="1"/>
  <c r="P1895" i="1"/>
  <c r="Z1895" i="1"/>
  <c r="V1896" i="1"/>
  <c r="AB1896" i="1" s="1"/>
  <c r="S1897" i="1"/>
  <c r="P1899" i="1"/>
  <c r="Z1899" i="1"/>
  <c r="V1900" i="1"/>
  <c r="AB1900" i="1" s="1"/>
  <c r="S1901" i="1"/>
  <c r="P1903" i="1"/>
  <c r="Z1903" i="1"/>
  <c r="V1904" i="1"/>
  <c r="AB1904" i="1" s="1"/>
  <c r="S1905" i="1"/>
  <c r="P1907" i="1"/>
  <c r="Z1907" i="1"/>
  <c r="V1908" i="1"/>
  <c r="AB1908" i="1" s="1"/>
  <c r="S1909" i="1"/>
  <c r="P1911" i="1"/>
  <c r="Z1911" i="1"/>
  <c r="V1912" i="1"/>
  <c r="AB1912" i="1" s="1"/>
  <c r="S1913" i="1"/>
  <c r="P1915" i="1"/>
  <c r="Z1915" i="1"/>
  <c r="V1916" i="1"/>
  <c r="AB1916" i="1" s="1"/>
  <c r="S1917" i="1"/>
  <c r="P1919" i="1"/>
  <c r="Z1919" i="1"/>
  <c r="V1920" i="1"/>
  <c r="AB1920" i="1" s="1"/>
  <c r="S1921" i="1"/>
  <c r="P1923" i="1"/>
  <c r="Z1923" i="1"/>
  <c r="V1924" i="1"/>
  <c r="AB1924" i="1" s="1"/>
  <c r="S1925" i="1"/>
  <c r="P1927" i="1"/>
  <c r="Z1927" i="1"/>
  <c r="V1928" i="1"/>
  <c r="AB1928" i="1" s="1"/>
  <c r="S1929" i="1"/>
  <c r="P1931" i="1"/>
  <c r="Z1931" i="1"/>
  <c r="V1932" i="1"/>
  <c r="AB1932" i="1" s="1"/>
  <c r="S1933" i="1"/>
  <c r="P1935" i="1"/>
  <c r="Z1935" i="1"/>
  <c r="V1936" i="1"/>
  <c r="AB1936" i="1" s="1"/>
  <c r="S1937" i="1"/>
  <c r="P1939" i="1"/>
  <c r="Z1939" i="1"/>
  <c r="V1940" i="1"/>
  <c r="AB1940" i="1" s="1"/>
  <c r="S1941" i="1"/>
  <c r="P1943" i="1"/>
  <c r="Z1943" i="1"/>
  <c r="V1944" i="1"/>
  <c r="AB1944" i="1" s="1"/>
  <c r="S1945" i="1"/>
  <c r="P1947" i="1"/>
  <c r="Z1947" i="1"/>
  <c r="V1948" i="1"/>
  <c r="AB1948" i="1" s="1"/>
  <c r="S1949" i="1"/>
  <c r="P1951" i="1"/>
  <c r="Z1951" i="1"/>
  <c r="V1952" i="1"/>
  <c r="S1953" i="1"/>
  <c r="P1955" i="1"/>
  <c r="Z1955" i="1"/>
  <c r="V1956" i="1"/>
  <c r="S1957" i="1"/>
  <c r="P1959" i="1"/>
  <c r="Z1959" i="1"/>
  <c r="V1960" i="1"/>
  <c r="S1961" i="1"/>
  <c r="P1963" i="1"/>
  <c r="Z1963" i="1"/>
  <c r="V1964" i="1"/>
  <c r="S1965" i="1"/>
  <c r="P1967" i="1"/>
  <c r="Z1967" i="1"/>
  <c r="V1968" i="1"/>
  <c r="S1969" i="1"/>
  <c r="P1971" i="1"/>
  <c r="Z1971" i="1"/>
  <c r="V1972" i="1"/>
  <c r="S1973" i="1"/>
  <c r="P1975" i="1"/>
  <c r="Z1975" i="1"/>
  <c r="V1976" i="1"/>
  <c r="S1977" i="1"/>
  <c r="P1979" i="1"/>
  <c r="Z1979" i="1"/>
  <c r="V1980" i="1"/>
  <c r="S1981" i="1"/>
  <c r="P1983" i="1"/>
  <c r="Z1983" i="1"/>
  <c r="V1984" i="1"/>
  <c r="S1985" i="1"/>
  <c r="P1987" i="1"/>
  <c r="Z1987" i="1"/>
  <c r="V1988" i="1"/>
  <c r="S1989" i="1"/>
  <c r="P1991" i="1"/>
  <c r="Z1991" i="1"/>
  <c r="V1992" i="1"/>
  <c r="S1993" i="1"/>
  <c r="P1995" i="1"/>
  <c r="Z1995" i="1"/>
  <c r="V1996" i="1"/>
  <c r="S1997" i="1"/>
  <c r="P1999" i="1"/>
  <c r="Z1999" i="1"/>
  <c r="V2000" i="1"/>
  <c r="S2001" i="1"/>
  <c r="P2003" i="1"/>
  <c r="Z2003" i="1"/>
  <c r="V2004" i="1"/>
  <c r="S2005" i="1"/>
  <c r="P2007" i="1"/>
  <c r="Z2007" i="1"/>
  <c r="V2008" i="1"/>
  <c r="S2009" i="1"/>
  <c r="P2011" i="1"/>
  <c r="Z2011" i="1"/>
  <c r="V2012" i="1"/>
  <c r="S2013" i="1"/>
  <c r="P2015" i="1"/>
  <c r="Z2015" i="1"/>
  <c r="V2016" i="1"/>
  <c r="S2017" i="1"/>
  <c r="P2019" i="1"/>
  <c r="Z2019" i="1"/>
  <c r="V2020" i="1"/>
  <c r="S2021" i="1"/>
  <c r="P2023" i="1"/>
  <c r="Z2023" i="1"/>
  <c r="V2024" i="1"/>
  <c r="S2025" i="1"/>
  <c r="P2027" i="1"/>
  <c r="Z2027" i="1"/>
  <c r="V2028" i="1"/>
  <c r="S2029" i="1"/>
  <c r="P2031" i="1"/>
  <c r="Z2031" i="1"/>
  <c r="V2032" i="1"/>
  <c r="S2033" i="1"/>
  <c r="P2035" i="1"/>
  <c r="Z2035" i="1"/>
  <c r="V2036" i="1"/>
  <c r="S2037" i="1"/>
  <c r="P2039" i="1"/>
  <c r="Z2039" i="1"/>
  <c r="V2040" i="1"/>
  <c r="V2042" i="1"/>
  <c r="S2043" i="1"/>
  <c r="P2045" i="1"/>
  <c r="Z2045" i="1"/>
  <c r="V2050" i="1"/>
  <c r="S2051" i="1"/>
  <c r="P2053" i="1"/>
  <c r="Z2053" i="1"/>
  <c r="V2058" i="1"/>
  <c r="S2059" i="1"/>
  <c r="P2061" i="1"/>
  <c r="Z2061" i="1"/>
  <c r="V2066" i="1"/>
  <c r="S2067" i="1"/>
  <c r="P2069" i="1"/>
  <c r="Z2069" i="1"/>
  <c r="V2074" i="1"/>
  <c r="S2075" i="1"/>
  <c r="P2077" i="1"/>
  <c r="Z2077" i="1"/>
  <c r="S2083" i="1"/>
  <c r="P2085" i="1"/>
  <c r="M2094" i="1"/>
  <c r="AB2094" i="1" s="1"/>
  <c r="S2094" i="1"/>
  <c r="Z2096" i="1"/>
  <c r="M2100" i="1"/>
  <c r="P2101" i="1"/>
  <c r="P2103" i="1"/>
  <c r="V2103" i="1"/>
  <c r="P2106" i="1"/>
  <c r="S2107" i="1"/>
  <c r="Z2149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V2096" i="1"/>
  <c r="Z2098" i="1"/>
  <c r="M2102" i="1"/>
  <c r="AB2102" i="1" s="1"/>
  <c r="S2102" i="1"/>
  <c r="V2104" i="1"/>
  <c r="P2114" i="1"/>
  <c r="S2115" i="1"/>
  <c r="P2122" i="1"/>
  <c r="S2123" i="1"/>
  <c r="P2130" i="1"/>
  <c r="S2131" i="1"/>
  <c r="P2138" i="1"/>
  <c r="S2139" i="1"/>
  <c r="P2146" i="1"/>
  <c r="S2147" i="1"/>
  <c r="P2151" i="1"/>
  <c r="P2153" i="1"/>
  <c r="P2155" i="1"/>
  <c r="P2157" i="1"/>
  <c r="P2159" i="1"/>
  <c r="P2161" i="1"/>
  <c r="P2163" i="1"/>
  <c r="P2165" i="1"/>
  <c r="P2167" i="1"/>
  <c r="P2169" i="1"/>
  <c r="P2171" i="1"/>
  <c r="P2173" i="1"/>
  <c r="P2175" i="1"/>
  <c r="P2177" i="1"/>
  <c r="P2179" i="1"/>
  <c r="P2181" i="1"/>
  <c r="P2183" i="1"/>
  <c r="P2185" i="1"/>
  <c r="P2187" i="1"/>
  <c r="P2189" i="1"/>
  <c r="P2191" i="1"/>
  <c r="P2193" i="1"/>
  <c r="P2195" i="1"/>
  <c r="P2197" i="1"/>
  <c r="P2199" i="1"/>
  <c r="P2201" i="1"/>
  <c r="P2203" i="1"/>
  <c r="P2205" i="1"/>
  <c r="P2207" i="1"/>
  <c r="P2209" i="1"/>
  <c r="P2211" i="1"/>
  <c r="P2213" i="1"/>
  <c r="P2215" i="1"/>
  <c r="V2215" i="1"/>
  <c r="P2217" i="1"/>
  <c r="V2217" i="1"/>
  <c r="P2219" i="1"/>
  <c r="V2219" i="1"/>
  <c r="P2221" i="1"/>
  <c r="V2221" i="1"/>
  <c r="P2223" i="1"/>
  <c r="V2223" i="1"/>
  <c r="P2225" i="1"/>
  <c r="V2225" i="1"/>
  <c r="P2227" i="1"/>
  <c r="V2227" i="1"/>
  <c r="P2229" i="1"/>
  <c r="V2229" i="1"/>
  <c r="P2231" i="1"/>
  <c r="V2231" i="1"/>
  <c r="P2233" i="1"/>
  <c r="V2233" i="1"/>
  <c r="P2235" i="1"/>
  <c r="V2235" i="1"/>
  <c r="P2237" i="1"/>
  <c r="V2237" i="1"/>
  <c r="P2239" i="1"/>
  <c r="V2239" i="1"/>
  <c r="P2241" i="1"/>
  <c r="V2241" i="1"/>
  <c r="P2243" i="1"/>
  <c r="V2243" i="1"/>
  <c r="P2245" i="1"/>
  <c r="V2245" i="1"/>
  <c r="P2247" i="1"/>
  <c r="V2247" i="1"/>
  <c r="P2249" i="1"/>
  <c r="V2249" i="1"/>
  <c r="P2251" i="1"/>
  <c r="V2251" i="1"/>
  <c r="P2253" i="1"/>
  <c r="V2253" i="1"/>
  <c r="Z2255" i="1"/>
  <c r="M2256" i="1"/>
  <c r="V2256" i="1"/>
  <c r="Z2259" i="1"/>
  <c r="M2260" i="1"/>
  <c r="V2260" i="1"/>
  <c r="Z2263" i="1"/>
  <c r="M2264" i="1"/>
  <c r="V2264" i="1"/>
  <c r="Z2267" i="1"/>
  <c r="M2268" i="1"/>
  <c r="V2268" i="1"/>
  <c r="Z2271" i="1"/>
  <c r="M2272" i="1"/>
  <c r="V2272" i="1"/>
  <c r="Z2275" i="1"/>
  <c r="M2276" i="1"/>
  <c r="V2276" i="1"/>
  <c r="Z2279" i="1"/>
  <c r="M2280" i="1"/>
  <c r="V2280" i="1"/>
  <c r="Z2283" i="1"/>
  <c r="M2284" i="1"/>
  <c r="V2284" i="1"/>
  <c r="Z2287" i="1"/>
  <c r="M2288" i="1"/>
  <c r="V2288" i="1"/>
  <c r="Z2291" i="1"/>
  <c r="M2292" i="1"/>
  <c r="V2292" i="1"/>
  <c r="Z2295" i="1"/>
  <c r="M2296" i="1"/>
  <c r="V2296" i="1"/>
  <c r="Z2299" i="1"/>
  <c r="M2300" i="1"/>
  <c r="V2300" i="1"/>
  <c r="Z2303" i="1"/>
  <c r="M2304" i="1"/>
  <c r="V2304" i="1"/>
  <c r="Z2307" i="1"/>
  <c r="M2308" i="1"/>
  <c r="V2308" i="1"/>
  <c r="Z2311" i="1"/>
  <c r="M2312" i="1"/>
  <c r="V2312" i="1"/>
  <c r="Z2315" i="1"/>
  <c r="M2316" i="1"/>
  <c r="V2316" i="1"/>
  <c r="Z2319" i="1"/>
  <c r="M2320" i="1"/>
  <c r="V2320" i="1"/>
  <c r="Z2323" i="1"/>
  <c r="M2324" i="1"/>
  <c r="V2324" i="1"/>
  <c r="Z2327" i="1"/>
  <c r="M2328" i="1"/>
  <c r="V2328" i="1"/>
  <c r="Z2331" i="1"/>
  <c r="M2332" i="1"/>
  <c r="V2332" i="1"/>
  <c r="Z2335" i="1"/>
  <c r="M2336" i="1"/>
  <c r="V2336" i="1"/>
  <c r="Z2339" i="1"/>
  <c r="M2340" i="1"/>
  <c r="V2340" i="1"/>
  <c r="Z2343" i="1"/>
  <c r="M2344" i="1"/>
  <c r="V2344" i="1"/>
  <c r="Z2347" i="1"/>
  <c r="M2348" i="1"/>
  <c r="V2348" i="1"/>
  <c r="Z2351" i="1"/>
  <c r="M2352" i="1"/>
  <c r="V2352" i="1"/>
  <c r="Z2355" i="1"/>
  <c r="M2356" i="1"/>
  <c r="AB2356" i="1" s="1"/>
  <c r="V2356" i="1"/>
  <c r="Z2359" i="1"/>
  <c r="M2360" i="1"/>
  <c r="V2360" i="1"/>
  <c r="S2362" i="1"/>
  <c r="Z2362" i="1"/>
  <c r="S2364" i="1"/>
  <c r="Z2364" i="1"/>
  <c r="S2366" i="1"/>
  <c r="Z2366" i="1"/>
  <c r="S2368" i="1"/>
  <c r="Z2368" i="1"/>
  <c r="S2370" i="1"/>
  <c r="Z2370" i="1"/>
  <c r="S2372" i="1"/>
  <c r="Z2372" i="1"/>
  <c r="S2374" i="1"/>
  <c r="Z2374" i="1"/>
  <c r="S2376" i="1"/>
  <c r="Z2376" i="1"/>
  <c r="S2378" i="1"/>
  <c r="Z2378" i="1"/>
  <c r="S2380" i="1"/>
  <c r="Z2380" i="1"/>
  <c r="S2382" i="1"/>
  <c r="Z2382" i="1"/>
  <c r="S2384" i="1"/>
  <c r="Z2384" i="1"/>
  <c r="S2386" i="1"/>
  <c r="Z2386" i="1"/>
  <c r="S2388" i="1"/>
  <c r="Z2388" i="1"/>
  <c r="S2390" i="1"/>
  <c r="Z2390" i="1"/>
  <c r="S2392" i="1"/>
  <c r="Z2392" i="1"/>
  <c r="S2394" i="1"/>
  <c r="Z2394" i="1"/>
  <c r="S2396" i="1"/>
  <c r="Z2396" i="1"/>
  <c r="S2398" i="1"/>
  <c r="Z2398" i="1"/>
  <c r="S2400" i="1"/>
  <c r="Z2400" i="1"/>
  <c r="S2402" i="1"/>
  <c r="Z2402" i="1"/>
  <c r="S2404" i="1"/>
  <c r="Z2404" i="1"/>
  <c r="S2406" i="1"/>
  <c r="Z2406" i="1"/>
  <c r="S2408" i="1"/>
  <c r="Z2408" i="1"/>
  <c r="S2410" i="1"/>
  <c r="Z2410" i="1"/>
  <c r="S2412" i="1"/>
  <c r="Z2412" i="1"/>
  <c r="S2414" i="1"/>
  <c r="Z2414" i="1"/>
  <c r="S2416" i="1"/>
  <c r="Z2416" i="1"/>
  <c r="S2418" i="1"/>
  <c r="Z2418" i="1"/>
  <c r="S2420" i="1"/>
  <c r="Z2420" i="1"/>
  <c r="S2422" i="1"/>
  <c r="Z2422" i="1"/>
  <c r="S2424" i="1"/>
  <c r="Z2424" i="1"/>
  <c r="S2426" i="1"/>
  <c r="Z2426" i="1"/>
  <c r="S2428" i="1"/>
  <c r="Z2428" i="1"/>
  <c r="S2430" i="1"/>
  <c r="Z2430" i="1"/>
  <c r="S2432" i="1"/>
  <c r="Z2432" i="1"/>
  <c r="S2434" i="1"/>
  <c r="S2436" i="1"/>
  <c r="S2438" i="1"/>
  <c r="S2440" i="1"/>
  <c r="S2442" i="1"/>
  <c r="S2444" i="1"/>
  <c r="S2446" i="1"/>
  <c r="S2448" i="1"/>
  <c r="S2450" i="1"/>
  <c r="S2452" i="1"/>
  <c r="S2454" i="1"/>
  <c r="S2456" i="1"/>
  <c r="S2458" i="1"/>
  <c r="S2460" i="1"/>
  <c r="S2462" i="1"/>
  <c r="S2464" i="1"/>
  <c r="S2466" i="1"/>
  <c r="M2470" i="1"/>
  <c r="P2475" i="1"/>
  <c r="P2479" i="1"/>
  <c r="P2483" i="1"/>
  <c r="P2487" i="1"/>
  <c r="P2491" i="1"/>
  <c r="P2499" i="1"/>
  <c r="P2507" i="1"/>
  <c r="P2515" i="1"/>
  <c r="P2523" i="1"/>
  <c r="P2531" i="1"/>
  <c r="P2539" i="1"/>
  <c r="P2547" i="1"/>
  <c r="P2555" i="1"/>
  <c r="M2560" i="1"/>
  <c r="P2563" i="1"/>
  <c r="V2564" i="1"/>
  <c r="M2568" i="1"/>
  <c r="P2571" i="1"/>
  <c r="V2572" i="1"/>
  <c r="S2574" i="1"/>
  <c r="M2576" i="1"/>
  <c r="P2579" i="1"/>
  <c r="V2580" i="1"/>
  <c r="S2582" i="1"/>
  <c r="M2584" i="1"/>
  <c r="P2587" i="1"/>
  <c r="V2588" i="1"/>
  <c r="S2590" i="1"/>
  <c r="M2592" i="1"/>
  <c r="P2595" i="1"/>
  <c r="V2596" i="1"/>
  <c r="S2598" i="1"/>
  <c r="M2600" i="1"/>
  <c r="P2603" i="1"/>
  <c r="V2604" i="1"/>
  <c r="S2606" i="1"/>
  <c r="M2608" i="1"/>
  <c r="P2611" i="1"/>
  <c r="M2632" i="1"/>
  <c r="M2648" i="1"/>
  <c r="M2664" i="1"/>
  <c r="M2680" i="1"/>
  <c r="M2696" i="1"/>
  <c r="M2712" i="1"/>
  <c r="M2728" i="1"/>
  <c r="M2744" i="1"/>
  <c r="M2770" i="1"/>
  <c r="M2786" i="1"/>
  <c r="M2802" i="1"/>
  <c r="M2818" i="1"/>
  <c r="M2834" i="1"/>
  <c r="M2850" i="1"/>
  <c r="M2866" i="1"/>
  <c r="M2882" i="1"/>
  <c r="M2898" i="1"/>
  <c r="M2914" i="1"/>
  <c r="S2041" i="1"/>
  <c r="P2043" i="1"/>
  <c r="Z2043" i="1"/>
  <c r="V2044" i="1"/>
  <c r="AB2044" i="1" s="1"/>
  <c r="S2045" i="1"/>
  <c r="P2047" i="1"/>
  <c r="Z2047" i="1"/>
  <c r="V2048" i="1"/>
  <c r="AB2048" i="1" s="1"/>
  <c r="S2049" i="1"/>
  <c r="P2051" i="1"/>
  <c r="Z2051" i="1"/>
  <c r="V2052" i="1"/>
  <c r="AB2052" i="1" s="1"/>
  <c r="S2053" i="1"/>
  <c r="P2055" i="1"/>
  <c r="Z2055" i="1"/>
  <c r="V2056" i="1"/>
  <c r="AB2056" i="1" s="1"/>
  <c r="S2057" i="1"/>
  <c r="P2059" i="1"/>
  <c r="Z2059" i="1"/>
  <c r="V2060" i="1"/>
  <c r="AB2060" i="1" s="1"/>
  <c r="S2061" i="1"/>
  <c r="P2063" i="1"/>
  <c r="Z2063" i="1"/>
  <c r="V2064" i="1"/>
  <c r="AB2064" i="1" s="1"/>
  <c r="S2065" i="1"/>
  <c r="P2067" i="1"/>
  <c r="Z2067" i="1"/>
  <c r="V2068" i="1"/>
  <c r="AB2068" i="1" s="1"/>
  <c r="S2069" i="1"/>
  <c r="P2071" i="1"/>
  <c r="Z2071" i="1"/>
  <c r="V2072" i="1"/>
  <c r="AB2072" i="1" s="1"/>
  <c r="S2073" i="1"/>
  <c r="P2075" i="1"/>
  <c r="Z2075" i="1"/>
  <c r="V2076" i="1"/>
  <c r="AB2076" i="1" s="1"/>
  <c r="S2077" i="1"/>
  <c r="P2079" i="1"/>
  <c r="Z2079" i="1"/>
  <c r="V2080" i="1"/>
  <c r="AB2080" i="1" s="1"/>
  <c r="S2081" i="1"/>
  <c r="P2083" i="1"/>
  <c r="Z2083" i="1"/>
  <c r="V2084" i="1"/>
  <c r="AB2084" i="1" s="1"/>
  <c r="S2085" i="1"/>
  <c r="P2087" i="1"/>
  <c r="Z2087" i="1"/>
  <c r="V2088" i="1"/>
  <c r="AB2088" i="1" s="1"/>
  <c r="S2089" i="1"/>
  <c r="P2091" i="1"/>
  <c r="P2092" i="1"/>
  <c r="V2092" i="1"/>
  <c r="S2093" i="1"/>
  <c r="Z2094" i="1"/>
  <c r="M2098" i="1"/>
  <c r="AB2098" i="1" s="1"/>
  <c r="P2099" i="1"/>
  <c r="P2100" i="1"/>
  <c r="V2100" i="1"/>
  <c r="S2101" i="1"/>
  <c r="Z2102" i="1"/>
  <c r="M2106" i="1"/>
  <c r="AB2106" i="1" s="1"/>
  <c r="P2107" i="1"/>
  <c r="P2108" i="1"/>
  <c r="V2108" i="1"/>
  <c r="S2109" i="1"/>
  <c r="Z2110" i="1"/>
  <c r="M2114" i="1"/>
  <c r="AB2114" i="1" s="1"/>
  <c r="P2115" i="1"/>
  <c r="P2116" i="1"/>
  <c r="V2116" i="1"/>
  <c r="S2117" i="1"/>
  <c r="Z2118" i="1"/>
  <c r="M2122" i="1"/>
  <c r="AB2122" i="1" s="1"/>
  <c r="P2123" i="1"/>
  <c r="P2124" i="1"/>
  <c r="V2124" i="1"/>
  <c r="S2125" i="1"/>
  <c r="Z2126" i="1"/>
  <c r="M2130" i="1"/>
  <c r="AB2130" i="1" s="1"/>
  <c r="P2131" i="1"/>
  <c r="P2132" i="1"/>
  <c r="V2132" i="1"/>
  <c r="S2133" i="1"/>
  <c r="Z2134" i="1"/>
  <c r="M2138" i="1"/>
  <c r="AB2138" i="1" s="1"/>
  <c r="P2139" i="1"/>
  <c r="P2140" i="1"/>
  <c r="V2140" i="1"/>
  <c r="S2141" i="1"/>
  <c r="Z2142" i="1"/>
  <c r="M2146" i="1"/>
  <c r="AB2146" i="1" s="1"/>
  <c r="P2147" i="1"/>
  <c r="P2148" i="1"/>
  <c r="V2148" i="1"/>
  <c r="S2149" i="1"/>
  <c r="Z2150" i="1"/>
  <c r="M2151" i="1"/>
  <c r="Z2152" i="1"/>
  <c r="M2153" i="1"/>
  <c r="Z2154" i="1"/>
  <c r="M2155" i="1"/>
  <c r="Z2156" i="1"/>
  <c r="M2157" i="1"/>
  <c r="Z2158" i="1"/>
  <c r="M2159" i="1"/>
  <c r="Z2160" i="1"/>
  <c r="M2161" i="1"/>
  <c r="Z2162" i="1"/>
  <c r="M2163" i="1"/>
  <c r="Z2164" i="1"/>
  <c r="M2165" i="1"/>
  <c r="Z2166" i="1"/>
  <c r="M2167" i="1"/>
  <c r="Z2168" i="1"/>
  <c r="M2169" i="1"/>
  <c r="Z2170" i="1"/>
  <c r="M2171" i="1"/>
  <c r="Z2172" i="1"/>
  <c r="M2173" i="1"/>
  <c r="Z2174" i="1"/>
  <c r="M2175" i="1"/>
  <c r="Z2176" i="1"/>
  <c r="M2177" i="1"/>
  <c r="Z2178" i="1"/>
  <c r="M2179" i="1"/>
  <c r="Z2180" i="1"/>
  <c r="M2181" i="1"/>
  <c r="Z2182" i="1"/>
  <c r="M2183" i="1"/>
  <c r="Z2184" i="1"/>
  <c r="M2185" i="1"/>
  <c r="Z2186" i="1"/>
  <c r="M2187" i="1"/>
  <c r="Z2188" i="1"/>
  <c r="M2189" i="1"/>
  <c r="Z2190" i="1"/>
  <c r="M2191" i="1"/>
  <c r="Z2192" i="1"/>
  <c r="M2193" i="1"/>
  <c r="Z2194" i="1"/>
  <c r="M2195" i="1"/>
  <c r="Z2196" i="1"/>
  <c r="M2197" i="1"/>
  <c r="Z2198" i="1"/>
  <c r="M2199" i="1"/>
  <c r="Z2200" i="1"/>
  <c r="M2201" i="1"/>
  <c r="Z2202" i="1"/>
  <c r="M2203" i="1"/>
  <c r="Z2204" i="1"/>
  <c r="M2205" i="1"/>
  <c r="Z2206" i="1"/>
  <c r="M2207" i="1"/>
  <c r="Z2208" i="1"/>
  <c r="M2209" i="1"/>
  <c r="Z2210" i="1"/>
  <c r="M2211" i="1"/>
  <c r="Z2212" i="1"/>
  <c r="M2213" i="1"/>
  <c r="M2215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5" i="1"/>
  <c r="AB2359" i="1"/>
  <c r="M2468" i="1"/>
  <c r="V2472" i="1"/>
  <c r="V2473" i="1"/>
  <c r="S2475" i="1"/>
  <c r="V2477" i="1"/>
  <c r="P2478" i="1"/>
  <c r="S2479" i="1"/>
  <c r="V2481" i="1"/>
  <c r="P2482" i="1"/>
  <c r="S2483" i="1"/>
  <c r="V2485" i="1"/>
  <c r="P2486" i="1"/>
  <c r="S2487" i="1"/>
  <c r="V2489" i="1"/>
  <c r="P2490" i="1"/>
  <c r="P2492" i="1"/>
  <c r="S2493" i="1"/>
  <c r="V2495" i="1"/>
  <c r="P2500" i="1"/>
  <c r="P2508" i="1"/>
  <c r="P2516" i="1"/>
  <c r="P2524" i="1"/>
  <c r="P2532" i="1"/>
  <c r="P2540" i="1"/>
  <c r="P2548" i="1"/>
  <c r="P2556" i="1"/>
  <c r="V2102" i="1"/>
  <c r="Z2104" i="1"/>
  <c r="M2108" i="1"/>
  <c r="P2109" i="1"/>
  <c r="AB2110" i="1"/>
  <c r="V2110" i="1"/>
  <c r="Z2112" i="1"/>
  <c r="M2116" i="1"/>
  <c r="P2117" i="1"/>
  <c r="V2118" i="1"/>
  <c r="AB2118" i="1" s="1"/>
  <c r="Z2120" i="1"/>
  <c r="M2124" i="1"/>
  <c r="P2125" i="1"/>
  <c r="AB2126" i="1"/>
  <c r="V2126" i="1"/>
  <c r="Z2128" i="1"/>
  <c r="M2132" i="1"/>
  <c r="P2133" i="1"/>
  <c r="V2134" i="1"/>
  <c r="AB2134" i="1" s="1"/>
  <c r="Z2136" i="1"/>
  <c r="M2140" i="1"/>
  <c r="P2141" i="1"/>
  <c r="AB2142" i="1"/>
  <c r="V2142" i="1"/>
  <c r="Z2144" i="1"/>
  <c r="M2148" i="1"/>
  <c r="P2149" i="1"/>
  <c r="V2150" i="1"/>
  <c r="AB2151" i="1"/>
  <c r="V2152" i="1"/>
  <c r="AB2153" i="1"/>
  <c r="V2154" i="1"/>
  <c r="AB2155" i="1"/>
  <c r="V2156" i="1"/>
  <c r="AB2157" i="1"/>
  <c r="V2158" i="1"/>
  <c r="AB2159" i="1"/>
  <c r="V2160" i="1"/>
  <c r="AB2161" i="1"/>
  <c r="V2162" i="1"/>
  <c r="AB2163" i="1"/>
  <c r="V2164" i="1"/>
  <c r="AB2165" i="1"/>
  <c r="V2166" i="1"/>
  <c r="AB2167" i="1"/>
  <c r="V2168" i="1"/>
  <c r="AB2169" i="1"/>
  <c r="V2170" i="1"/>
  <c r="AB2171" i="1"/>
  <c r="V2172" i="1"/>
  <c r="AB2173" i="1"/>
  <c r="V2174" i="1"/>
  <c r="AB2175" i="1"/>
  <c r="V2176" i="1"/>
  <c r="AB2177" i="1"/>
  <c r="V2178" i="1"/>
  <c r="AB2179" i="1"/>
  <c r="V2180" i="1"/>
  <c r="AB2181" i="1"/>
  <c r="V2182" i="1"/>
  <c r="AB2183" i="1"/>
  <c r="V2184" i="1"/>
  <c r="AB2185" i="1"/>
  <c r="V2186" i="1"/>
  <c r="AB2187" i="1"/>
  <c r="V2188" i="1"/>
  <c r="AB2189" i="1"/>
  <c r="V2190" i="1"/>
  <c r="AB2191" i="1"/>
  <c r="V2192" i="1"/>
  <c r="AB2193" i="1"/>
  <c r="V2194" i="1"/>
  <c r="AB2195" i="1"/>
  <c r="V2196" i="1"/>
  <c r="AB2197" i="1"/>
  <c r="V2198" i="1"/>
  <c r="AB2199" i="1"/>
  <c r="V2200" i="1"/>
  <c r="AB2201" i="1"/>
  <c r="V2202" i="1"/>
  <c r="AB2203" i="1"/>
  <c r="V2204" i="1"/>
  <c r="AB2205" i="1"/>
  <c r="V2206" i="1"/>
  <c r="AB2207" i="1"/>
  <c r="V2208" i="1"/>
  <c r="AB2209" i="1"/>
  <c r="V2210" i="1"/>
  <c r="AB2211" i="1"/>
  <c r="V2212" i="1"/>
  <c r="AB2213" i="1"/>
  <c r="V2214" i="1"/>
  <c r="AB2215" i="1"/>
  <c r="P2216" i="1"/>
  <c r="V2216" i="1"/>
  <c r="AB2217" i="1"/>
  <c r="P2218" i="1"/>
  <c r="V2218" i="1"/>
  <c r="AB2219" i="1"/>
  <c r="P2220" i="1"/>
  <c r="V2220" i="1"/>
  <c r="AB2221" i="1"/>
  <c r="P2222" i="1"/>
  <c r="V2222" i="1"/>
  <c r="AB2223" i="1"/>
  <c r="P2224" i="1"/>
  <c r="V2224" i="1"/>
  <c r="AB2225" i="1"/>
  <c r="P2226" i="1"/>
  <c r="V2226" i="1"/>
  <c r="AB2227" i="1"/>
  <c r="P2228" i="1"/>
  <c r="V2228" i="1"/>
  <c r="AB2229" i="1"/>
  <c r="P2230" i="1"/>
  <c r="V2230" i="1"/>
  <c r="AB2231" i="1"/>
  <c r="P2232" i="1"/>
  <c r="V2232" i="1"/>
  <c r="AB2233" i="1"/>
  <c r="P2234" i="1"/>
  <c r="V2234" i="1"/>
  <c r="AB2235" i="1"/>
  <c r="P2236" i="1"/>
  <c r="V2236" i="1"/>
  <c r="AB2237" i="1"/>
  <c r="P2238" i="1"/>
  <c r="V2238" i="1"/>
  <c r="AB2239" i="1"/>
  <c r="P2240" i="1"/>
  <c r="V2240" i="1"/>
  <c r="AB2241" i="1"/>
  <c r="P2242" i="1"/>
  <c r="V2242" i="1"/>
  <c r="AB2243" i="1"/>
  <c r="P2244" i="1"/>
  <c r="V2244" i="1"/>
  <c r="AB2245" i="1"/>
  <c r="P2246" i="1"/>
  <c r="V2246" i="1"/>
  <c r="AB2247" i="1"/>
  <c r="P2248" i="1"/>
  <c r="V2248" i="1"/>
  <c r="AB2249" i="1"/>
  <c r="P2250" i="1"/>
  <c r="V2250" i="1"/>
  <c r="AB2251" i="1"/>
  <c r="P2252" i="1"/>
  <c r="V2252" i="1"/>
  <c r="AB2253" i="1"/>
  <c r="P2254" i="1"/>
  <c r="V2254" i="1"/>
  <c r="AB2255" i="1"/>
  <c r="Z2257" i="1"/>
  <c r="AB2257" i="1" s="1"/>
  <c r="M2258" i="1"/>
  <c r="AB2258" i="1" s="1"/>
  <c r="V2258" i="1"/>
  <c r="AB2259" i="1"/>
  <c r="Z2261" i="1"/>
  <c r="AB2261" i="1" s="1"/>
  <c r="M2262" i="1"/>
  <c r="AB2262" i="1" s="1"/>
  <c r="V2262" i="1"/>
  <c r="AB2263" i="1"/>
  <c r="Z2265" i="1"/>
  <c r="AB2265" i="1" s="1"/>
  <c r="M2266" i="1"/>
  <c r="AB2266" i="1" s="1"/>
  <c r="V2266" i="1"/>
  <c r="AB2267" i="1"/>
  <c r="Z2269" i="1"/>
  <c r="AB2269" i="1" s="1"/>
  <c r="M2270" i="1"/>
  <c r="AB2270" i="1" s="1"/>
  <c r="V2270" i="1"/>
  <c r="AB2271" i="1"/>
  <c r="Z2273" i="1"/>
  <c r="AB2273" i="1" s="1"/>
  <c r="M2274" i="1"/>
  <c r="AB2274" i="1" s="1"/>
  <c r="V2274" i="1"/>
  <c r="AB2275" i="1"/>
  <c r="Z2277" i="1"/>
  <c r="AB2277" i="1" s="1"/>
  <c r="M2278" i="1"/>
  <c r="AB2278" i="1" s="1"/>
  <c r="V2278" i="1"/>
  <c r="AB2279" i="1"/>
  <c r="Z2281" i="1"/>
  <c r="AB2281" i="1" s="1"/>
  <c r="M2282" i="1"/>
  <c r="AB2282" i="1" s="1"/>
  <c r="V2282" i="1"/>
  <c r="AB2283" i="1"/>
  <c r="Z2285" i="1"/>
  <c r="AB2285" i="1" s="1"/>
  <c r="M2286" i="1"/>
  <c r="AB2286" i="1" s="1"/>
  <c r="V2286" i="1"/>
  <c r="AB2287" i="1"/>
  <c r="Z2289" i="1"/>
  <c r="AB2289" i="1" s="1"/>
  <c r="M2290" i="1"/>
  <c r="AB2290" i="1" s="1"/>
  <c r="V2290" i="1"/>
  <c r="AB2291" i="1"/>
  <c r="Z2293" i="1"/>
  <c r="AB2293" i="1" s="1"/>
  <c r="M2294" i="1"/>
  <c r="AB2294" i="1" s="1"/>
  <c r="V2294" i="1"/>
  <c r="AB2295" i="1"/>
  <c r="Z2297" i="1"/>
  <c r="AB2297" i="1" s="1"/>
  <c r="M2298" i="1"/>
  <c r="AB2298" i="1" s="1"/>
  <c r="V2298" i="1"/>
  <c r="AB2299" i="1"/>
  <c r="Z2301" i="1"/>
  <c r="AB2301" i="1" s="1"/>
  <c r="M2302" i="1"/>
  <c r="AB2302" i="1" s="1"/>
  <c r="V2302" i="1"/>
  <c r="AB2303" i="1"/>
  <c r="Z2305" i="1"/>
  <c r="AB2305" i="1" s="1"/>
  <c r="M2306" i="1"/>
  <c r="AB2306" i="1" s="1"/>
  <c r="V2306" i="1"/>
  <c r="AB2307" i="1"/>
  <c r="Z2309" i="1"/>
  <c r="AB2309" i="1" s="1"/>
  <c r="M2310" i="1"/>
  <c r="AB2310" i="1" s="1"/>
  <c r="V2310" i="1"/>
  <c r="AB2311" i="1"/>
  <c r="Z2313" i="1"/>
  <c r="AB2313" i="1" s="1"/>
  <c r="M2314" i="1"/>
  <c r="AB2314" i="1" s="1"/>
  <c r="V2314" i="1"/>
  <c r="AB2315" i="1"/>
  <c r="Z2317" i="1"/>
  <c r="AB2317" i="1" s="1"/>
  <c r="M2318" i="1"/>
  <c r="AB2318" i="1" s="1"/>
  <c r="V2318" i="1"/>
  <c r="AB2319" i="1"/>
  <c r="Z2321" i="1"/>
  <c r="AB2321" i="1" s="1"/>
  <c r="M2322" i="1"/>
  <c r="AB2322" i="1" s="1"/>
  <c r="V2322" i="1"/>
  <c r="AB2323" i="1"/>
  <c r="Z2325" i="1"/>
  <c r="AB2325" i="1" s="1"/>
  <c r="M2326" i="1"/>
  <c r="AB2326" i="1" s="1"/>
  <c r="V2326" i="1"/>
  <c r="AB2327" i="1"/>
  <c r="Z2329" i="1"/>
  <c r="AB2329" i="1" s="1"/>
  <c r="M2330" i="1"/>
  <c r="AB2330" i="1" s="1"/>
  <c r="V2330" i="1"/>
  <c r="AB2331" i="1"/>
  <c r="Z2333" i="1"/>
  <c r="AB2333" i="1" s="1"/>
  <c r="M2334" i="1"/>
  <c r="AB2334" i="1" s="1"/>
  <c r="V2334" i="1"/>
  <c r="AB2335" i="1"/>
  <c r="Z2337" i="1"/>
  <c r="AB2337" i="1" s="1"/>
  <c r="M2338" i="1"/>
  <c r="AB2338" i="1" s="1"/>
  <c r="V2338" i="1"/>
  <c r="AB2339" i="1"/>
  <c r="Z2341" i="1"/>
  <c r="AB2341" i="1" s="1"/>
  <c r="M2342" i="1"/>
  <c r="AB2342" i="1" s="1"/>
  <c r="V2342" i="1"/>
  <c r="AB2343" i="1"/>
  <c r="Z2345" i="1"/>
  <c r="AB2345" i="1" s="1"/>
  <c r="M2346" i="1"/>
  <c r="AB2346" i="1" s="1"/>
  <c r="V2346" i="1"/>
  <c r="AB2347" i="1"/>
  <c r="Z2349" i="1"/>
  <c r="AB2349" i="1" s="1"/>
  <c r="M2350" i="1"/>
  <c r="AB2350" i="1" s="1"/>
  <c r="V2350" i="1"/>
  <c r="AB2351" i="1"/>
  <c r="Z2353" i="1"/>
  <c r="AB2353" i="1" s="1"/>
  <c r="M2354" i="1"/>
  <c r="AB2354" i="1" s="1"/>
  <c r="V2354" i="1"/>
  <c r="Z2357" i="1"/>
  <c r="AB2357" i="1" s="1"/>
  <c r="M2358" i="1"/>
  <c r="V2358" i="1"/>
  <c r="Z2361" i="1"/>
  <c r="AB2361" i="1" s="1"/>
  <c r="M2362" i="1"/>
  <c r="AB2362" i="1" s="1"/>
  <c r="S2363" i="1"/>
  <c r="Z2363" i="1"/>
  <c r="M2364" i="1"/>
  <c r="AB2364" i="1" s="1"/>
  <c r="S2365" i="1"/>
  <c r="Z2365" i="1"/>
  <c r="M2366" i="1"/>
  <c r="AB2366" i="1" s="1"/>
  <c r="S2367" i="1"/>
  <c r="Z2367" i="1"/>
  <c r="M2368" i="1"/>
  <c r="AB2368" i="1" s="1"/>
  <c r="S2369" i="1"/>
  <c r="Z2369" i="1"/>
  <c r="M2370" i="1"/>
  <c r="AB2370" i="1" s="1"/>
  <c r="S2371" i="1"/>
  <c r="Z2371" i="1"/>
  <c r="M2372" i="1"/>
  <c r="AB2372" i="1" s="1"/>
  <c r="S2373" i="1"/>
  <c r="Z2373" i="1"/>
  <c r="M2374" i="1"/>
  <c r="AB2374" i="1" s="1"/>
  <c r="S2375" i="1"/>
  <c r="Z2375" i="1"/>
  <c r="M2376" i="1"/>
  <c r="AB2376" i="1" s="1"/>
  <c r="S2377" i="1"/>
  <c r="Z2377" i="1"/>
  <c r="M2378" i="1"/>
  <c r="AB2378" i="1" s="1"/>
  <c r="S2379" i="1"/>
  <c r="Z2379" i="1"/>
  <c r="M2380" i="1"/>
  <c r="AB2380" i="1" s="1"/>
  <c r="S2381" i="1"/>
  <c r="Z2381" i="1"/>
  <c r="M2382" i="1"/>
  <c r="AB2382" i="1" s="1"/>
  <c r="S2383" i="1"/>
  <c r="Z2383" i="1"/>
  <c r="M2384" i="1"/>
  <c r="AB2384" i="1" s="1"/>
  <c r="S2385" i="1"/>
  <c r="Z2385" i="1"/>
  <c r="M2386" i="1"/>
  <c r="AB2386" i="1" s="1"/>
  <c r="S2387" i="1"/>
  <c r="Z2387" i="1"/>
  <c r="M2388" i="1"/>
  <c r="AB2388" i="1" s="1"/>
  <c r="S2389" i="1"/>
  <c r="Z2389" i="1"/>
  <c r="M2390" i="1"/>
  <c r="AB2390" i="1" s="1"/>
  <c r="S2391" i="1"/>
  <c r="Z2391" i="1"/>
  <c r="M2392" i="1"/>
  <c r="AB2392" i="1" s="1"/>
  <c r="S2393" i="1"/>
  <c r="Z2393" i="1"/>
  <c r="M2394" i="1"/>
  <c r="AB2394" i="1" s="1"/>
  <c r="S2395" i="1"/>
  <c r="Z2395" i="1"/>
  <c r="M2396" i="1"/>
  <c r="AB2396" i="1" s="1"/>
  <c r="S2397" i="1"/>
  <c r="Z2397" i="1"/>
  <c r="M2398" i="1"/>
  <c r="AB2398" i="1" s="1"/>
  <c r="S2399" i="1"/>
  <c r="Z2399" i="1"/>
  <c r="M2400" i="1"/>
  <c r="AB2400" i="1" s="1"/>
  <c r="S2401" i="1"/>
  <c r="Z2401" i="1"/>
  <c r="M2402" i="1"/>
  <c r="AB2402" i="1" s="1"/>
  <c r="S2403" i="1"/>
  <c r="Z2403" i="1"/>
  <c r="M2404" i="1"/>
  <c r="AB2404" i="1" s="1"/>
  <c r="S2405" i="1"/>
  <c r="Z2405" i="1"/>
  <c r="M2406" i="1"/>
  <c r="AB2406" i="1" s="1"/>
  <c r="S2407" i="1"/>
  <c r="Z2407" i="1"/>
  <c r="M2408" i="1"/>
  <c r="AB2408" i="1" s="1"/>
  <c r="S2409" i="1"/>
  <c r="Z2409" i="1"/>
  <c r="M2410" i="1"/>
  <c r="AB2410" i="1" s="1"/>
  <c r="S2411" i="1"/>
  <c r="Z2411" i="1"/>
  <c r="M2412" i="1"/>
  <c r="AB2412" i="1" s="1"/>
  <c r="S2413" i="1"/>
  <c r="Z2413" i="1"/>
  <c r="M2414" i="1"/>
  <c r="AB2414" i="1" s="1"/>
  <c r="S2415" i="1"/>
  <c r="Z2415" i="1"/>
  <c r="M2416" i="1"/>
  <c r="AB2416" i="1" s="1"/>
  <c r="S2417" i="1"/>
  <c r="Z2417" i="1"/>
  <c r="M2418" i="1"/>
  <c r="AB2418" i="1" s="1"/>
  <c r="S2419" i="1"/>
  <c r="Z2419" i="1"/>
  <c r="M2420" i="1"/>
  <c r="AB2420" i="1" s="1"/>
  <c r="S2421" i="1"/>
  <c r="Z2421" i="1"/>
  <c r="M2422" i="1"/>
  <c r="AB2422" i="1" s="1"/>
  <c r="S2423" i="1"/>
  <c r="Z2423" i="1"/>
  <c r="M2424" i="1"/>
  <c r="AB2424" i="1" s="1"/>
  <c r="S2425" i="1"/>
  <c r="Z2425" i="1"/>
  <c r="M2426" i="1"/>
  <c r="AB2426" i="1" s="1"/>
  <c r="S2427" i="1"/>
  <c r="Z2427" i="1"/>
  <c r="M2428" i="1"/>
  <c r="AB2428" i="1" s="1"/>
  <c r="S2429" i="1"/>
  <c r="Z2429" i="1"/>
  <c r="M2430" i="1"/>
  <c r="AB2430" i="1" s="1"/>
  <c r="S2431" i="1"/>
  <c r="Z2431" i="1"/>
  <c r="M2432" i="1"/>
  <c r="AB2432" i="1" s="1"/>
  <c r="S2433" i="1"/>
  <c r="Z2433" i="1"/>
  <c r="M2434" i="1"/>
  <c r="AB2434" i="1" s="1"/>
  <c r="S2435" i="1"/>
  <c r="Z2435" i="1"/>
  <c r="M2436" i="1"/>
  <c r="AB2436" i="1" s="1"/>
  <c r="S2437" i="1"/>
  <c r="Z2437" i="1"/>
  <c r="M2438" i="1"/>
  <c r="AB2438" i="1" s="1"/>
  <c r="S2439" i="1"/>
  <c r="Z2439" i="1"/>
  <c r="M2440" i="1"/>
  <c r="AB2440" i="1" s="1"/>
  <c r="S2441" i="1"/>
  <c r="Z2441" i="1"/>
  <c r="M2442" i="1"/>
  <c r="AB2442" i="1" s="1"/>
  <c r="S2443" i="1"/>
  <c r="Z2443" i="1"/>
  <c r="M2444" i="1"/>
  <c r="AB2444" i="1" s="1"/>
  <c r="S2445" i="1"/>
  <c r="Z2445" i="1"/>
  <c r="M2446" i="1"/>
  <c r="AB2446" i="1" s="1"/>
  <c r="S2447" i="1"/>
  <c r="Z2447" i="1"/>
  <c r="M2448" i="1"/>
  <c r="AB2448" i="1" s="1"/>
  <c r="S2449" i="1"/>
  <c r="Z2449" i="1"/>
  <c r="M2450" i="1"/>
  <c r="AB2450" i="1" s="1"/>
  <c r="S2451" i="1"/>
  <c r="Z2451" i="1"/>
  <c r="M2452" i="1"/>
  <c r="AB2452" i="1" s="1"/>
  <c r="S2453" i="1"/>
  <c r="Z2453" i="1"/>
  <c r="M2454" i="1"/>
  <c r="AB2454" i="1" s="1"/>
  <c r="S2455" i="1"/>
  <c r="Z2455" i="1"/>
  <c r="M2456" i="1"/>
  <c r="AB2456" i="1" s="1"/>
  <c r="S2457" i="1"/>
  <c r="Z2457" i="1"/>
  <c r="M2458" i="1"/>
  <c r="AB2458" i="1" s="1"/>
  <c r="S2459" i="1"/>
  <c r="Z2459" i="1"/>
  <c r="M2460" i="1"/>
  <c r="AB2460" i="1" s="1"/>
  <c r="S2461" i="1"/>
  <c r="Z2461" i="1"/>
  <c r="M2462" i="1"/>
  <c r="AB2462" i="1" s="1"/>
  <c r="S2463" i="1"/>
  <c r="Z2463" i="1"/>
  <c r="M2464" i="1"/>
  <c r="AB2464" i="1" s="1"/>
  <c r="S2465" i="1"/>
  <c r="Z2465" i="1"/>
  <c r="M2466" i="1"/>
  <c r="AB2466" i="1" s="1"/>
  <c r="V2470" i="1"/>
  <c r="V2471" i="1"/>
  <c r="S2474" i="1"/>
  <c r="V2476" i="1"/>
  <c r="S2478" i="1"/>
  <c r="V2480" i="1"/>
  <c r="S2482" i="1"/>
  <c r="V2484" i="1"/>
  <c r="S2486" i="1"/>
  <c r="V2488" i="1"/>
  <c r="S2490" i="1"/>
  <c r="M2492" i="1"/>
  <c r="V2496" i="1"/>
  <c r="S2498" i="1"/>
  <c r="M2500" i="1"/>
  <c r="P2503" i="1"/>
  <c r="V2504" i="1"/>
  <c r="S2506" i="1"/>
  <c r="M2508" i="1"/>
  <c r="P2511" i="1"/>
  <c r="V2512" i="1"/>
  <c r="S2514" i="1"/>
  <c r="M2516" i="1"/>
  <c r="P2519" i="1"/>
  <c r="V2520" i="1"/>
  <c r="S2522" i="1"/>
  <c r="M2524" i="1"/>
  <c r="P2527" i="1"/>
  <c r="V2528" i="1"/>
  <c r="S2530" i="1"/>
  <c r="M2532" i="1"/>
  <c r="P2535" i="1"/>
  <c r="V2536" i="1"/>
  <c r="S2538" i="1"/>
  <c r="M2540" i="1"/>
  <c r="P2543" i="1"/>
  <c r="V2544" i="1"/>
  <c r="S2546" i="1"/>
  <c r="M2548" i="1"/>
  <c r="P2551" i="1"/>
  <c r="V2552" i="1"/>
  <c r="S2554" i="1"/>
  <c r="M2556" i="1"/>
  <c r="P2559" i="1"/>
  <c r="V2560" i="1"/>
  <c r="S2562" i="1"/>
  <c r="M2564" i="1"/>
  <c r="P2567" i="1"/>
  <c r="V2568" i="1"/>
  <c r="S2570" i="1"/>
  <c r="M2572" i="1"/>
  <c r="P2575" i="1"/>
  <c r="V2576" i="1"/>
  <c r="S2578" i="1"/>
  <c r="M2580" i="1"/>
  <c r="P2583" i="1"/>
  <c r="V2584" i="1"/>
  <c r="S2586" i="1"/>
  <c r="M2588" i="1"/>
  <c r="P2591" i="1"/>
  <c r="V2592" i="1"/>
  <c r="S2594" i="1"/>
  <c r="M2596" i="1"/>
  <c r="P2599" i="1"/>
  <c r="V2600" i="1"/>
  <c r="S2602" i="1"/>
  <c r="M2604" i="1"/>
  <c r="P2607" i="1"/>
  <c r="V2608" i="1"/>
  <c r="S2610" i="1"/>
  <c r="M2612" i="1"/>
  <c r="M2624" i="1"/>
  <c r="M2640" i="1"/>
  <c r="M2656" i="1"/>
  <c r="M2672" i="1"/>
  <c r="M2688" i="1"/>
  <c r="M2704" i="1"/>
  <c r="M2720" i="1"/>
  <c r="M2736" i="1"/>
  <c r="M2752" i="1"/>
  <c r="M2762" i="1"/>
  <c r="M2778" i="1"/>
  <c r="M2794" i="1"/>
  <c r="M2810" i="1"/>
  <c r="M2826" i="1"/>
  <c r="M2842" i="1"/>
  <c r="M2858" i="1"/>
  <c r="M2874" i="1"/>
  <c r="M2890" i="1"/>
  <c r="M2906" i="1"/>
  <c r="M2922" i="1"/>
  <c r="S2491" i="1"/>
  <c r="V2493" i="1"/>
  <c r="P2494" i="1"/>
  <c r="S2495" i="1"/>
  <c r="V2497" i="1"/>
  <c r="P2498" i="1"/>
  <c r="S2499" i="1"/>
  <c r="V2501" i="1"/>
  <c r="P2502" i="1"/>
  <c r="S2503" i="1"/>
  <c r="V2505" i="1"/>
  <c r="P2506" i="1"/>
  <c r="S2507" i="1"/>
  <c r="V2509" i="1"/>
  <c r="P2510" i="1"/>
  <c r="S2511" i="1"/>
  <c r="V2513" i="1"/>
  <c r="P2514" i="1"/>
  <c r="S2515" i="1"/>
  <c r="V2517" i="1"/>
  <c r="P2518" i="1"/>
  <c r="S2519" i="1"/>
  <c r="V2521" i="1"/>
  <c r="P2522" i="1"/>
  <c r="S2523" i="1"/>
  <c r="V2525" i="1"/>
  <c r="P2526" i="1"/>
  <c r="S2527" i="1"/>
  <c r="V2529" i="1"/>
  <c r="P2530" i="1"/>
  <c r="S2531" i="1"/>
  <c r="V2533" i="1"/>
  <c r="P2534" i="1"/>
  <c r="S2535" i="1"/>
  <c r="V2537" i="1"/>
  <c r="P2538" i="1"/>
  <c r="S2539" i="1"/>
  <c r="V2541" i="1"/>
  <c r="P2542" i="1"/>
  <c r="S2543" i="1"/>
  <c r="V2545" i="1"/>
  <c r="P2546" i="1"/>
  <c r="S2547" i="1"/>
  <c r="V2549" i="1"/>
  <c r="P2550" i="1"/>
  <c r="S2551" i="1"/>
  <c r="V2553" i="1"/>
  <c r="P2554" i="1"/>
  <c r="S2555" i="1"/>
  <c r="V2557" i="1"/>
  <c r="P2558" i="1"/>
  <c r="S2559" i="1"/>
  <c r="V2561" i="1"/>
  <c r="P2562" i="1"/>
  <c r="S2563" i="1"/>
  <c r="V2565" i="1"/>
  <c r="P2566" i="1"/>
  <c r="S2567" i="1"/>
  <c r="V2569" i="1"/>
  <c r="P2570" i="1"/>
  <c r="S2571" i="1"/>
  <c r="V2573" i="1"/>
  <c r="P2574" i="1"/>
  <c r="S2575" i="1"/>
  <c r="V2577" i="1"/>
  <c r="P2578" i="1"/>
  <c r="S2579" i="1"/>
  <c r="V2581" i="1"/>
  <c r="P2582" i="1"/>
  <c r="S2583" i="1"/>
  <c r="V2585" i="1"/>
  <c r="P2586" i="1"/>
  <c r="S2587" i="1"/>
  <c r="V2589" i="1"/>
  <c r="P2590" i="1"/>
  <c r="S2591" i="1"/>
  <c r="V2593" i="1"/>
  <c r="P2594" i="1"/>
  <c r="S2595" i="1"/>
  <c r="V2597" i="1"/>
  <c r="P2598" i="1"/>
  <c r="S2599" i="1"/>
  <c r="V2601" i="1"/>
  <c r="P2602" i="1"/>
  <c r="S2603" i="1"/>
  <c r="V2605" i="1"/>
  <c r="P2606" i="1"/>
  <c r="S2607" i="1"/>
  <c r="V2609" i="1"/>
  <c r="P2610" i="1"/>
  <c r="S2611" i="1"/>
  <c r="V2613" i="1"/>
  <c r="P2614" i="1"/>
  <c r="S2615" i="1"/>
  <c r="V2617" i="1"/>
  <c r="P2618" i="1"/>
  <c r="S2619" i="1"/>
  <c r="V2621" i="1"/>
  <c r="P2622" i="1"/>
  <c r="S2623" i="1"/>
  <c r="V2625" i="1"/>
  <c r="P2626" i="1"/>
  <c r="S2627" i="1"/>
  <c r="V2629" i="1"/>
  <c r="P2630" i="1"/>
  <c r="S2631" i="1"/>
  <c r="V2633" i="1"/>
  <c r="P2634" i="1"/>
  <c r="S2635" i="1"/>
  <c r="V2637" i="1"/>
  <c r="P2638" i="1"/>
  <c r="S2639" i="1"/>
  <c r="V2641" i="1"/>
  <c r="P2642" i="1"/>
  <c r="S2643" i="1"/>
  <c r="V2645" i="1"/>
  <c r="P2646" i="1"/>
  <c r="S2647" i="1"/>
  <c r="V2649" i="1"/>
  <c r="P2650" i="1"/>
  <c r="S2651" i="1"/>
  <c r="V2653" i="1"/>
  <c r="P2654" i="1"/>
  <c r="S2655" i="1"/>
  <c r="V2657" i="1"/>
  <c r="P2658" i="1"/>
  <c r="S2659" i="1"/>
  <c r="V2661" i="1"/>
  <c r="P2662" i="1"/>
  <c r="S2663" i="1"/>
  <c r="V2665" i="1"/>
  <c r="P2666" i="1"/>
  <c r="S2667" i="1"/>
  <c r="V2669" i="1"/>
  <c r="P2670" i="1"/>
  <c r="S2671" i="1"/>
  <c r="V2673" i="1"/>
  <c r="P2674" i="1"/>
  <c r="S2675" i="1"/>
  <c r="V2677" i="1"/>
  <c r="P2678" i="1"/>
  <c r="S2679" i="1"/>
  <c r="V2681" i="1"/>
  <c r="P2682" i="1"/>
  <c r="S2683" i="1"/>
  <c r="V2685" i="1"/>
  <c r="P2686" i="1"/>
  <c r="S2687" i="1"/>
  <c r="V2689" i="1"/>
  <c r="P2690" i="1"/>
  <c r="S2691" i="1"/>
  <c r="V2693" i="1"/>
  <c r="P2694" i="1"/>
  <c r="S2695" i="1"/>
  <c r="V2697" i="1"/>
  <c r="P2698" i="1"/>
  <c r="S2699" i="1"/>
  <c r="V2701" i="1"/>
  <c r="P2702" i="1"/>
  <c r="S2703" i="1"/>
  <c r="V2705" i="1"/>
  <c r="P2706" i="1"/>
  <c r="S2707" i="1"/>
  <c r="V2709" i="1"/>
  <c r="P2710" i="1"/>
  <c r="S2711" i="1"/>
  <c r="V2713" i="1"/>
  <c r="P2714" i="1"/>
  <c r="S2715" i="1"/>
  <c r="V2717" i="1"/>
  <c r="P2718" i="1"/>
  <c r="S2719" i="1"/>
  <c r="V2721" i="1"/>
  <c r="P2722" i="1"/>
  <c r="S2723" i="1"/>
  <c r="V2725" i="1"/>
  <c r="P2726" i="1"/>
  <c r="S2727" i="1"/>
  <c r="V2729" i="1"/>
  <c r="P2730" i="1"/>
  <c r="S2731" i="1"/>
  <c r="V2733" i="1"/>
  <c r="P2734" i="1"/>
  <c r="S2735" i="1"/>
  <c r="V2737" i="1"/>
  <c r="P2738" i="1"/>
  <c r="S2739" i="1"/>
  <c r="V2741" i="1"/>
  <c r="P2742" i="1"/>
  <c r="S2743" i="1"/>
  <c r="V2745" i="1"/>
  <c r="P2746" i="1"/>
  <c r="S2747" i="1"/>
  <c r="V2749" i="1"/>
  <c r="P2750" i="1"/>
  <c r="S2751" i="1"/>
  <c r="V2753" i="1"/>
  <c r="P2754" i="1"/>
  <c r="S2755" i="1"/>
  <c r="V2757" i="1"/>
  <c r="P2758" i="1"/>
  <c r="S2759" i="1"/>
  <c r="V2760" i="1"/>
  <c r="M2761" i="1"/>
  <c r="S2761" i="1"/>
  <c r="Z2762" i="1"/>
  <c r="V2763" i="1"/>
  <c r="P2764" i="1"/>
  <c r="S2765" i="1"/>
  <c r="Z2766" i="1"/>
  <c r="V2767" i="1"/>
  <c r="P2768" i="1"/>
  <c r="S2769" i="1"/>
  <c r="Z2770" i="1"/>
  <c r="V2771" i="1"/>
  <c r="P2772" i="1"/>
  <c r="S2773" i="1"/>
  <c r="Z2774" i="1"/>
  <c r="V2775" i="1"/>
  <c r="P2776" i="1"/>
  <c r="S2777" i="1"/>
  <c r="Z2778" i="1"/>
  <c r="V2779" i="1"/>
  <c r="P2780" i="1"/>
  <c r="S2781" i="1"/>
  <c r="Z2782" i="1"/>
  <c r="V2783" i="1"/>
  <c r="P2784" i="1"/>
  <c r="S2785" i="1"/>
  <c r="Z2786" i="1"/>
  <c r="V2787" i="1"/>
  <c r="P2788" i="1"/>
  <c r="S2789" i="1"/>
  <c r="Z2790" i="1"/>
  <c r="V2791" i="1"/>
  <c r="P2792" i="1"/>
  <c r="S2793" i="1"/>
  <c r="Z2794" i="1"/>
  <c r="V2795" i="1"/>
  <c r="P2796" i="1"/>
  <c r="S2797" i="1"/>
  <c r="Z2798" i="1"/>
  <c r="P2799" i="1"/>
  <c r="V2799" i="1"/>
  <c r="P2800" i="1"/>
  <c r="S2801" i="1"/>
  <c r="Z2802" i="1"/>
  <c r="P2803" i="1"/>
  <c r="Z2803" i="1"/>
  <c r="V2804" i="1"/>
  <c r="S2805" i="1"/>
  <c r="P2807" i="1"/>
  <c r="Z2807" i="1"/>
  <c r="V2808" i="1"/>
  <c r="S2809" i="1"/>
  <c r="P2811" i="1"/>
  <c r="Z2811" i="1"/>
  <c r="V2812" i="1"/>
  <c r="S2813" i="1"/>
  <c r="P2815" i="1"/>
  <c r="Z2815" i="1"/>
  <c r="V2816" i="1"/>
  <c r="S2817" i="1"/>
  <c r="P2819" i="1"/>
  <c r="Z2819" i="1"/>
  <c r="V2820" i="1"/>
  <c r="S2821" i="1"/>
  <c r="P2823" i="1"/>
  <c r="Z2823" i="1"/>
  <c r="V2824" i="1"/>
  <c r="S2825" i="1"/>
  <c r="P2827" i="1"/>
  <c r="Z2827" i="1"/>
  <c r="V2828" i="1"/>
  <c r="S2829" i="1"/>
  <c r="P2831" i="1"/>
  <c r="Z2831" i="1"/>
  <c r="V2832" i="1"/>
  <c r="S2833" i="1"/>
  <c r="P2835" i="1"/>
  <c r="Z2835" i="1"/>
  <c r="V2836" i="1"/>
  <c r="S2837" i="1"/>
  <c r="P2839" i="1"/>
  <c r="Z2839" i="1"/>
  <c r="V2840" i="1"/>
  <c r="S2841" i="1"/>
  <c r="P2843" i="1"/>
  <c r="Z2843" i="1"/>
  <c r="V2844" i="1"/>
  <c r="S2845" i="1"/>
  <c r="P2847" i="1"/>
  <c r="Z2847" i="1"/>
  <c r="V2848" i="1"/>
  <c r="S2849" i="1"/>
  <c r="P2851" i="1"/>
  <c r="Z2851" i="1"/>
  <c r="V2852" i="1"/>
  <c r="S2853" i="1"/>
  <c r="P2855" i="1"/>
  <c r="Z2855" i="1"/>
  <c r="V2856" i="1"/>
  <c r="S2857" i="1"/>
  <c r="P2859" i="1"/>
  <c r="Z2859" i="1"/>
  <c r="V2860" i="1"/>
  <c r="S2861" i="1"/>
  <c r="P2863" i="1"/>
  <c r="Z2863" i="1"/>
  <c r="V2864" i="1"/>
  <c r="S2865" i="1"/>
  <c r="P2867" i="1"/>
  <c r="Z2867" i="1"/>
  <c r="V2868" i="1"/>
  <c r="S2869" i="1"/>
  <c r="P2871" i="1"/>
  <c r="Z2871" i="1"/>
  <c r="V2872" i="1"/>
  <c r="S2873" i="1"/>
  <c r="P2875" i="1"/>
  <c r="Z2875" i="1"/>
  <c r="V2876" i="1"/>
  <c r="S2877" i="1"/>
  <c r="P2879" i="1"/>
  <c r="Z2879" i="1"/>
  <c r="V2880" i="1"/>
  <c r="S2881" i="1"/>
  <c r="P2883" i="1"/>
  <c r="Z2883" i="1"/>
  <c r="V2884" i="1"/>
  <c r="S2885" i="1"/>
  <c r="P2887" i="1"/>
  <c r="Z2887" i="1"/>
  <c r="V2888" i="1"/>
  <c r="S2889" i="1"/>
  <c r="P2891" i="1"/>
  <c r="Z2891" i="1"/>
  <c r="V2892" i="1"/>
  <c r="S2893" i="1"/>
  <c r="P2895" i="1"/>
  <c r="Z2895" i="1"/>
  <c r="V2896" i="1"/>
  <c r="S2897" i="1"/>
  <c r="P2899" i="1"/>
  <c r="Z2899" i="1"/>
  <c r="V2900" i="1"/>
  <c r="S2901" i="1"/>
  <c r="P2903" i="1"/>
  <c r="Z2903" i="1"/>
  <c r="V2904" i="1"/>
  <c r="S2905" i="1"/>
  <c r="P2907" i="1"/>
  <c r="Z2907" i="1"/>
  <c r="V2908" i="1"/>
  <c r="S2909" i="1"/>
  <c r="P2911" i="1"/>
  <c r="Z2911" i="1"/>
  <c r="V2912" i="1"/>
  <c r="S2913" i="1"/>
  <c r="P2915" i="1"/>
  <c r="Z2915" i="1"/>
  <c r="V2916" i="1"/>
  <c r="S2917" i="1"/>
  <c r="P2919" i="1"/>
  <c r="Z2919" i="1"/>
  <c r="V2920" i="1"/>
  <c r="S2921" i="1"/>
  <c r="P2923" i="1"/>
  <c r="Z2923" i="1"/>
  <c r="V2924" i="1"/>
  <c r="S2925" i="1"/>
  <c r="V2927" i="1"/>
  <c r="S2928" i="1"/>
  <c r="P2930" i="1"/>
  <c r="Z2930" i="1"/>
  <c r="V2935" i="1"/>
  <c r="S2936" i="1"/>
  <c r="P2938" i="1"/>
  <c r="Z2938" i="1"/>
  <c r="V2943" i="1"/>
  <c r="S2944" i="1"/>
  <c r="P2946" i="1"/>
  <c r="Z2946" i="1"/>
  <c r="V2951" i="1"/>
  <c r="S2952" i="1"/>
  <c r="P2954" i="1"/>
  <c r="Z2954" i="1"/>
  <c r="V2959" i="1"/>
  <c r="S2960" i="1"/>
  <c r="P2962" i="1"/>
  <c r="Z2962" i="1"/>
  <c r="V2967" i="1"/>
  <c r="S2968" i="1"/>
  <c r="P2970" i="1"/>
  <c r="Z2970" i="1"/>
  <c r="V2975" i="1"/>
  <c r="S2976" i="1"/>
  <c r="P2978" i="1"/>
  <c r="Z2978" i="1"/>
  <c r="V2983" i="1"/>
  <c r="S2984" i="1"/>
  <c r="P2986" i="1"/>
  <c r="Z2986" i="1"/>
  <c r="V2991" i="1"/>
  <c r="S2992" i="1"/>
  <c r="P2994" i="1"/>
  <c r="Z2994" i="1"/>
  <c r="V2999" i="1"/>
  <c r="S3000" i="1"/>
  <c r="P3002" i="1"/>
  <c r="Z3002" i="1"/>
  <c r="P3006" i="1"/>
  <c r="P3010" i="1"/>
  <c r="P3014" i="1"/>
  <c r="P3018" i="1"/>
  <c r="P3022" i="1"/>
  <c r="P3026" i="1"/>
  <c r="P3030" i="1"/>
  <c r="P3034" i="1"/>
  <c r="P3038" i="1"/>
  <c r="P3042" i="1"/>
  <c r="P3046" i="1"/>
  <c r="V2612" i="1"/>
  <c r="S2614" i="1"/>
  <c r="V2616" i="1"/>
  <c r="S2618" i="1"/>
  <c r="V2620" i="1"/>
  <c r="S2622" i="1"/>
  <c r="V2624" i="1"/>
  <c r="S2626" i="1"/>
  <c r="V2628" i="1"/>
  <c r="S2630" i="1"/>
  <c r="V2632" i="1"/>
  <c r="S2634" i="1"/>
  <c r="V2636" i="1"/>
  <c r="S2638" i="1"/>
  <c r="V2640" i="1"/>
  <c r="S2642" i="1"/>
  <c r="V2644" i="1"/>
  <c r="S2646" i="1"/>
  <c r="V2648" i="1"/>
  <c r="S2650" i="1"/>
  <c r="V2652" i="1"/>
  <c r="S2654" i="1"/>
  <c r="V2656" i="1"/>
  <c r="S2658" i="1"/>
  <c r="V2660" i="1"/>
  <c r="S2662" i="1"/>
  <c r="V2664" i="1"/>
  <c r="S2666" i="1"/>
  <c r="V2668" i="1"/>
  <c r="S2670" i="1"/>
  <c r="V2672" i="1"/>
  <c r="S2674" i="1"/>
  <c r="V2676" i="1"/>
  <c r="S2678" i="1"/>
  <c r="V2680" i="1"/>
  <c r="S2682" i="1"/>
  <c r="V2684" i="1"/>
  <c r="S2686" i="1"/>
  <c r="V2688" i="1"/>
  <c r="S2690" i="1"/>
  <c r="V2692" i="1"/>
  <c r="S2694" i="1"/>
  <c r="V2696" i="1"/>
  <c r="S2698" i="1"/>
  <c r="V2700" i="1"/>
  <c r="S2702" i="1"/>
  <c r="V2704" i="1"/>
  <c r="S2706" i="1"/>
  <c r="V2708" i="1"/>
  <c r="S2710" i="1"/>
  <c r="V2712" i="1"/>
  <c r="S2714" i="1"/>
  <c r="V2716" i="1"/>
  <c r="S2718" i="1"/>
  <c r="V2720" i="1"/>
  <c r="S2722" i="1"/>
  <c r="V2724" i="1"/>
  <c r="S2726" i="1"/>
  <c r="V2728" i="1"/>
  <c r="S2730" i="1"/>
  <c r="V2732" i="1"/>
  <c r="S2734" i="1"/>
  <c r="V2736" i="1"/>
  <c r="S2738" i="1"/>
  <c r="V2740" i="1"/>
  <c r="S2742" i="1"/>
  <c r="V2744" i="1"/>
  <c r="S2746" i="1"/>
  <c r="V2748" i="1"/>
  <c r="S2750" i="1"/>
  <c r="V2752" i="1"/>
  <c r="S2754" i="1"/>
  <c r="V2756" i="1"/>
  <c r="S2758" i="1"/>
  <c r="S2764" i="1"/>
  <c r="S2768" i="1"/>
  <c r="S2772" i="1"/>
  <c r="S2776" i="1"/>
  <c r="S2780" i="1"/>
  <c r="S2784" i="1"/>
  <c r="S2788" i="1"/>
  <c r="S2792" i="1"/>
  <c r="S2796" i="1"/>
  <c r="P2798" i="1"/>
  <c r="S2800" i="1"/>
  <c r="P2802" i="1"/>
  <c r="S2804" i="1"/>
  <c r="P2806" i="1"/>
  <c r="S2808" i="1"/>
  <c r="P2810" i="1"/>
  <c r="S2812" i="1"/>
  <c r="P2814" i="1"/>
  <c r="S2816" i="1"/>
  <c r="P2818" i="1"/>
  <c r="S2820" i="1"/>
  <c r="P2822" i="1"/>
  <c r="S2824" i="1"/>
  <c r="P2826" i="1"/>
  <c r="S2828" i="1"/>
  <c r="P2830" i="1"/>
  <c r="S2832" i="1"/>
  <c r="P2834" i="1"/>
  <c r="S2836" i="1"/>
  <c r="P2838" i="1"/>
  <c r="S2840" i="1"/>
  <c r="P2842" i="1"/>
  <c r="S2844" i="1"/>
  <c r="P2846" i="1"/>
  <c r="S2848" i="1"/>
  <c r="P2850" i="1"/>
  <c r="S2852" i="1"/>
  <c r="P2854" i="1"/>
  <c r="S2856" i="1"/>
  <c r="P2858" i="1"/>
  <c r="S2860" i="1"/>
  <c r="P2862" i="1"/>
  <c r="S2864" i="1"/>
  <c r="P2866" i="1"/>
  <c r="S2868" i="1"/>
  <c r="P2870" i="1"/>
  <c r="S2872" i="1"/>
  <c r="P2874" i="1"/>
  <c r="S2876" i="1"/>
  <c r="P2878" i="1"/>
  <c r="S2880" i="1"/>
  <c r="P2882" i="1"/>
  <c r="S2884" i="1"/>
  <c r="P2886" i="1"/>
  <c r="S2888" i="1"/>
  <c r="P2890" i="1"/>
  <c r="S2892" i="1"/>
  <c r="P2894" i="1"/>
  <c r="S2896" i="1"/>
  <c r="P2898" i="1"/>
  <c r="S2900" i="1"/>
  <c r="P2902" i="1"/>
  <c r="S2904" i="1"/>
  <c r="P2906" i="1"/>
  <c r="S2908" i="1"/>
  <c r="P2910" i="1"/>
  <c r="S2912" i="1"/>
  <c r="P2914" i="1"/>
  <c r="S2916" i="1"/>
  <c r="P2918" i="1"/>
  <c r="S2920" i="1"/>
  <c r="P2922" i="1"/>
  <c r="S2924" i="1"/>
  <c r="P2926" i="1"/>
  <c r="M2927" i="1"/>
  <c r="P2931" i="1"/>
  <c r="AB2931" i="1" s="1"/>
  <c r="S2933" i="1"/>
  <c r="M2935" i="1"/>
  <c r="P2939" i="1"/>
  <c r="AB2939" i="1" s="1"/>
  <c r="S2941" i="1"/>
  <c r="M2943" i="1"/>
  <c r="P2947" i="1"/>
  <c r="AB2947" i="1" s="1"/>
  <c r="S2949" i="1"/>
  <c r="M2951" i="1"/>
  <c r="P2955" i="1"/>
  <c r="AB2955" i="1" s="1"/>
  <c r="S2957" i="1"/>
  <c r="M2959" i="1"/>
  <c r="P2963" i="1"/>
  <c r="AB2963" i="1" s="1"/>
  <c r="S2965" i="1"/>
  <c r="M2967" i="1"/>
  <c r="P2971" i="1"/>
  <c r="AB2971" i="1" s="1"/>
  <c r="S2973" i="1"/>
  <c r="M2975" i="1"/>
  <c r="P2979" i="1"/>
  <c r="AB2979" i="1" s="1"/>
  <c r="S2981" i="1"/>
  <c r="M2983" i="1"/>
  <c r="P2987" i="1"/>
  <c r="AB2987" i="1" s="1"/>
  <c r="S2989" i="1"/>
  <c r="M2991" i="1"/>
  <c r="P2995" i="1"/>
  <c r="AB2995" i="1" s="1"/>
  <c r="S2997" i="1"/>
  <c r="M2999" i="1"/>
  <c r="P3003" i="1"/>
  <c r="AB3003" i="1" s="1"/>
  <c r="S2613" i="1"/>
  <c r="V2615" i="1"/>
  <c r="S2617" i="1"/>
  <c r="V2619" i="1"/>
  <c r="S2621" i="1"/>
  <c r="V2623" i="1"/>
  <c r="S2625" i="1"/>
  <c r="V2627" i="1"/>
  <c r="S2629" i="1"/>
  <c r="V2631" i="1"/>
  <c r="S2633" i="1"/>
  <c r="V2635" i="1"/>
  <c r="S2637" i="1"/>
  <c r="V2639" i="1"/>
  <c r="S2641" i="1"/>
  <c r="V2643" i="1"/>
  <c r="S2645" i="1"/>
  <c r="V2647" i="1"/>
  <c r="S2649" i="1"/>
  <c r="V2651" i="1"/>
  <c r="S2653" i="1"/>
  <c r="V2655" i="1"/>
  <c r="S2657" i="1"/>
  <c r="V2659" i="1"/>
  <c r="S2661" i="1"/>
  <c r="V2663" i="1"/>
  <c r="S2665" i="1"/>
  <c r="V2667" i="1"/>
  <c r="S2669" i="1"/>
  <c r="V2671" i="1"/>
  <c r="S2673" i="1"/>
  <c r="V2675" i="1"/>
  <c r="S2677" i="1"/>
  <c r="V2679" i="1"/>
  <c r="S2681" i="1"/>
  <c r="V2683" i="1"/>
  <c r="S2685" i="1"/>
  <c r="V2687" i="1"/>
  <c r="S2689" i="1"/>
  <c r="V2691" i="1"/>
  <c r="S2693" i="1"/>
  <c r="V2695" i="1"/>
  <c r="S2697" i="1"/>
  <c r="V2699" i="1"/>
  <c r="S2701" i="1"/>
  <c r="V2703" i="1"/>
  <c r="S2705" i="1"/>
  <c r="V2707" i="1"/>
  <c r="S2709" i="1"/>
  <c r="V2711" i="1"/>
  <c r="S2713" i="1"/>
  <c r="V2715" i="1"/>
  <c r="S2717" i="1"/>
  <c r="V2719" i="1"/>
  <c r="S2721" i="1"/>
  <c r="V2723" i="1"/>
  <c r="S2725" i="1"/>
  <c r="V2727" i="1"/>
  <c r="S2729" i="1"/>
  <c r="V2731" i="1"/>
  <c r="S2733" i="1"/>
  <c r="V2735" i="1"/>
  <c r="S2737" i="1"/>
  <c r="V2739" i="1"/>
  <c r="S2741" i="1"/>
  <c r="V2743" i="1"/>
  <c r="S2745" i="1"/>
  <c r="V2747" i="1"/>
  <c r="S2749" i="1"/>
  <c r="V2751" i="1"/>
  <c r="S2753" i="1"/>
  <c r="V2755" i="1"/>
  <c r="S2757" i="1"/>
  <c r="V2759" i="1"/>
  <c r="M2760" i="1"/>
  <c r="S2760" i="1"/>
  <c r="V2761" i="1"/>
  <c r="S2763" i="1"/>
  <c r="Z2764" i="1"/>
  <c r="V2765" i="1"/>
  <c r="S2767" i="1"/>
  <c r="Z2768" i="1"/>
  <c r="V2769" i="1"/>
  <c r="S2771" i="1"/>
  <c r="Z2772" i="1"/>
  <c r="V2773" i="1"/>
  <c r="S2775" i="1"/>
  <c r="Z2776" i="1"/>
  <c r="V2777" i="1"/>
  <c r="S2779" i="1"/>
  <c r="Z2780" i="1"/>
  <c r="V2781" i="1"/>
  <c r="S2783" i="1"/>
  <c r="Z2784" i="1"/>
  <c r="V2785" i="1"/>
  <c r="S2787" i="1"/>
  <c r="Z2788" i="1"/>
  <c r="V2789" i="1"/>
  <c r="S2791" i="1"/>
  <c r="Z2792" i="1"/>
  <c r="V2793" i="1"/>
  <c r="S2795" i="1"/>
  <c r="Z2796" i="1"/>
  <c r="P2797" i="1"/>
  <c r="V2797" i="1"/>
  <c r="S2799" i="1"/>
  <c r="Z2800" i="1"/>
  <c r="P2801" i="1"/>
  <c r="V2801" i="1"/>
  <c r="S2803" i="1"/>
  <c r="AB2803" i="1" s="1"/>
  <c r="Z2804" i="1"/>
  <c r="P2805" i="1"/>
  <c r="S2807" i="1"/>
  <c r="AB2807" i="1" s="1"/>
  <c r="P2809" i="1"/>
  <c r="AB2811" i="1"/>
  <c r="S2811" i="1"/>
  <c r="P2813" i="1"/>
  <c r="S2815" i="1"/>
  <c r="AB2815" i="1" s="1"/>
  <c r="P2817" i="1"/>
  <c r="AB2819" i="1"/>
  <c r="S2819" i="1"/>
  <c r="P2821" i="1"/>
  <c r="S2823" i="1"/>
  <c r="AB2823" i="1" s="1"/>
  <c r="P2825" i="1"/>
  <c r="AB2827" i="1"/>
  <c r="S2827" i="1"/>
  <c r="P2829" i="1"/>
  <c r="S2831" i="1"/>
  <c r="AB2831" i="1" s="1"/>
  <c r="P2833" i="1"/>
  <c r="AB2835" i="1"/>
  <c r="S2835" i="1"/>
  <c r="P2837" i="1"/>
  <c r="S2839" i="1"/>
  <c r="AB2839" i="1" s="1"/>
  <c r="P2841" i="1"/>
  <c r="AB2843" i="1"/>
  <c r="S2843" i="1"/>
  <c r="P2845" i="1"/>
  <c r="S2847" i="1"/>
  <c r="AB2847" i="1" s="1"/>
  <c r="P2849" i="1"/>
  <c r="AB2851" i="1"/>
  <c r="S2851" i="1"/>
  <c r="P2853" i="1"/>
  <c r="S2855" i="1"/>
  <c r="AB2855" i="1" s="1"/>
  <c r="P2857" i="1"/>
  <c r="AB2859" i="1"/>
  <c r="S2859" i="1"/>
  <c r="P2861" i="1"/>
  <c r="S2863" i="1"/>
  <c r="AB2863" i="1" s="1"/>
  <c r="P2865" i="1"/>
  <c r="AB2867" i="1"/>
  <c r="S2867" i="1"/>
  <c r="P2869" i="1"/>
  <c r="S2871" i="1"/>
  <c r="AB2871" i="1" s="1"/>
  <c r="P2873" i="1"/>
  <c r="AB2875" i="1"/>
  <c r="S2875" i="1"/>
  <c r="P2877" i="1"/>
  <c r="S2879" i="1"/>
  <c r="AB2879" i="1" s="1"/>
  <c r="P2881" i="1"/>
  <c r="AB2883" i="1"/>
  <c r="S2883" i="1"/>
  <c r="P2885" i="1"/>
  <c r="S2887" i="1"/>
  <c r="AB2887" i="1" s="1"/>
  <c r="P2889" i="1"/>
  <c r="AB2891" i="1"/>
  <c r="S2891" i="1"/>
  <c r="P2893" i="1"/>
  <c r="S2895" i="1"/>
  <c r="AB2895" i="1" s="1"/>
  <c r="P2897" i="1"/>
  <c r="AB2899" i="1"/>
  <c r="S2899" i="1"/>
  <c r="P2901" i="1"/>
  <c r="S2903" i="1"/>
  <c r="AB2903" i="1" s="1"/>
  <c r="P2905" i="1"/>
  <c r="AB2907" i="1"/>
  <c r="S2907" i="1"/>
  <c r="P2909" i="1"/>
  <c r="S2911" i="1"/>
  <c r="AB2911" i="1" s="1"/>
  <c r="P2913" i="1"/>
  <c r="AB2915" i="1"/>
  <c r="S2915" i="1"/>
  <c r="P2917" i="1"/>
  <c r="S2919" i="1"/>
  <c r="AB2919" i="1" s="1"/>
  <c r="P2921" i="1"/>
  <c r="AB2923" i="1"/>
  <c r="S2923" i="1"/>
  <c r="P2925" i="1"/>
  <c r="AB2927" i="1"/>
  <c r="S2932" i="1"/>
  <c r="P2934" i="1"/>
  <c r="AB2935" i="1"/>
  <c r="S2940" i="1"/>
  <c r="P2942" i="1"/>
  <c r="AB2943" i="1"/>
  <c r="S2948" i="1"/>
  <c r="P2950" i="1"/>
  <c r="AB2951" i="1"/>
  <c r="S2956" i="1"/>
  <c r="P2958" i="1"/>
  <c r="AB2959" i="1"/>
  <c r="S2964" i="1"/>
  <c r="P2966" i="1"/>
  <c r="AB2967" i="1"/>
  <c r="S2972" i="1"/>
  <c r="P2974" i="1"/>
  <c r="AB2975" i="1"/>
  <c r="S2980" i="1"/>
  <c r="P2982" i="1"/>
  <c r="AB2983" i="1"/>
  <c r="S2988" i="1"/>
  <c r="P2990" i="1"/>
  <c r="AB2991" i="1"/>
  <c r="S2996" i="1"/>
  <c r="P2998" i="1"/>
  <c r="AB2999" i="1"/>
  <c r="S3004" i="1"/>
  <c r="S3008" i="1"/>
  <c r="S3012" i="1"/>
  <c r="S3016" i="1"/>
  <c r="S3020" i="1"/>
  <c r="S3024" i="1"/>
  <c r="S3028" i="1"/>
  <c r="S3032" i="1"/>
  <c r="S3036" i="1"/>
  <c r="S3040" i="1"/>
  <c r="S3044" i="1"/>
  <c r="S3048" i="1"/>
  <c r="S3052" i="1"/>
  <c r="Z3053" i="1"/>
  <c r="S3056" i="1"/>
  <c r="Z3057" i="1"/>
  <c r="S3060" i="1"/>
  <c r="Z3061" i="1"/>
  <c r="S3064" i="1"/>
  <c r="Z3065" i="1"/>
  <c r="S3068" i="1"/>
  <c r="Z3069" i="1"/>
  <c r="S3072" i="1"/>
  <c r="Z3073" i="1"/>
  <c r="S3076" i="1"/>
  <c r="Z3077" i="1"/>
  <c r="S3080" i="1"/>
  <c r="Z3081" i="1"/>
  <c r="S3084" i="1"/>
  <c r="Z3085" i="1"/>
  <c r="S3088" i="1"/>
  <c r="Z3089" i="1"/>
  <c r="S3092" i="1"/>
  <c r="Z3093" i="1"/>
  <c r="S3096" i="1"/>
  <c r="Z3097" i="1"/>
  <c r="S3100" i="1"/>
  <c r="Z3101" i="1"/>
  <c r="P3105" i="1"/>
  <c r="P3106" i="1"/>
  <c r="P3109" i="1"/>
  <c r="P3110" i="1"/>
  <c r="P3113" i="1"/>
  <c r="P3114" i="1"/>
  <c r="P3118" i="1"/>
  <c r="P3122" i="1"/>
  <c r="P3126" i="1"/>
  <c r="P3130" i="1"/>
  <c r="P3134" i="1"/>
  <c r="P3138" i="1"/>
  <c r="P3142" i="1"/>
  <c r="P3146" i="1"/>
  <c r="P3150" i="1"/>
  <c r="P3154" i="1"/>
  <c r="P3157" i="1"/>
  <c r="P3161" i="1"/>
  <c r="P3165" i="1"/>
  <c r="P3169" i="1"/>
  <c r="P3173" i="1"/>
  <c r="P3177" i="1"/>
  <c r="P3181" i="1"/>
  <c r="P3185" i="1"/>
  <c r="P3189" i="1"/>
  <c r="P3193" i="1"/>
  <c r="P3197" i="1"/>
  <c r="P3201" i="1"/>
  <c r="P3205" i="1"/>
  <c r="P3209" i="1"/>
  <c r="P3213" i="1"/>
  <c r="P3217" i="1"/>
  <c r="P3221" i="1"/>
  <c r="P3225" i="1"/>
  <c r="P3229" i="1"/>
  <c r="P3233" i="1"/>
  <c r="P3237" i="1"/>
  <c r="P3241" i="1"/>
  <c r="P3245" i="1"/>
  <c r="P3247" i="1"/>
  <c r="P3249" i="1"/>
  <c r="P3251" i="1"/>
  <c r="P3253" i="1"/>
  <c r="P3255" i="1"/>
  <c r="P3257" i="1"/>
  <c r="P3259" i="1"/>
  <c r="P3261" i="1"/>
  <c r="P3263" i="1"/>
  <c r="P3265" i="1"/>
  <c r="P3267" i="1"/>
  <c r="P3269" i="1"/>
  <c r="P3271" i="1"/>
  <c r="P3273" i="1"/>
  <c r="P3275" i="1"/>
  <c r="P3277" i="1"/>
  <c r="P3279" i="1"/>
  <c r="P3281" i="1"/>
  <c r="P3283" i="1"/>
  <c r="P3285" i="1"/>
  <c r="P3287" i="1"/>
  <c r="P3289" i="1"/>
  <c r="P3291" i="1"/>
  <c r="P3293" i="1"/>
  <c r="P3295" i="1"/>
  <c r="P3297" i="1"/>
  <c r="P3299" i="1"/>
  <c r="P3301" i="1"/>
  <c r="P3303" i="1"/>
  <c r="P3305" i="1"/>
  <c r="P3307" i="1"/>
  <c r="P3309" i="1"/>
  <c r="P3311" i="1"/>
  <c r="P3313" i="1"/>
  <c r="P3315" i="1"/>
  <c r="P3317" i="1"/>
  <c r="P3319" i="1"/>
  <c r="V3319" i="1"/>
  <c r="P3321" i="1"/>
  <c r="V3321" i="1"/>
  <c r="P3323" i="1"/>
  <c r="V3323" i="1"/>
  <c r="P3325" i="1"/>
  <c r="V3325" i="1"/>
  <c r="P3327" i="1"/>
  <c r="V3327" i="1"/>
  <c r="P3329" i="1"/>
  <c r="V3329" i="1"/>
  <c r="P3331" i="1"/>
  <c r="V3331" i="1"/>
  <c r="P3333" i="1"/>
  <c r="V3333" i="1"/>
  <c r="P3335" i="1"/>
  <c r="V3335" i="1"/>
  <c r="P3337" i="1"/>
  <c r="V3337" i="1"/>
  <c r="P3339" i="1"/>
  <c r="V3339" i="1"/>
  <c r="P3341" i="1"/>
  <c r="V3341" i="1"/>
  <c r="P3343" i="1"/>
  <c r="V3343" i="1"/>
  <c r="P3345" i="1"/>
  <c r="V3345" i="1"/>
  <c r="P3347" i="1"/>
  <c r="V3347" i="1"/>
  <c r="P3349" i="1"/>
  <c r="V3349" i="1"/>
  <c r="P3351" i="1"/>
  <c r="V3351" i="1"/>
  <c r="P3353" i="1"/>
  <c r="V3353" i="1"/>
  <c r="P3355" i="1"/>
  <c r="V3355" i="1"/>
  <c r="P3357" i="1"/>
  <c r="V3357" i="1"/>
  <c r="P3359" i="1"/>
  <c r="V3359" i="1"/>
  <c r="P3361" i="1"/>
  <c r="V3361" i="1"/>
  <c r="P3363" i="1"/>
  <c r="V3363" i="1"/>
  <c r="P3365" i="1"/>
  <c r="V3365" i="1"/>
  <c r="Z3367" i="1"/>
  <c r="M3368" i="1"/>
  <c r="V3368" i="1"/>
  <c r="Z3371" i="1"/>
  <c r="M3372" i="1"/>
  <c r="V3372" i="1"/>
  <c r="Z3375" i="1"/>
  <c r="M3376" i="1"/>
  <c r="V3376" i="1"/>
  <c r="Z3379" i="1"/>
  <c r="M3380" i="1"/>
  <c r="V3380" i="1"/>
  <c r="Z3383" i="1"/>
  <c r="M3384" i="1"/>
  <c r="V3384" i="1"/>
  <c r="Z3387" i="1"/>
  <c r="M3388" i="1"/>
  <c r="V3388" i="1"/>
  <c r="Z3391" i="1"/>
  <c r="M3392" i="1"/>
  <c r="V3392" i="1"/>
  <c r="Z3395" i="1"/>
  <c r="M3396" i="1"/>
  <c r="V3396" i="1"/>
  <c r="Z3399" i="1"/>
  <c r="M3400" i="1"/>
  <c r="V3400" i="1"/>
  <c r="Z3403" i="1"/>
  <c r="M3404" i="1"/>
  <c r="V3404" i="1"/>
  <c r="Z3407" i="1"/>
  <c r="M3408" i="1"/>
  <c r="V3408" i="1"/>
  <c r="Z3411" i="1"/>
  <c r="M3412" i="1"/>
  <c r="V3412" i="1"/>
  <c r="Z3415" i="1"/>
  <c r="M3416" i="1"/>
  <c r="V3416" i="1"/>
  <c r="Z3419" i="1"/>
  <c r="M3420" i="1"/>
  <c r="V3420" i="1"/>
  <c r="Z3423" i="1"/>
  <c r="M3424" i="1"/>
  <c r="V3424" i="1"/>
  <c r="Z3427" i="1"/>
  <c r="M3428" i="1"/>
  <c r="V3428" i="1"/>
  <c r="Z3431" i="1"/>
  <c r="M3432" i="1"/>
  <c r="V3432" i="1"/>
  <c r="Z3435" i="1"/>
  <c r="M3436" i="1"/>
  <c r="V3436" i="1"/>
  <c r="Z3439" i="1"/>
  <c r="M3440" i="1"/>
  <c r="V3440" i="1"/>
  <c r="Z3443" i="1"/>
  <c r="M3444" i="1"/>
  <c r="V3444" i="1"/>
  <c r="Z3447" i="1"/>
  <c r="M3448" i="1"/>
  <c r="V3448" i="1"/>
  <c r="Z3451" i="1"/>
  <c r="M3452" i="1"/>
  <c r="V3452" i="1"/>
  <c r="Z3455" i="1"/>
  <c r="M3456" i="1"/>
  <c r="V3456" i="1"/>
  <c r="Z3459" i="1"/>
  <c r="M3460" i="1"/>
  <c r="V3460" i="1"/>
  <c r="Z3463" i="1"/>
  <c r="M3464" i="1"/>
  <c r="V3464" i="1"/>
  <c r="Z3467" i="1"/>
  <c r="M3468" i="1"/>
  <c r="V3468" i="1"/>
  <c r="V3470" i="1"/>
  <c r="V3472" i="1"/>
  <c r="V3474" i="1"/>
  <c r="V3476" i="1"/>
  <c r="V3478" i="1"/>
  <c r="V3480" i="1"/>
  <c r="V3482" i="1"/>
  <c r="V3484" i="1"/>
  <c r="V3486" i="1"/>
  <c r="V3488" i="1"/>
  <c r="V3490" i="1"/>
  <c r="V3492" i="1"/>
  <c r="V3494" i="1"/>
  <c r="V3496" i="1"/>
  <c r="V3498" i="1"/>
  <c r="V3500" i="1"/>
  <c r="V3502" i="1"/>
  <c r="V3504" i="1"/>
  <c r="V3506" i="1"/>
  <c r="V3508" i="1"/>
  <c r="V3510" i="1"/>
  <c r="V3512" i="1"/>
  <c r="V3514" i="1"/>
  <c r="V3516" i="1"/>
  <c r="V3518" i="1"/>
  <c r="V3520" i="1"/>
  <c r="V3522" i="1"/>
  <c r="V3524" i="1"/>
  <c r="V3526" i="1"/>
  <c r="P3531" i="1"/>
  <c r="Z3533" i="1"/>
  <c r="P3534" i="1"/>
  <c r="P3539" i="1"/>
  <c r="Z3541" i="1"/>
  <c r="P3542" i="1"/>
  <c r="P3547" i="1"/>
  <c r="Z3549" i="1"/>
  <c r="P3550" i="1"/>
  <c r="P3555" i="1"/>
  <c r="Z3557" i="1"/>
  <c r="P3558" i="1"/>
  <c r="P3563" i="1"/>
  <c r="Z3565" i="1"/>
  <c r="P3566" i="1"/>
  <c r="P3571" i="1"/>
  <c r="Z3573" i="1"/>
  <c r="P3574" i="1"/>
  <c r="S3579" i="1"/>
  <c r="Z3580" i="1"/>
  <c r="M3581" i="1"/>
  <c r="P3584" i="1"/>
  <c r="S3587" i="1"/>
  <c r="M3589" i="1"/>
  <c r="P3592" i="1"/>
  <c r="S3595" i="1"/>
  <c r="M3597" i="1"/>
  <c r="P3600" i="1"/>
  <c r="S3603" i="1"/>
  <c r="M3605" i="1"/>
  <c r="P3608" i="1"/>
  <c r="S3611" i="1"/>
  <c r="M3613" i="1"/>
  <c r="P3616" i="1"/>
  <c r="S3619" i="1"/>
  <c r="M3621" i="1"/>
  <c r="P3624" i="1"/>
  <c r="S3627" i="1"/>
  <c r="M3629" i="1"/>
  <c r="P3632" i="1"/>
  <c r="S3635" i="1"/>
  <c r="M3637" i="1"/>
  <c r="P3640" i="1"/>
  <c r="S3643" i="1"/>
  <c r="M3645" i="1"/>
  <c r="P3648" i="1"/>
  <c r="S3651" i="1"/>
  <c r="M3653" i="1"/>
  <c r="P3656" i="1"/>
  <c r="S3659" i="1"/>
  <c r="M3661" i="1"/>
  <c r="P3664" i="1"/>
  <c r="S3667" i="1"/>
  <c r="M3669" i="1"/>
  <c r="P3672" i="1"/>
  <c r="S3675" i="1"/>
  <c r="M3677" i="1"/>
  <c r="P3680" i="1"/>
  <c r="S3683" i="1"/>
  <c r="M3685" i="1"/>
  <c r="P3688" i="1"/>
  <c r="S3691" i="1"/>
  <c r="M3693" i="1"/>
  <c r="P3696" i="1"/>
  <c r="S3699" i="1"/>
  <c r="M3701" i="1"/>
  <c r="P3704" i="1"/>
  <c r="S3707" i="1"/>
  <c r="M3709" i="1"/>
  <c r="P3712" i="1"/>
  <c r="M3820" i="1"/>
  <c r="M3824" i="1"/>
  <c r="P2928" i="1"/>
  <c r="Z2928" i="1"/>
  <c r="V2929" i="1"/>
  <c r="S2930" i="1"/>
  <c r="P2932" i="1"/>
  <c r="Z2932" i="1"/>
  <c r="V2933" i="1"/>
  <c r="S2934" i="1"/>
  <c r="P2936" i="1"/>
  <c r="Z2936" i="1"/>
  <c r="V2937" i="1"/>
  <c r="S2938" i="1"/>
  <c r="P2940" i="1"/>
  <c r="Z2940" i="1"/>
  <c r="V2941" i="1"/>
  <c r="S2942" i="1"/>
  <c r="P2944" i="1"/>
  <c r="Z2944" i="1"/>
  <c r="V2945" i="1"/>
  <c r="S2946" i="1"/>
  <c r="P2948" i="1"/>
  <c r="Z2948" i="1"/>
  <c r="V2949" i="1"/>
  <c r="S2950" i="1"/>
  <c r="P2952" i="1"/>
  <c r="Z2952" i="1"/>
  <c r="V2953" i="1"/>
  <c r="S2954" i="1"/>
  <c r="P2956" i="1"/>
  <c r="Z2956" i="1"/>
  <c r="V2957" i="1"/>
  <c r="S2958" i="1"/>
  <c r="P2960" i="1"/>
  <c r="Z2960" i="1"/>
  <c r="V2961" i="1"/>
  <c r="S2962" i="1"/>
  <c r="P2964" i="1"/>
  <c r="Z2964" i="1"/>
  <c r="V2965" i="1"/>
  <c r="S2966" i="1"/>
  <c r="P2968" i="1"/>
  <c r="Z2968" i="1"/>
  <c r="V2969" i="1"/>
  <c r="S2970" i="1"/>
  <c r="P2972" i="1"/>
  <c r="Z2972" i="1"/>
  <c r="V2973" i="1"/>
  <c r="S2974" i="1"/>
  <c r="P2976" i="1"/>
  <c r="Z2976" i="1"/>
  <c r="V2977" i="1"/>
  <c r="S2978" i="1"/>
  <c r="P2980" i="1"/>
  <c r="Z2980" i="1"/>
  <c r="V2981" i="1"/>
  <c r="S2982" i="1"/>
  <c r="P2984" i="1"/>
  <c r="Z2984" i="1"/>
  <c r="V2985" i="1"/>
  <c r="S2986" i="1"/>
  <c r="P2988" i="1"/>
  <c r="Z2988" i="1"/>
  <c r="V2989" i="1"/>
  <c r="S2990" i="1"/>
  <c r="P2992" i="1"/>
  <c r="Z2992" i="1"/>
  <c r="V2993" i="1"/>
  <c r="S2994" i="1"/>
  <c r="P2996" i="1"/>
  <c r="Z2996" i="1"/>
  <c r="V2997" i="1"/>
  <c r="S2998" i="1"/>
  <c r="P3000" i="1"/>
  <c r="Z3000" i="1"/>
  <c r="V3001" i="1"/>
  <c r="S3002" i="1"/>
  <c r="P3004" i="1"/>
  <c r="Z3004" i="1"/>
  <c r="V3005" i="1"/>
  <c r="S3006" i="1"/>
  <c r="P3008" i="1"/>
  <c r="Z3008" i="1"/>
  <c r="V3009" i="1"/>
  <c r="S3010" i="1"/>
  <c r="P3012" i="1"/>
  <c r="Z3012" i="1"/>
  <c r="V3013" i="1"/>
  <c r="S3014" i="1"/>
  <c r="P3016" i="1"/>
  <c r="Z3016" i="1"/>
  <c r="V3017" i="1"/>
  <c r="S3018" i="1"/>
  <c r="P3020" i="1"/>
  <c r="Z3020" i="1"/>
  <c r="V3021" i="1"/>
  <c r="S3022" i="1"/>
  <c r="P3024" i="1"/>
  <c r="Z3024" i="1"/>
  <c r="V3025" i="1"/>
  <c r="S3026" i="1"/>
  <c r="P3028" i="1"/>
  <c r="Z3028" i="1"/>
  <c r="V3029" i="1"/>
  <c r="S3030" i="1"/>
  <c r="P3032" i="1"/>
  <c r="Z3032" i="1"/>
  <c r="V3033" i="1"/>
  <c r="S3034" i="1"/>
  <c r="P3036" i="1"/>
  <c r="Z3036" i="1"/>
  <c r="V3037" i="1"/>
  <c r="S3038" i="1"/>
  <c r="P3040" i="1"/>
  <c r="Z3040" i="1"/>
  <c r="V3041" i="1"/>
  <c r="S3042" i="1"/>
  <c r="P3044" i="1"/>
  <c r="Z3044" i="1"/>
  <c r="V3045" i="1"/>
  <c r="S3046" i="1"/>
  <c r="P3048" i="1"/>
  <c r="Z3048" i="1"/>
  <c r="V3049" i="1"/>
  <c r="S3050" i="1"/>
  <c r="Z3051" i="1"/>
  <c r="M3053" i="1"/>
  <c r="S3054" i="1"/>
  <c r="Z3055" i="1"/>
  <c r="M3057" i="1"/>
  <c r="S3058" i="1"/>
  <c r="Z3059" i="1"/>
  <c r="M3061" i="1"/>
  <c r="S3062" i="1"/>
  <c r="Z3063" i="1"/>
  <c r="M3065" i="1"/>
  <c r="S3066" i="1"/>
  <c r="Z3067" i="1"/>
  <c r="M3069" i="1"/>
  <c r="S3070" i="1"/>
  <c r="Z3071" i="1"/>
  <c r="M3073" i="1"/>
  <c r="S3074" i="1"/>
  <c r="Z3075" i="1"/>
  <c r="M3077" i="1"/>
  <c r="S3078" i="1"/>
  <c r="Z3079" i="1"/>
  <c r="M3081" i="1"/>
  <c r="S3082" i="1"/>
  <c r="Z3083" i="1"/>
  <c r="M3085" i="1"/>
  <c r="S3086" i="1"/>
  <c r="Z3087" i="1"/>
  <c r="M3089" i="1"/>
  <c r="S3090" i="1"/>
  <c r="Z3091" i="1"/>
  <c r="M3093" i="1"/>
  <c r="S3094" i="1"/>
  <c r="Z3095" i="1"/>
  <c r="M3097" i="1"/>
  <c r="S3098" i="1"/>
  <c r="Z3099" i="1"/>
  <c r="M3101" i="1"/>
  <c r="S3102" i="1"/>
  <c r="Z3103" i="1"/>
  <c r="M3105" i="1"/>
  <c r="S3106" i="1"/>
  <c r="Z3107" i="1"/>
  <c r="M3109" i="1"/>
  <c r="S3110" i="1"/>
  <c r="Z3111" i="1"/>
  <c r="M3113" i="1"/>
  <c r="S3114" i="1"/>
  <c r="Z3115" i="1"/>
  <c r="P3117" i="1"/>
  <c r="S3118" i="1"/>
  <c r="Z3119" i="1"/>
  <c r="P3121" i="1"/>
  <c r="S3122" i="1"/>
  <c r="Z3123" i="1"/>
  <c r="P3125" i="1"/>
  <c r="S3126" i="1"/>
  <c r="Z3127" i="1"/>
  <c r="P3129" i="1"/>
  <c r="S3130" i="1"/>
  <c r="Z3131" i="1"/>
  <c r="P3133" i="1"/>
  <c r="S3134" i="1"/>
  <c r="Z3135" i="1"/>
  <c r="P3137" i="1"/>
  <c r="S3138" i="1"/>
  <c r="Z3139" i="1"/>
  <c r="P3141" i="1"/>
  <c r="S3142" i="1"/>
  <c r="Z3143" i="1"/>
  <c r="P3145" i="1"/>
  <c r="S3146" i="1"/>
  <c r="Z3147" i="1"/>
  <c r="P3149" i="1"/>
  <c r="S3150" i="1"/>
  <c r="Z3151" i="1"/>
  <c r="P3153" i="1"/>
  <c r="S3154" i="1"/>
  <c r="Z3155" i="1"/>
  <c r="P3156" i="1"/>
  <c r="V3156" i="1"/>
  <c r="M3157" i="1"/>
  <c r="Z3159" i="1"/>
  <c r="P3160" i="1"/>
  <c r="V3160" i="1"/>
  <c r="M3161" i="1"/>
  <c r="Z3163" i="1"/>
  <c r="P3164" i="1"/>
  <c r="V3164" i="1"/>
  <c r="M3165" i="1"/>
  <c r="Z3167" i="1"/>
  <c r="P3168" i="1"/>
  <c r="V3168" i="1"/>
  <c r="M3169" i="1"/>
  <c r="Z3171" i="1"/>
  <c r="P3172" i="1"/>
  <c r="V3172" i="1"/>
  <c r="M3173" i="1"/>
  <c r="Z3175" i="1"/>
  <c r="P3176" i="1"/>
  <c r="V3176" i="1"/>
  <c r="M3177" i="1"/>
  <c r="Z3179" i="1"/>
  <c r="P3180" i="1"/>
  <c r="V3180" i="1"/>
  <c r="M3181" i="1"/>
  <c r="Z3183" i="1"/>
  <c r="P3184" i="1"/>
  <c r="V3184" i="1"/>
  <c r="M3185" i="1"/>
  <c r="Z3187" i="1"/>
  <c r="P3188" i="1"/>
  <c r="V3188" i="1"/>
  <c r="M3189" i="1"/>
  <c r="Z3191" i="1"/>
  <c r="P3192" i="1"/>
  <c r="V3192" i="1"/>
  <c r="M3193" i="1"/>
  <c r="Z3195" i="1"/>
  <c r="P3196" i="1"/>
  <c r="V3196" i="1"/>
  <c r="M3197" i="1"/>
  <c r="Z3199" i="1"/>
  <c r="P3200" i="1"/>
  <c r="V3200" i="1"/>
  <c r="M3201" i="1"/>
  <c r="Z3203" i="1"/>
  <c r="P3204" i="1"/>
  <c r="V3204" i="1"/>
  <c r="M3205" i="1"/>
  <c r="Z3207" i="1"/>
  <c r="P3208" i="1"/>
  <c r="V3208" i="1"/>
  <c r="M3209" i="1"/>
  <c r="Z3211" i="1"/>
  <c r="P3212" i="1"/>
  <c r="V3212" i="1"/>
  <c r="M3213" i="1"/>
  <c r="Z3215" i="1"/>
  <c r="P3216" i="1"/>
  <c r="V3216" i="1"/>
  <c r="M3217" i="1"/>
  <c r="Z3219" i="1"/>
  <c r="P3220" i="1"/>
  <c r="V3220" i="1"/>
  <c r="M3221" i="1"/>
  <c r="Z3223" i="1"/>
  <c r="P3224" i="1"/>
  <c r="V3224" i="1"/>
  <c r="M3225" i="1"/>
  <c r="Z3227" i="1"/>
  <c r="P3228" i="1"/>
  <c r="V3228" i="1"/>
  <c r="M3229" i="1"/>
  <c r="Z3231" i="1"/>
  <c r="P3232" i="1"/>
  <c r="V3232" i="1"/>
  <c r="M3233" i="1"/>
  <c r="Z3235" i="1"/>
  <c r="P3236" i="1"/>
  <c r="V3236" i="1"/>
  <c r="M3237" i="1"/>
  <c r="Z3239" i="1"/>
  <c r="P3240" i="1"/>
  <c r="V3240" i="1"/>
  <c r="M3241" i="1"/>
  <c r="Z3243" i="1"/>
  <c r="P3244" i="1"/>
  <c r="V3244" i="1"/>
  <c r="M3245" i="1"/>
  <c r="Z3246" i="1"/>
  <c r="M3247" i="1"/>
  <c r="Z3248" i="1"/>
  <c r="M3249" i="1"/>
  <c r="Z3250" i="1"/>
  <c r="M3251" i="1"/>
  <c r="Z3252" i="1"/>
  <c r="M3253" i="1"/>
  <c r="Z3254" i="1"/>
  <c r="M3255" i="1"/>
  <c r="Z3256" i="1"/>
  <c r="M3257" i="1"/>
  <c r="Z3258" i="1"/>
  <c r="M3259" i="1"/>
  <c r="Z3260" i="1"/>
  <c r="M3261" i="1"/>
  <c r="Z3262" i="1"/>
  <c r="M3263" i="1"/>
  <c r="Z3264" i="1"/>
  <c r="M3265" i="1"/>
  <c r="Z3266" i="1"/>
  <c r="M3267" i="1"/>
  <c r="Z3268" i="1"/>
  <c r="M3269" i="1"/>
  <c r="Z3270" i="1"/>
  <c r="M3271" i="1"/>
  <c r="Z3272" i="1"/>
  <c r="M3273" i="1"/>
  <c r="Z3274" i="1"/>
  <c r="M3275" i="1"/>
  <c r="Z3276" i="1"/>
  <c r="M3277" i="1"/>
  <c r="Z3278" i="1"/>
  <c r="M3279" i="1"/>
  <c r="Z3280" i="1"/>
  <c r="M3281" i="1"/>
  <c r="Z3282" i="1"/>
  <c r="M3283" i="1"/>
  <c r="Z3284" i="1"/>
  <c r="M3285" i="1"/>
  <c r="Z3286" i="1"/>
  <c r="M3287" i="1"/>
  <c r="Z3288" i="1"/>
  <c r="M3289" i="1"/>
  <c r="Z3290" i="1"/>
  <c r="M3291" i="1"/>
  <c r="Z3292" i="1"/>
  <c r="M3293" i="1"/>
  <c r="Z3294" i="1"/>
  <c r="M3295" i="1"/>
  <c r="Z3296" i="1"/>
  <c r="M3297" i="1"/>
  <c r="Z3298" i="1"/>
  <c r="M3299" i="1"/>
  <c r="Z3300" i="1"/>
  <c r="M3301" i="1"/>
  <c r="Z3302" i="1"/>
  <c r="M3303" i="1"/>
  <c r="Z3304" i="1"/>
  <c r="M3305" i="1"/>
  <c r="Z3306" i="1"/>
  <c r="M3307" i="1"/>
  <c r="Z3308" i="1"/>
  <c r="M3309" i="1"/>
  <c r="Z3310" i="1"/>
  <c r="M3311" i="1"/>
  <c r="Z3312" i="1"/>
  <c r="M3313" i="1"/>
  <c r="Z3314" i="1"/>
  <c r="M3315" i="1"/>
  <c r="Z3316" i="1"/>
  <c r="M3317" i="1"/>
  <c r="Z3318" i="1"/>
  <c r="M3319" i="1"/>
  <c r="S3005" i="1"/>
  <c r="P3007" i="1"/>
  <c r="AB3007" i="1" s="1"/>
  <c r="S3009" i="1"/>
  <c r="P3011" i="1"/>
  <c r="AB3011" i="1" s="1"/>
  <c r="S3013" i="1"/>
  <c r="P3015" i="1"/>
  <c r="AB3015" i="1" s="1"/>
  <c r="S3017" i="1"/>
  <c r="P3019" i="1"/>
  <c r="AB3019" i="1" s="1"/>
  <c r="S3021" i="1"/>
  <c r="P3023" i="1"/>
  <c r="AB3023" i="1" s="1"/>
  <c r="S3025" i="1"/>
  <c r="P3027" i="1"/>
  <c r="AB3027" i="1" s="1"/>
  <c r="S3029" i="1"/>
  <c r="P3031" i="1"/>
  <c r="AB3031" i="1" s="1"/>
  <c r="S3033" i="1"/>
  <c r="P3035" i="1"/>
  <c r="AB3035" i="1" s="1"/>
  <c r="S3037" i="1"/>
  <c r="P3039" i="1"/>
  <c r="AB3039" i="1" s="1"/>
  <c r="S3041" i="1"/>
  <c r="P3043" i="1"/>
  <c r="AB3043" i="1" s="1"/>
  <c r="S3045" i="1"/>
  <c r="P3047" i="1"/>
  <c r="AB3047" i="1" s="1"/>
  <c r="S3049" i="1"/>
  <c r="Z3050" i="1"/>
  <c r="Z3054" i="1"/>
  <c r="Z3058" i="1"/>
  <c r="Z3062" i="1"/>
  <c r="Z3066" i="1"/>
  <c r="Z3070" i="1"/>
  <c r="Z3074" i="1"/>
  <c r="Z3078" i="1"/>
  <c r="Z3082" i="1"/>
  <c r="Z3086" i="1"/>
  <c r="Z3090" i="1"/>
  <c r="Z3094" i="1"/>
  <c r="Z3098" i="1"/>
  <c r="Z3102" i="1"/>
  <c r="Z3106" i="1"/>
  <c r="Z3110" i="1"/>
  <c r="Z3114" i="1"/>
  <c r="S3117" i="1"/>
  <c r="Z3118" i="1"/>
  <c r="S3121" i="1"/>
  <c r="Z3122" i="1"/>
  <c r="S3125" i="1"/>
  <c r="Z3126" i="1"/>
  <c r="S3129" i="1"/>
  <c r="Z3130" i="1"/>
  <c r="S3133" i="1"/>
  <c r="Z3134" i="1"/>
  <c r="S3137" i="1"/>
  <c r="Z3138" i="1"/>
  <c r="S3141" i="1"/>
  <c r="Z3142" i="1"/>
  <c r="S3145" i="1"/>
  <c r="Z3146" i="1"/>
  <c r="S3149" i="1"/>
  <c r="Z3150" i="1"/>
  <c r="S3153" i="1"/>
  <c r="Z3154" i="1"/>
  <c r="V3155" i="1"/>
  <c r="AB3155" i="1" s="1"/>
  <c r="M3156" i="1"/>
  <c r="Z3158" i="1"/>
  <c r="V3159" i="1"/>
  <c r="AB3159" i="1" s="1"/>
  <c r="M3160" i="1"/>
  <c r="Z3162" i="1"/>
  <c r="V3163" i="1"/>
  <c r="AB3163" i="1" s="1"/>
  <c r="M3164" i="1"/>
  <c r="Z3166" i="1"/>
  <c r="V3167" i="1"/>
  <c r="AB3167" i="1" s="1"/>
  <c r="M3168" i="1"/>
  <c r="Z3170" i="1"/>
  <c r="V3171" i="1"/>
  <c r="AB3171" i="1" s="1"/>
  <c r="M3172" i="1"/>
  <c r="Z3174" i="1"/>
  <c r="V3175" i="1"/>
  <c r="AB3175" i="1" s="1"/>
  <c r="M3176" i="1"/>
  <c r="Z3178" i="1"/>
  <c r="V3179" i="1"/>
  <c r="AB3179" i="1" s="1"/>
  <c r="M3180" i="1"/>
  <c r="Z3182" i="1"/>
  <c r="V3183" i="1"/>
  <c r="AB3183" i="1" s="1"/>
  <c r="M3184" i="1"/>
  <c r="Z3186" i="1"/>
  <c r="V3187" i="1"/>
  <c r="AB3187" i="1" s="1"/>
  <c r="M3188" i="1"/>
  <c r="Z3190" i="1"/>
  <c r="V3191" i="1"/>
  <c r="AB3191" i="1" s="1"/>
  <c r="M3192" i="1"/>
  <c r="Z3194" i="1"/>
  <c r="V3195" i="1"/>
  <c r="AB3195" i="1" s="1"/>
  <c r="M3196" i="1"/>
  <c r="Z3198" i="1"/>
  <c r="V3199" i="1"/>
  <c r="AB3199" i="1" s="1"/>
  <c r="M3200" i="1"/>
  <c r="Z3202" i="1"/>
  <c r="V3203" i="1"/>
  <c r="AB3203" i="1" s="1"/>
  <c r="M3204" i="1"/>
  <c r="Z3206" i="1"/>
  <c r="V3207" i="1"/>
  <c r="AB3207" i="1" s="1"/>
  <c r="M3208" i="1"/>
  <c r="Z3210" i="1"/>
  <c r="V3211" i="1"/>
  <c r="AB3211" i="1" s="1"/>
  <c r="M3212" i="1"/>
  <c r="Z3214" i="1"/>
  <c r="V3215" i="1"/>
  <c r="AB3215" i="1" s="1"/>
  <c r="M3216" i="1"/>
  <c r="Z3218" i="1"/>
  <c r="V3219" i="1"/>
  <c r="AB3219" i="1" s="1"/>
  <c r="M3220" i="1"/>
  <c r="Z3222" i="1"/>
  <c r="V3223" i="1"/>
  <c r="AB3223" i="1" s="1"/>
  <c r="M3224" i="1"/>
  <c r="Z3226" i="1"/>
  <c r="V3227" i="1"/>
  <c r="AB3227" i="1" s="1"/>
  <c r="M3228" i="1"/>
  <c r="Z3230" i="1"/>
  <c r="V3231" i="1"/>
  <c r="AB3231" i="1" s="1"/>
  <c r="M3232" i="1"/>
  <c r="Z3234" i="1"/>
  <c r="V3235" i="1"/>
  <c r="AB3235" i="1" s="1"/>
  <c r="M3236" i="1"/>
  <c r="Z3238" i="1"/>
  <c r="V3239" i="1"/>
  <c r="AB3239" i="1" s="1"/>
  <c r="M3240" i="1"/>
  <c r="Z3242" i="1"/>
  <c r="V3243" i="1"/>
  <c r="AB3243" i="1" s="1"/>
  <c r="M3244" i="1"/>
  <c r="V3246" i="1"/>
  <c r="AB3246" i="1" s="1"/>
  <c r="V3248" i="1"/>
  <c r="AB3248" i="1" s="1"/>
  <c r="V3250" i="1"/>
  <c r="AB3250" i="1" s="1"/>
  <c r="V3252" i="1"/>
  <c r="AB3252" i="1" s="1"/>
  <c r="V3254" i="1"/>
  <c r="AB3254" i="1" s="1"/>
  <c r="V3256" i="1"/>
  <c r="AB3256" i="1" s="1"/>
  <c r="V3258" i="1"/>
  <c r="AB3258" i="1" s="1"/>
  <c r="V3260" i="1"/>
  <c r="AB3260" i="1" s="1"/>
  <c r="V3262" i="1"/>
  <c r="AB3262" i="1" s="1"/>
  <c r="V3264" i="1"/>
  <c r="AB3264" i="1" s="1"/>
  <c r="V3266" i="1"/>
  <c r="AB3266" i="1" s="1"/>
  <c r="V3268" i="1"/>
  <c r="AB3268" i="1" s="1"/>
  <c r="V3270" i="1"/>
  <c r="AB3270" i="1" s="1"/>
  <c r="V3272" i="1"/>
  <c r="AB3272" i="1" s="1"/>
  <c r="V3274" i="1"/>
  <c r="AB3274" i="1" s="1"/>
  <c r="V3276" i="1"/>
  <c r="AB3276" i="1" s="1"/>
  <c r="V3278" i="1"/>
  <c r="AB3278" i="1" s="1"/>
  <c r="V3280" i="1"/>
  <c r="AB3280" i="1" s="1"/>
  <c r="V3282" i="1"/>
  <c r="AB3282" i="1" s="1"/>
  <c r="V3284" i="1"/>
  <c r="AB3284" i="1" s="1"/>
  <c r="V3286" i="1"/>
  <c r="AB3286" i="1" s="1"/>
  <c r="V3288" i="1"/>
  <c r="AB3288" i="1" s="1"/>
  <c r="V3290" i="1"/>
  <c r="AB3290" i="1" s="1"/>
  <c r="V3292" i="1"/>
  <c r="AB3292" i="1" s="1"/>
  <c r="V3294" i="1"/>
  <c r="AB3294" i="1" s="1"/>
  <c r="V3296" i="1"/>
  <c r="AB3296" i="1" s="1"/>
  <c r="V3298" i="1"/>
  <c r="AB3298" i="1" s="1"/>
  <c r="V3300" i="1"/>
  <c r="AB3300" i="1" s="1"/>
  <c r="V3302" i="1"/>
  <c r="AB3302" i="1" s="1"/>
  <c r="V3304" i="1"/>
  <c r="AB3304" i="1" s="1"/>
  <c r="V3306" i="1"/>
  <c r="AB3306" i="1" s="1"/>
  <c r="V3308" i="1"/>
  <c r="AB3308" i="1" s="1"/>
  <c r="V3310" i="1"/>
  <c r="AB3310" i="1" s="1"/>
  <c r="V3312" i="1"/>
  <c r="AB3312" i="1" s="1"/>
  <c r="V3314" i="1"/>
  <c r="AB3314" i="1" s="1"/>
  <c r="V3316" i="1"/>
  <c r="AB3316" i="1" s="1"/>
  <c r="V3318" i="1"/>
  <c r="AB3318" i="1" s="1"/>
  <c r="P3320" i="1"/>
  <c r="AB3320" i="1" s="1"/>
  <c r="V3320" i="1"/>
  <c r="P3322" i="1"/>
  <c r="AB3322" i="1" s="1"/>
  <c r="V3322" i="1"/>
  <c r="P3324" i="1"/>
  <c r="AB3324" i="1" s="1"/>
  <c r="V3324" i="1"/>
  <c r="P3326" i="1"/>
  <c r="AB3326" i="1" s="1"/>
  <c r="V3326" i="1"/>
  <c r="P3328" i="1"/>
  <c r="AB3328" i="1" s="1"/>
  <c r="V3328" i="1"/>
  <c r="P3330" i="1"/>
  <c r="AB3330" i="1" s="1"/>
  <c r="V3330" i="1"/>
  <c r="P3332" i="1"/>
  <c r="AB3332" i="1" s="1"/>
  <c r="V3332" i="1"/>
  <c r="P3334" i="1"/>
  <c r="AB3334" i="1" s="1"/>
  <c r="V3334" i="1"/>
  <c r="P3336" i="1"/>
  <c r="AB3336" i="1" s="1"/>
  <c r="V3336" i="1"/>
  <c r="P3338" i="1"/>
  <c r="AB3338" i="1" s="1"/>
  <c r="V3338" i="1"/>
  <c r="P3340" i="1"/>
  <c r="AB3340" i="1" s="1"/>
  <c r="V3340" i="1"/>
  <c r="P3342" i="1"/>
  <c r="AB3342" i="1" s="1"/>
  <c r="V3342" i="1"/>
  <c r="P3344" i="1"/>
  <c r="AB3344" i="1" s="1"/>
  <c r="V3344" i="1"/>
  <c r="P3346" i="1"/>
  <c r="AB3346" i="1" s="1"/>
  <c r="V3346" i="1"/>
  <c r="P3348" i="1"/>
  <c r="AB3348" i="1" s="1"/>
  <c r="V3348" i="1"/>
  <c r="P3350" i="1"/>
  <c r="AB3350" i="1" s="1"/>
  <c r="V3350" i="1"/>
  <c r="P3352" i="1"/>
  <c r="AB3352" i="1" s="1"/>
  <c r="V3352" i="1"/>
  <c r="P3354" i="1"/>
  <c r="AB3354" i="1" s="1"/>
  <c r="V3354" i="1"/>
  <c r="P3356" i="1"/>
  <c r="AB3356" i="1" s="1"/>
  <c r="V3356" i="1"/>
  <c r="P3358" i="1"/>
  <c r="AB3358" i="1" s="1"/>
  <c r="V3358" i="1"/>
  <c r="P3360" i="1"/>
  <c r="AB3360" i="1" s="1"/>
  <c r="V3360" i="1"/>
  <c r="P3362" i="1"/>
  <c r="AB3362" i="1" s="1"/>
  <c r="V3362" i="1"/>
  <c r="P3364" i="1"/>
  <c r="AB3364" i="1" s="1"/>
  <c r="V3364" i="1"/>
  <c r="P3366" i="1"/>
  <c r="AB3366" i="1" s="1"/>
  <c r="V3366" i="1"/>
  <c r="Z3369" i="1"/>
  <c r="AB3369" i="1" s="1"/>
  <c r="M3370" i="1"/>
  <c r="V3370" i="1"/>
  <c r="Z3373" i="1"/>
  <c r="AB3373" i="1" s="1"/>
  <c r="M3374" i="1"/>
  <c r="V3374" i="1"/>
  <c r="Z3377" i="1"/>
  <c r="AB3377" i="1" s="1"/>
  <c r="M3378" i="1"/>
  <c r="V3378" i="1"/>
  <c r="Z3381" i="1"/>
  <c r="AB3381" i="1" s="1"/>
  <c r="M3382" i="1"/>
  <c r="V3382" i="1"/>
  <c r="Z3385" i="1"/>
  <c r="AB3385" i="1" s="1"/>
  <c r="M3386" i="1"/>
  <c r="V3386" i="1"/>
  <c r="Z3389" i="1"/>
  <c r="AB3389" i="1" s="1"/>
  <c r="M3390" i="1"/>
  <c r="V3390" i="1"/>
  <c r="Z3393" i="1"/>
  <c r="AB3393" i="1" s="1"/>
  <c r="M3394" i="1"/>
  <c r="V3394" i="1"/>
  <c r="Z3397" i="1"/>
  <c r="AB3397" i="1" s="1"/>
  <c r="M3398" i="1"/>
  <c r="V3398" i="1"/>
  <c r="Z3401" i="1"/>
  <c r="AB3401" i="1" s="1"/>
  <c r="M3402" i="1"/>
  <c r="V3402" i="1"/>
  <c r="Z3405" i="1"/>
  <c r="AB3405" i="1" s="1"/>
  <c r="M3406" i="1"/>
  <c r="V3406" i="1"/>
  <c r="Z3409" i="1"/>
  <c r="AB3409" i="1" s="1"/>
  <c r="M3410" i="1"/>
  <c r="V3410" i="1"/>
  <c r="Z3413" i="1"/>
  <c r="AB3413" i="1" s="1"/>
  <c r="M3414" i="1"/>
  <c r="V3414" i="1"/>
  <c r="Z3417" i="1"/>
  <c r="AB3417" i="1" s="1"/>
  <c r="M3418" i="1"/>
  <c r="V3418" i="1"/>
  <c r="Z3421" i="1"/>
  <c r="AB3421" i="1" s="1"/>
  <c r="M3422" i="1"/>
  <c r="V3422" i="1"/>
  <c r="Z3425" i="1"/>
  <c r="AB3425" i="1" s="1"/>
  <c r="M3426" i="1"/>
  <c r="V3426" i="1"/>
  <c r="Z3429" i="1"/>
  <c r="AB3429" i="1" s="1"/>
  <c r="M3430" i="1"/>
  <c r="V3430" i="1"/>
  <c r="Z3433" i="1"/>
  <c r="AB3433" i="1" s="1"/>
  <c r="M3434" i="1"/>
  <c r="V3434" i="1"/>
  <c r="Z3437" i="1"/>
  <c r="AB3437" i="1" s="1"/>
  <c r="M3438" i="1"/>
  <c r="V3438" i="1"/>
  <c r="Z3441" i="1"/>
  <c r="AB3441" i="1" s="1"/>
  <c r="M3442" i="1"/>
  <c r="V3442" i="1"/>
  <c r="Z3445" i="1"/>
  <c r="AB3445" i="1" s="1"/>
  <c r="M3446" i="1"/>
  <c r="V3446" i="1"/>
  <c r="Z3449" i="1"/>
  <c r="AB3449" i="1" s="1"/>
  <c r="M3450" i="1"/>
  <c r="V3450" i="1"/>
  <c r="Z3453" i="1"/>
  <c r="AB3453" i="1" s="1"/>
  <c r="M3454" i="1"/>
  <c r="V3454" i="1"/>
  <c r="Z3457" i="1"/>
  <c r="AB3457" i="1" s="1"/>
  <c r="M3458" i="1"/>
  <c r="V3458" i="1"/>
  <c r="Z3461" i="1"/>
  <c r="AB3461" i="1" s="1"/>
  <c r="M3462" i="1"/>
  <c r="V3462" i="1"/>
  <c r="Z3465" i="1"/>
  <c r="AB3465" i="1" s="1"/>
  <c r="M3466" i="1"/>
  <c r="V3466" i="1"/>
  <c r="V3469" i="1"/>
  <c r="AB3469" i="1" s="1"/>
  <c r="V3471" i="1"/>
  <c r="AB3471" i="1" s="1"/>
  <c r="V3473" i="1"/>
  <c r="AB3473" i="1" s="1"/>
  <c r="V3475" i="1"/>
  <c r="AB3475" i="1" s="1"/>
  <c r="V3477" i="1"/>
  <c r="AB3477" i="1" s="1"/>
  <c r="V3479" i="1"/>
  <c r="AB3479" i="1" s="1"/>
  <c r="V3481" i="1"/>
  <c r="AB3481" i="1" s="1"/>
  <c r="V3483" i="1"/>
  <c r="AB3483" i="1" s="1"/>
  <c r="V3485" i="1"/>
  <c r="AB3485" i="1" s="1"/>
  <c r="V3487" i="1"/>
  <c r="AB3487" i="1" s="1"/>
  <c r="V3489" i="1"/>
  <c r="AB3489" i="1" s="1"/>
  <c r="V3491" i="1"/>
  <c r="AB3491" i="1" s="1"/>
  <c r="V3493" i="1"/>
  <c r="AB3493" i="1" s="1"/>
  <c r="V3495" i="1"/>
  <c r="AB3495" i="1" s="1"/>
  <c r="V3497" i="1"/>
  <c r="AB3497" i="1" s="1"/>
  <c r="V3499" i="1"/>
  <c r="AB3499" i="1" s="1"/>
  <c r="V3501" i="1"/>
  <c r="AB3501" i="1" s="1"/>
  <c r="V3503" i="1"/>
  <c r="AB3503" i="1" s="1"/>
  <c r="V3505" i="1"/>
  <c r="AB3505" i="1" s="1"/>
  <c r="V3507" i="1"/>
  <c r="AB3507" i="1" s="1"/>
  <c r="V3509" i="1"/>
  <c r="AB3509" i="1" s="1"/>
  <c r="V3511" i="1"/>
  <c r="AB3511" i="1" s="1"/>
  <c r="V3513" i="1"/>
  <c r="AB3513" i="1" s="1"/>
  <c r="V3515" i="1"/>
  <c r="AB3515" i="1" s="1"/>
  <c r="P3527" i="1"/>
  <c r="Z3529" i="1"/>
  <c r="P3530" i="1"/>
  <c r="P3535" i="1"/>
  <c r="Z3537" i="1"/>
  <c r="P3538" i="1"/>
  <c r="P3543" i="1"/>
  <c r="Z3545" i="1"/>
  <c r="P3546" i="1"/>
  <c r="P3551" i="1"/>
  <c r="Z3553" i="1"/>
  <c r="P3554" i="1"/>
  <c r="P3559" i="1"/>
  <c r="Z3561" i="1"/>
  <c r="P3562" i="1"/>
  <c r="P3567" i="1"/>
  <c r="Z3569" i="1"/>
  <c r="P3570" i="1"/>
  <c r="P3575" i="1"/>
  <c r="S3577" i="1"/>
  <c r="Z3578" i="1"/>
  <c r="P3579" i="1"/>
  <c r="S3583" i="1"/>
  <c r="M3585" i="1"/>
  <c r="P3588" i="1"/>
  <c r="S3591" i="1"/>
  <c r="M3593" i="1"/>
  <c r="P3596" i="1"/>
  <c r="S3599" i="1"/>
  <c r="M3601" i="1"/>
  <c r="P3604" i="1"/>
  <c r="S3607" i="1"/>
  <c r="M3609" i="1"/>
  <c r="P3612" i="1"/>
  <c r="S3615" i="1"/>
  <c r="M3617" i="1"/>
  <c r="P3620" i="1"/>
  <c r="S3623" i="1"/>
  <c r="M3625" i="1"/>
  <c r="P3628" i="1"/>
  <c r="S3631" i="1"/>
  <c r="M3633" i="1"/>
  <c r="P3636" i="1"/>
  <c r="S3639" i="1"/>
  <c r="M3641" i="1"/>
  <c r="P3644" i="1"/>
  <c r="S3647" i="1"/>
  <c r="M3649" i="1"/>
  <c r="P3652" i="1"/>
  <c r="S3655" i="1"/>
  <c r="M3657" i="1"/>
  <c r="P3660" i="1"/>
  <c r="S3663" i="1"/>
  <c r="M3665" i="1"/>
  <c r="P3668" i="1"/>
  <c r="S3671" i="1"/>
  <c r="M3673" i="1"/>
  <c r="P3676" i="1"/>
  <c r="S3679" i="1"/>
  <c r="M3681" i="1"/>
  <c r="P3684" i="1"/>
  <c r="S3687" i="1"/>
  <c r="M3689" i="1"/>
  <c r="P3692" i="1"/>
  <c r="S3695" i="1"/>
  <c r="M3697" i="1"/>
  <c r="P3700" i="1"/>
  <c r="S3703" i="1"/>
  <c r="M3705" i="1"/>
  <c r="P3708" i="1"/>
  <c r="S3711" i="1"/>
  <c r="M3713" i="1"/>
  <c r="M3717" i="1"/>
  <c r="M3721" i="1"/>
  <c r="M3725" i="1"/>
  <c r="M3729" i="1"/>
  <c r="M3832" i="1"/>
  <c r="Z3715" i="1"/>
  <c r="V3716" i="1"/>
  <c r="P3717" i="1"/>
  <c r="S3718" i="1"/>
  <c r="Z3719" i="1"/>
  <c r="V3720" i="1"/>
  <c r="P3721" i="1"/>
  <c r="S3722" i="1"/>
  <c r="Z3723" i="1"/>
  <c r="V3724" i="1"/>
  <c r="P3725" i="1"/>
  <c r="S3726" i="1"/>
  <c r="Z3727" i="1"/>
  <c r="V3728" i="1"/>
  <c r="P3729" i="1"/>
  <c r="S3730" i="1"/>
  <c r="AB3730" i="1" s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P3792" i="1"/>
  <c r="S3793" i="1"/>
  <c r="S3797" i="1"/>
  <c r="P3800" i="1"/>
  <c r="S3801" i="1"/>
  <c r="S3805" i="1"/>
  <c r="P3808" i="1"/>
  <c r="S3809" i="1"/>
  <c r="P3812" i="1"/>
  <c r="S3813" i="1"/>
  <c r="P3816" i="1"/>
  <c r="S3817" i="1"/>
  <c r="P3820" i="1"/>
  <c r="S3821" i="1"/>
  <c r="Z3822" i="1"/>
  <c r="S3825" i="1"/>
  <c r="Z3826" i="1"/>
  <c r="P3828" i="1"/>
  <c r="S3829" i="1"/>
  <c r="Z3830" i="1"/>
  <c r="V3832" i="1"/>
  <c r="S3833" i="1"/>
  <c r="P3835" i="1"/>
  <c r="Z3835" i="1"/>
  <c r="V3836" i="1"/>
  <c r="S3837" i="1"/>
  <c r="V3839" i="1"/>
  <c r="S3840" i="1"/>
  <c r="P3842" i="1"/>
  <c r="Z3842" i="1"/>
  <c r="V3847" i="1"/>
  <c r="S3848" i="1"/>
  <c r="P3850" i="1"/>
  <c r="Z3850" i="1"/>
  <c r="V3855" i="1"/>
  <c r="S3856" i="1"/>
  <c r="P3858" i="1"/>
  <c r="Z3858" i="1"/>
  <c r="V3863" i="1"/>
  <c r="S3864" i="1"/>
  <c r="P3866" i="1"/>
  <c r="Z3866" i="1"/>
  <c r="S3872" i="1"/>
  <c r="S3876" i="1"/>
  <c r="S3880" i="1"/>
  <c r="S3884" i="1"/>
  <c r="S3888" i="1"/>
  <c r="S3892" i="1"/>
  <c r="S3896" i="1"/>
  <c r="S3900" i="1"/>
  <c r="S3904" i="1"/>
  <c r="S3908" i="1"/>
  <c r="S3912" i="1"/>
  <c r="S3916" i="1"/>
  <c r="S3920" i="1"/>
  <c r="S3924" i="1"/>
  <c r="S3928" i="1"/>
  <c r="S3932" i="1"/>
  <c r="S3936" i="1"/>
  <c r="S3940" i="1"/>
  <c r="S3944" i="1"/>
  <c r="S3948" i="1"/>
  <c r="S3952" i="1"/>
  <c r="S3956" i="1"/>
  <c r="S3960" i="1"/>
  <c r="S3964" i="1"/>
  <c r="S3968" i="1"/>
  <c r="S3972" i="1"/>
  <c r="S3976" i="1"/>
  <c r="S3980" i="1"/>
  <c r="S3984" i="1"/>
  <c r="S3988" i="1"/>
  <c r="S3992" i="1"/>
  <c r="Z3997" i="1"/>
  <c r="Z4001" i="1"/>
  <c r="M4039" i="1"/>
  <c r="V4087" i="1"/>
  <c r="V3517" i="1"/>
  <c r="AB3517" i="1" s="1"/>
  <c r="V3519" i="1"/>
  <c r="AB3519" i="1" s="1"/>
  <c r="V3521" i="1"/>
  <c r="AB3521" i="1" s="1"/>
  <c r="V3523" i="1"/>
  <c r="AB3523" i="1" s="1"/>
  <c r="V3525" i="1"/>
  <c r="AB3525" i="1" s="1"/>
  <c r="Z3527" i="1"/>
  <c r="P3528" i="1"/>
  <c r="P3529" i="1"/>
  <c r="Z3531" i="1"/>
  <c r="P3532" i="1"/>
  <c r="P3533" i="1"/>
  <c r="Z3535" i="1"/>
  <c r="P3536" i="1"/>
  <c r="P3537" i="1"/>
  <c r="Z3539" i="1"/>
  <c r="P3540" i="1"/>
  <c r="P3541" i="1"/>
  <c r="Z3543" i="1"/>
  <c r="P3544" i="1"/>
  <c r="P3545" i="1"/>
  <c r="Z3547" i="1"/>
  <c r="P3548" i="1"/>
  <c r="P3549" i="1"/>
  <c r="Z3551" i="1"/>
  <c r="P3552" i="1"/>
  <c r="P3553" i="1"/>
  <c r="Z3555" i="1"/>
  <c r="P3556" i="1"/>
  <c r="P3557" i="1"/>
  <c r="Z3559" i="1"/>
  <c r="P3560" i="1"/>
  <c r="P3561" i="1"/>
  <c r="Z3563" i="1"/>
  <c r="P3564" i="1"/>
  <c r="P3565" i="1"/>
  <c r="Z3567" i="1"/>
  <c r="P3568" i="1"/>
  <c r="P3569" i="1"/>
  <c r="Z3571" i="1"/>
  <c r="P3572" i="1"/>
  <c r="P3573" i="1"/>
  <c r="Z3575" i="1"/>
  <c r="P3576" i="1"/>
  <c r="M3578" i="1"/>
  <c r="P3583" i="1"/>
  <c r="S3584" i="1"/>
  <c r="P3587" i="1"/>
  <c r="S3588" i="1"/>
  <c r="P3591" i="1"/>
  <c r="S3592" i="1"/>
  <c r="P3595" i="1"/>
  <c r="S3596" i="1"/>
  <c r="P3599" i="1"/>
  <c r="S3600" i="1"/>
  <c r="P3603" i="1"/>
  <c r="S3604" i="1"/>
  <c r="P3607" i="1"/>
  <c r="S3608" i="1"/>
  <c r="P3611" i="1"/>
  <c r="S3612" i="1"/>
  <c r="P3615" i="1"/>
  <c r="S3616" i="1"/>
  <c r="P3619" i="1"/>
  <c r="S3620" i="1"/>
  <c r="P3623" i="1"/>
  <c r="S3624" i="1"/>
  <c r="P3627" i="1"/>
  <c r="S3628" i="1"/>
  <c r="P3631" i="1"/>
  <c r="S3632" i="1"/>
  <c r="P3635" i="1"/>
  <c r="S3636" i="1"/>
  <c r="P3639" i="1"/>
  <c r="S3640" i="1"/>
  <c r="P3643" i="1"/>
  <c r="S3644" i="1"/>
  <c r="P3647" i="1"/>
  <c r="S3648" i="1"/>
  <c r="P3651" i="1"/>
  <c r="S3652" i="1"/>
  <c r="P3655" i="1"/>
  <c r="S3656" i="1"/>
  <c r="P3659" i="1"/>
  <c r="S3660" i="1"/>
  <c r="P3663" i="1"/>
  <c r="S3664" i="1"/>
  <c r="P3667" i="1"/>
  <c r="S3668" i="1"/>
  <c r="P3671" i="1"/>
  <c r="S3672" i="1"/>
  <c r="P3675" i="1"/>
  <c r="S3676" i="1"/>
  <c r="P3679" i="1"/>
  <c r="S3680" i="1"/>
  <c r="P3683" i="1"/>
  <c r="S3684" i="1"/>
  <c r="P3687" i="1"/>
  <c r="S3688" i="1"/>
  <c r="P3691" i="1"/>
  <c r="S3692" i="1"/>
  <c r="P3695" i="1"/>
  <c r="S3696" i="1"/>
  <c r="P3699" i="1"/>
  <c r="S3700" i="1"/>
  <c r="P3703" i="1"/>
  <c r="S3704" i="1"/>
  <c r="P3707" i="1"/>
  <c r="S3708" i="1"/>
  <c r="P3711" i="1"/>
  <c r="S3712" i="1"/>
  <c r="P3715" i="1"/>
  <c r="S3716" i="1"/>
  <c r="P3719" i="1"/>
  <c r="S3720" i="1"/>
  <c r="P3723" i="1"/>
  <c r="S3724" i="1"/>
  <c r="Z3725" i="1"/>
  <c r="V3726" i="1"/>
  <c r="AB3726" i="1" s="1"/>
  <c r="P3727" i="1"/>
  <c r="S3728" i="1"/>
  <c r="Z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P3790" i="1"/>
  <c r="S3791" i="1"/>
  <c r="P3794" i="1"/>
  <c r="S3795" i="1"/>
  <c r="S3799" i="1"/>
  <c r="S3803" i="1"/>
  <c r="P3806" i="1"/>
  <c r="S3807" i="1"/>
  <c r="P3810" i="1"/>
  <c r="S3811" i="1"/>
  <c r="P3814" i="1"/>
  <c r="S3815" i="1"/>
  <c r="P3818" i="1"/>
  <c r="S3819" i="1"/>
  <c r="Z3820" i="1"/>
  <c r="P3821" i="1"/>
  <c r="S3823" i="1"/>
  <c r="Z3824" i="1"/>
  <c r="P3826" i="1"/>
  <c r="S3827" i="1"/>
  <c r="Z3828" i="1"/>
  <c r="P3830" i="1"/>
  <c r="S3831" i="1"/>
  <c r="P3833" i="1"/>
  <c r="Z3833" i="1"/>
  <c r="V3834" i="1"/>
  <c r="S3835" i="1"/>
  <c r="P3837" i="1"/>
  <c r="Z3837" i="1"/>
  <c r="V3838" i="1"/>
  <c r="V3843" i="1"/>
  <c r="S3844" i="1"/>
  <c r="P3846" i="1"/>
  <c r="Z3846" i="1"/>
  <c r="V3851" i="1"/>
  <c r="S3852" i="1"/>
  <c r="P3854" i="1"/>
  <c r="Z3854" i="1"/>
  <c r="V3859" i="1"/>
  <c r="S3860" i="1"/>
  <c r="P3862" i="1"/>
  <c r="Z3862" i="1"/>
  <c r="V3867" i="1"/>
  <c r="S3868" i="1"/>
  <c r="P3870" i="1"/>
  <c r="P3874" i="1"/>
  <c r="P3878" i="1"/>
  <c r="P3882" i="1"/>
  <c r="P3886" i="1"/>
  <c r="P3890" i="1"/>
  <c r="P3894" i="1"/>
  <c r="P3898" i="1"/>
  <c r="P3902" i="1"/>
  <c r="P3906" i="1"/>
  <c r="P3910" i="1"/>
  <c r="P3914" i="1"/>
  <c r="P3918" i="1"/>
  <c r="P3922" i="1"/>
  <c r="P3926" i="1"/>
  <c r="P3930" i="1"/>
  <c r="P3934" i="1"/>
  <c r="P3938" i="1"/>
  <c r="P3942" i="1"/>
  <c r="P3946" i="1"/>
  <c r="P3950" i="1"/>
  <c r="P3954" i="1"/>
  <c r="P3958" i="1"/>
  <c r="P3962" i="1"/>
  <c r="P3966" i="1"/>
  <c r="P3970" i="1"/>
  <c r="P3974" i="1"/>
  <c r="P3978" i="1"/>
  <c r="P3982" i="1"/>
  <c r="P3986" i="1"/>
  <c r="P3990" i="1"/>
  <c r="P3994" i="1"/>
  <c r="P3998" i="1"/>
  <c r="P4002" i="1"/>
  <c r="M4019" i="1"/>
  <c r="M4035" i="1"/>
  <c r="P4006" i="1"/>
  <c r="S4008" i="1"/>
  <c r="P4010" i="1"/>
  <c r="S4012" i="1"/>
  <c r="P4014" i="1"/>
  <c r="S4016" i="1"/>
  <c r="P4018" i="1"/>
  <c r="S4020" i="1"/>
  <c r="P4022" i="1"/>
  <c r="S4024" i="1"/>
  <c r="P4026" i="1"/>
  <c r="S4028" i="1"/>
  <c r="P4030" i="1"/>
  <c r="S4032" i="1"/>
  <c r="P4034" i="1"/>
  <c r="S4036" i="1"/>
  <c r="P4038" i="1"/>
  <c r="S4040" i="1"/>
  <c r="S4091" i="1"/>
  <c r="V4098" i="1"/>
  <c r="V4100" i="1"/>
  <c r="V4102" i="1"/>
  <c r="V4104" i="1"/>
  <c r="V4106" i="1"/>
  <c r="V4108" i="1"/>
  <c r="V4110" i="1"/>
  <c r="V4112" i="1"/>
  <c r="V4114" i="1"/>
  <c r="V4116" i="1"/>
  <c r="V4118" i="1"/>
  <c r="V4122" i="1"/>
  <c r="V4126" i="1"/>
  <c r="V4130" i="1"/>
  <c r="V4134" i="1"/>
  <c r="V4138" i="1"/>
  <c r="V4142" i="1"/>
  <c r="V4146" i="1"/>
  <c r="V4150" i="1"/>
  <c r="V4154" i="1"/>
  <c r="V4158" i="1"/>
  <c r="V4162" i="1"/>
  <c r="V4166" i="1"/>
  <c r="V4170" i="1"/>
  <c r="V4174" i="1"/>
  <c r="V4178" i="1"/>
  <c r="V4182" i="1"/>
  <c r="P3840" i="1"/>
  <c r="Z3840" i="1"/>
  <c r="V3841" i="1"/>
  <c r="S3842" i="1"/>
  <c r="P3844" i="1"/>
  <c r="Z3844" i="1"/>
  <c r="V3845" i="1"/>
  <c r="S3846" i="1"/>
  <c r="P3848" i="1"/>
  <c r="Z3848" i="1"/>
  <c r="V3849" i="1"/>
  <c r="S3850" i="1"/>
  <c r="P3852" i="1"/>
  <c r="Z3852" i="1"/>
  <c r="V3853" i="1"/>
  <c r="S3854" i="1"/>
  <c r="P3856" i="1"/>
  <c r="Z3856" i="1"/>
  <c r="V3857" i="1"/>
  <c r="S3858" i="1"/>
  <c r="P3860" i="1"/>
  <c r="Z3860" i="1"/>
  <c r="V3861" i="1"/>
  <c r="S3862" i="1"/>
  <c r="P3864" i="1"/>
  <c r="Z3864" i="1"/>
  <c r="V3865" i="1"/>
  <c r="AB3865" i="1" s="1"/>
  <c r="S3866" i="1"/>
  <c r="P3868" i="1"/>
  <c r="Z3868" i="1"/>
  <c r="V3869" i="1"/>
  <c r="AB3869" i="1" s="1"/>
  <c r="S3870" i="1"/>
  <c r="P3872" i="1"/>
  <c r="Z3872" i="1"/>
  <c r="V3873" i="1"/>
  <c r="S3874" i="1"/>
  <c r="P3876" i="1"/>
  <c r="Z3876" i="1"/>
  <c r="V3877" i="1"/>
  <c r="S3878" i="1"/>
  <c r="P3880" i="1"/>
  <c r="Z3880" i="1"/>
  <c r="V3881" i="1"/>
  <c r="S3882" i="1"/>
  <c r="P3884" i="1"/>
  <c r="Z3884" i="1"/>
  <c r="V3885" i="1"/>
  <c r="AB3885" i="1" s="1"/>
  <c r="S3886" i="1"/>
  <c r="P3888" i="1"/>
  <c r="Z3888" i="1"/>
  <c r="V3889" i="1"/>
  <c r="S3890" i="1"/>
  <c r="P3892" i="1"/>
  <c r="Z3892" i="1"/>
  <c r="V3893" i="1"/>
  <c r="S3894" i="1"/>
  <c r="P3896" i="1"/>
  <c r="Z3896" i="1"/>
  <c r="V3897" i="1"/>
  <c r="S3898" i="1"/>
  <c r="P3900" i="1"/>
  <c r="Z3900" i="1"/>
  <c r="V3901" i="1"/>
  <c r="AB3901" i="1" s="1"/>
  <c r="S3902" i="1"/>
  <c r="P3904" i="1"/>
  <c r="Z3904" i="1"/>
  <c r="V3905" i="1"/>
  <c r="S3906" i="1"/>
  <c r="P3908" i="1"/>
  <c r="Z3908" i="1"/>
  <c r="V3909" i="1"/>
  <c r="S3910" i="1"/>
  <c r="P3912" i="1"/>
  <c r="Z3912" i="1"/>
  <c r="V3913" i="1"/>
  <c r="S3914" i="1"/>
  <c r="P3916" i="1"/>
  <c r="Z3916" i="1"/>
  <c r="V3917" i="1"/>
  <c r="AB3917" i="1" s="1"/>
  <c r="S3918" i="1"/>
  <c r="P3920" i="1"/>
  <c r="Z3920" i="1"/>
  <c r="V3921" i="1"/>
  <c r="S3922" i="1"/>
  <c r="P3924" i="1"/>
  <c r="Z3924" i="1"/>
  <c r="V3925" i="1"/>
  <c r="S3926" i="1"/>
  <c r="P3928" i="1"/>
  <c r="Z3928" i="1"/>
  <c r="V3929" i="1"/>
  <c r="S3930" i="1"/>
  <c r="P3932" i="1"/>
  <c r="Z3932" i="1"/>
  <c r="V3933" i="1"/>
  <c r="AB3933" i="1" s="1"/>
  <c r="S3934" i="1"/>
  <c r="P3936" i="1"/>
  <c r="Z3936" i="1"/>
  <c r="V3937" i="1"/>
  <c r="S3938" i="1"/>
  <c r="P3940" i="1"/>
  <c r="Z3940" i="1"/>
  <c r="V3941" i="1"/>
  <c r="S3942" i="1"/>
  <c r="P3944" i="1"/>
  <c r="Z3944" i="1"/>
  <c r="V3945" i="1"/>
  <c r="S3946" i="1"/>
  <c r="P3948" i="1"/>
  <c r="Z3948" i="1"/>
  <c r="V3949" i="1"/>
  <c r="AB3949" i="1" s="1"/>
  <c r="S3950" i="1"/>
  <c r="P3952" i="1"/>
  <c r="Z3952" i="1"/>
  <c r="V3953" i="1"/>
  <c r="S3954" i="1"/>
  <c r="P3956" i="1"/>
  <c r="Z3956" i="1"/>
  <c r="V3957" i="1"/>
  <c r="S3958" i="1"/>
  <c r="P3960" i="1"/>
  <c r="Z3960" i="1"/>
  <c r="V3961" i="1"/>
  <c r="S3962" i="1"/>
  <c r="P3964" i="1"/>
  <c r="Z3964" i="1"/>
  <c r="V3965" i="1"/>
  <c r="AB3965" i="1" s="1"/>
  <c r="S3966" i="1"/>
  <c r="P3968" i="1"/>
  <c r="Z3968" i="1"/>
  <c r="V3969" i="1"/>
  <c r="S3970" i="1"/>
  <c r="P3972" i="1"/>
  <c r="Z3972" i="1"/>
  <c r="V3973" i="1"/>
  <c r="S3974" i="1"/>
  <c r="P3976" i="1"/>
  <c r="Z3976" i="1"/>
  <c r="V3977" i="1"/>
  <c r="S3978" i="1"/>
  <c r="P3980" i="1"/>
  <c r="Z3980" i="1"/>
  <c r="V3981" i="1"/>
  <c r="AB3981" i="1" s="1"/>
  <c r="S3982" i="1"/>
  <c r="P3984" i="1"/>
  <c r="Z3984" i="1"/>
  <c r="V3985" i="1"/>
  <c r="S3986" i="1"/>
  <c r="P3988" i="1"/>
  <c r="Z3988" i="1"/>
  <c r="V3989" i="1"/>
  <c r="S3990" i="1"/>
  <c r="P3992" i="1"/>
  <c r="Z3992" i="1"/>
  <c r="V3993" i="1"/>
  <c r="S3994" i="1"/>
  <c r="P3996" i="1"/>
  <c r="Z3996" i="1"/>
  <c r="V3997" i="1"/>
  <c r="AB3997" i="1" s="1"/>
  <c r="S3998" i="1"/>
  <c r="P4000" i="1"/>
  <c r="Z4000" i="1"/>
  <c r="V4001" i="1"/>
  <c r="S4002" i="1"/>
  <c r="P4004" i="1"/>
  <c r="Z4004" i="1"/>
  <c r="V4005" i="1"/>
  <c r="S4006" i="1"/>
  <c r="P4008" i="1"/>
  <c r="Z4008" i="1"/>
  <c r="V4009" i="1"/>
  <c r="S4010" i="1"/>
  <c r="P4012" i="1"/>
  <c r="Z4012" i="1"/>
  <c r="V4013" i="1"/>
  <c r="AB4013" i="1" s="1"/>
  <c r="S4014" i="1"/>
  <c r="P4016" i="1"/>
  <c r="Z4016" i="1"/>
  <c r="V4017" i="1"/>
  <c r="S4018" i="1"/>
  <c r="P4020" i="1"/>
  <c r="Z4020" i="1"/>
  <c r="V4021" i="1"/>
  <c r="S4022" i="1"/>
  <c r="P4024" i="1"/>
  <c r="Z4024" i="1"/>
  <c r="V4025" i="1"/>
  <c r="S4026" i="1"/>
  <c r="P4028" i="1"/>
  <c r="Z4028" i="1"/>
  <c r="V4029" i="1"/>
  <c r="AB4029" i="1" s="1"/>
  <c r="S4030" i="1"/>
  <c r="P4032" i="1"/>
  <c r="Z4032" i="1"/>
  <c r="V4033" i="1"/>
  <c r="S4034" i="1"/>
  <c r="P4036" i="1"/>
  <c r="Z4036" i="1"/>
  <c r="V4037" i="1"/>
  <c r="S4038" i="1"/>
  <c r="P4040" i="1"/>
  <c r="Z4040" i="1"/>
  <c r="M4084" i="1"/>
  <c r="S4084" i="1"/>
  <c r="P4085" i="1"/>
  <c r="Z4086" i="1"/>
  <c r="S4087" i="1"/>
  <c r="S4095" i="1"/>
  <c r="V4099" i="1"/>
  <c r="V4101" i="1"/>
  <c r="V4103" i="1"/>
  <c r="V4105" i="1"/>
  <c r="V4107" i="1"/>
  <c r="V4109" i="1"/>
  <c r="V4111" i="1"/>
  <c r="V4113" i="1"/>
  <c r="V4115" i="1"/>
  <c r="V4117" i="1"/>
  <c r="P3871" i="1"/>
  <c r="S3873" i="1"/>
  <c r="AB3873" i="1" s="1"/>
  <c r="P3875" i="1"/>
  <c r="AB3877" i="1"/>
  <c r="S3877" i="1"/>
  <c r="P3879" i="1"/>
  <c r="S3881" i="1"/>
  <c r="AB3881" i="1" s="1"/>
  <c r="P3883" i="1"/>
  <c r="S3885" i="1"/>
  <c r="P3887" i="1"/>
  <c r="S3889" i="1"/>
  <c r="AB3889" i="1" s="1"/>
  <c r="P3891" i="1"/>
  <c r="AB3893" i="1"/>
  <c r="S3893" i="1"/>
  <c r="P3895" i="1"/>
  <c r="S3897" i="1"/>
  <c r="AB3897" i="1" s="1"/>
  <c r="P3899" i="1"/>
  <c r="S3901" i="1"/>
  <c r="P3903" i="1"/>
  <c r="S3905" i="1"/>
  <c r="AB3905" i="1" s="1"/>
  <c r="P3907" i="1"/>
  <c r="AB3909" i="1"/>
  <c r="S3909" i="1"/>
  <c r="P3911" i="1"/>
  <c r="S3913" i="1"/>
  <c r="AB3913" i="1" s="1"/>
  <c r="P3915" i="1"/>
  <c r="S3917" i="1"/>
  <c r="P3919" i="1"/>
  <c r="S3921" i="1"/>
  <c r="AB3921" i="1" s="1"/>
  <c r="P3923" i="1"/>
  <c r="AB3925" i="1"/>
  <c r="S3925" i="1"/>
  <c r="P3927" i="1"/>
  <c r="S3929" i="1"/>
  <c r="AB3929" i="1" s="1"/>
  <c r="P3931" i="1"/>
  <c r="S3933" i="1"/>
  <c r="P3935" i="1"/>
  <c r="S3937" i="1"/>
  <c r="AB3937" i="1" s="1"/>
  <c r="P3939" i="1"/>
  <c r="AB3941" i="1"/>
  <c r="S3941" i="1"/>
  <c r="P3943" i="1"/>
  <c r="S3945" i="1"/>
  <c r="AB3945" i="1" s="1"/>
  <c r="P3947" i="1"/>
  <c r="S3949" i="1"/>
  <c r="P3951" i="1"/>
  <c r="S3953" i="1"/>
  <c r="AB3953" i="1" s="1"/>
  <c r="P3955" i="1"/>
  <c r="AB3957" i="1"/>
  <c r="S3957" i="1"/>
  <c r="P3959" i="1"/>
  <c r="S3961" i="1"/>
  <c r="AB3961" i="1" s="1"/>
  <c r="P3963" i="1"/>
  <c r="S3965" i="1"/>
  <c r="P3967" i="1"/>
  <c r="S3969" i="1"/>
  <c r="AB3969" i="1" s="1"/>
  <c r="P3971" i="1"/>
  <c r="AB3973" i="1"/>
  <c r="S3973" i="1"/>
  <c r="P3975" i="1"/>
  <c r="S3977" i="1"/>
  <c r="AB3977" i="1" s="1"/>
  <c r="P3979" i="1"/>
  <c r="S3981" i="1"/>
  <c r="P3983" i="1"/>
  <c r="S3985" i="1"/>
  <c r="AB3985" i="1" s="1"/>
  <c r="P3987" i="1"/>
  <c r="AB3989" i="1"/>
  <c r="S3989" i="1"/>
  <c r="P3991" i="1"/>
  <c r="S3993" i="1"/>
  <c r="AB3993" i="1" s="1"/>
  <c r="P3995" i="1"/>
  <c r="S3997" i="1"/>
  <c r="P3999" i="1"/>
  <c r="S4001" i="1"/>
  <c r="AB4001" i="1" s="1"/>
  <c r="P4003" i="1"/>
  <c r="AB4005" i="1"/>
  <c r="S4005" i="1"/>
  <c r="P4007" i="1"/>
  <c r="S4009" i="1"/>
  <c r="AB4009" i="1" s="1"/>
  <c r="P4011" i="1"/>
  <c r="S4013" i="1"/>
  <c r="P4015" i="1"/>
  <c r="S4017" i="1"/>
  <c r="AB4017" i="1" s="1"/>
  <c r="P4019" i="1"/>
  <c r="AB4021" i="1"/>
  <c r="S4021" i="1"/>
  <c r="P4023" i="1"/>
  <c r="S4025" i="1"/>
  <c r="AB4025" i="1" s="1"/>
  <c r="P4027" i="1"/>
  <c r="S4029" i="1"/>
  <c r="P4031" i="1"/>
  <c r="S4033" i="1"/>
  <c r="AB4033" i="1" s="1"/>
  <c r="P4035" i="1"/>
  <c r="AB4037" i="1"/>
  <c r="S4037" i="1"/>
  <c r="P4039" i="1"/>
  <c r="S4041" i="1"/>
  <c r="AB4041" i="1" s="1"/>
  <c r="S4042" i="1"/>
  <c r="AB4042" i="1" s="1"/>
  <c r="S4043" i="1"/>
  <c r="AB4043" i="1" s="1"/>
  <c r="S4044" i="1"/>
  <c r="AB4044" i="1" s="1"/>
  <c r="S4045" i="1"/>
  <c r="AB4045" i="1" s="1"/>
  <c r="S4046" i="1"/>
  <c r="AB4046" i="1" s="1"/>
  <c r="S4047" i="1"/>
  <c r="AB4047" i="1" s="1"/>
  <c r="S4048" i="1"/>
  <c r="AB4048" i="1" s="1"/>
  <c r="S4049" i="1"/>
  <c r="AB4049" i="1" s="1"/>
  <c r="S4050" i="1"/>
  <c r="AB4050" i="1" s="1"/>
  <c r="S4051" i="1"/>
  <c r="AB4051" i="1" s="1"/>
  <c r="S4052" i="1"/>
  <c r="AB4052" i="1" s="1"/>
  <c r="S4053" i="1"/>
  <c r="AB4053" i="1" s="1"/>
  <c r="S4054" i="1"/>
  <c r="AB4054" i="1" s="1"/>
  <c r="S4055" i="1"/>
  <c r="AB4055" i="1" s="1"/>
  <c r="S4056" i="1"/>
  <c r="AB4056" i="1" s="1"/>
  <c r="S4057" i="1"/>
  <c r="AB4057" i="1" s="1"/>
  <c r="S4058" i="1"/>
  <c r="AB4058" i="1" s="1"/>
  <c r="S4059" i="1"/>
  <c r="AB4059" i="1" s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Z4098" i="1"/>
  <c r="Z4100" i="1"/>
  <c r="Z4102" i="1"/>
  <c r="Z4104" i="1"/>
  <c r="Z4106" i="1"/>
  <c r="Z4108" i="1"/>
  <c r="Z4110" i="1"/>
  <c r="Z4112" i="1"/>
  <c r="Z4114" i="1"/>
  <c r="Z4116" i="1"/>
  <c r="Z4118" i="1"/>
  <c r="Z4122" i="1"/>
  <c r="Z4126" i="1"/>
  <c r="Z4130" i="1"/>
  <c r="Z4134" i="1"/>
  <c r="Z4138" i="1"/>
  <c r="Z4142" i="1"/>
  <c r="Z4146" i="1"/>
  <c r="Z4150" i="1"/>
  <c r="Z4154" i="1"/>
  <c r="Z4158" i="1"/>
  <c r="Z4162" i="1"/>
  <c r="Z4166" i="1"/>
  <c r="Z4170" i="1"/>
  <c r="Z4174" i="1"/>
  <c r="Z4178" i="1"/>
  <c r="Z4182" i="1"/>
  <c r="P4089" i="1"/>
  <c r="Z4090" i="1"/>
  <c r="M4092" i="1"/>
  <c r="S4092" i="1"/>
  <c r="P4093" i="1"/>
  <c r="Z4094" i="1"/>
  <c r="M4096" i="1"/>
  <c r="S4096" i="1"/>
  <c r="P4097" i="1"/>
  <c r="M4120" i="1"/>
  <c r="AB4120" i="1" s="1"/>
  <c r="S4121" i="1"/>
  <c r="P4122" i="1"/>
  <c r="M4124" i="1"/>
  <c r="AB4124" i="1" s="1"/>
  <c r="S4125" i="1"/>
  <c r="P4126" i="1"/>
  <c r="M4128" i="1"/>
  <c r="AB4128" i="1" s="1"/>
  <c r="S4129" i="1"/>
  <c r="P4130" i="1"/>
  <c r="M4132" i="1"/>
  <c r="AB4132" i="1" s="1"/>
  <c r="S4133" i="1"/>
  <c r="P4134" i="1"/>
  <c r="M4136" i="1"/>
  <c r="AB4136" i="1" s="1"/>
  <c r="S4137" i="1"/>
  <c r="P4138" i="1"/>
  <c r="M4140" i="1"/>
  <c r="AB4140" i="1" s="1"/>
  <c r="S4141" i="1"/>
  <c r="P4142" i="1"/>
  <c r="M4144" i="1"/>
  <c r="AB4144" i="1" s="1"/>
  <c r="S4145" i="1"/>
  <c r="P4146" i="1"/>
  <c r="M4148" i="1"/>
  <c r="AB4148" i="1" s="1"/>
  <c r="S4149" i="1"/>
  <c r="P4150" i="1"/>
  <c r="M4152" i="1"/>
  <c r="AB4152" i="1" s="1"/>
  <c r="S4153" i="1"/>
  <c r="P4154" i="1"/>
  <c r="M4156" i="1"/>
  <c r="AB4156" i="1" s="1"/>
  <c r="S4157" i="1"/>
  <c r="P4158" i="1"/>
  <c r="M4160" i="1"/>
  <c r="AB4160" i="1" s="1"/>
  <c r="S4161" i="1"/>
  <c r="P4162" i="1"/>
  <c r="M4164" i="1"/>
  <c r="AB4164" i="1" s="1"/>
  <c r="S4165" i="1"/>
  <c r="P4166" i="1"/>
  <c r="M4168" i="1"/>
  <c r="AB4168" i="1" s="1"/>
  <c r="S4169" i="1"/>
  <c r="P4170" i="1"/>
  <c r="M4172" i="1"/>
  <c r="AB4172" i="1" s="1"/>
  <c r="S4173" i="1"/>
  <c r="P4174" i="1"/>
  <c r="M4176" i="1"/>
  <c r="AB4176" i="1" s="1"/>
  <c r="S4177" i="1"/>
  <c r="P4178" i="1"/>
  <c r="M4180" i="1"/>
  <c r="AB4180" i="1" s="1"/>
  <c r="S4181" i="1"/>
  <c r="P4182" i="1"/>
  <c r="M4184" i="1"/>
  <c r="AB4184" i="1" s="1"/>
  <c r="S4185" i="1"/>
  <c r="P4220" i="1"/>
  <c r="S4222" i="1"/>
  <c r="M4223" i="1"/>
  <c r="AB4223" i="1" s="1"/>
  <c r="P4224" i="1"/>
  <c r="S4226" i="1"/>
  <c r="P4227" i="1"/>
  <c r="S4228" i="1"/>
  <c r="V4230" i="1"/>
  <c r="P4235" i="1"/>
  <c r="S4236" i="1"/>
  <c r="P4243" i="1"/>
  <c r="S4244" i="1"/>
  <c r="P4251" i="1"/>
  <c r="S4252" i="1"/>
  <c r="V4259" i="1"/>
  <c r="S4260" i="1"/>
  <c r="Z4261" i="1"/>
  <c r="P4262" i="1"/>
  <c r="Z4262" i="1"/>
  <c r="Z4267" i="1"/>
  <c r="Z4269" i="1"/>
  <c r="Z4271" i="1"/>
  <c r="Z4273" i="1"/>
  <c r="Z4275" i="1"/>
  <c r="Z4277" i="1"/>
  <c r="Z4279" i="1"/>
  <c r="P4060" i="1"/>
  <c r="AB4060" i="1" s="1"/>
  <c r="P4061" i="1"/>
  <c r="AB4061" i="1" s="1"/>
  <c r="P4062" i="1"/>
  <c r="AB4062" i="1" s="1"/>
  <c r="P4063" i="1"/>
  <c r="AB4063" i="1" s="1"/>
  <c r="P4064" i="1"/>
  <c r="AB4064" i="1" s="1"/>
  <c r="P4065" i="1"/>
  <c r="AB4065" i="1" s="1"/>
  <c r="P4066" i="1"/>
  <c r="AB4066" i="1" s="1"/>
  <c r="P4067" i="1"/>
  <c r="AB4067" i="1" s="1"/>
  <c r="P4068" i="1"/>
  <c r="AB4068" i="1" s="1"/>
  <c r="P4069" i="1"/>
  <c r="AB4069" i="1" s="1"/>
  <c r="P4070" i="1"/>
  <c r="AB4070" i="1" s="1"/>
  <c r="P4071" i="1"/>
  <c r="AB4071" i="1" s="1"/>
  <c r="P4072" i="1"/>
  <c r="AB4072" i="1" s="1"/>
  <c r="P4073" i="1"/>
  <c r="AB4073" i="1" s="1"/>
  <c r="P4074" i="1"/>
  <c r="AB4074" i="1" s="1"/>
  <c r="P4075" i="1"/>
  <c r="AB4075" i="1" s="1"/>
  <c r="P4076" i="1"/>
  <c r="AB4076" i="1" s="1"/>
  <c r="P4077" i="1"/>
  <c r="AB4077" i="1" s="1"/>
  <c r="P4078" i="1"/>
  <c r="AB4078" i="1" s="1"/>
  <c r="P4079" i="1"/>
  <c r="AB4079" i="1" s="1"/>
  <c r="P4080" i="1"/>
  <c r="AB4080" i="1" s="1"/>
  <c r="P4081" i="1"/>
  <c r="AB4081" i="1" s="1"/>
  <c r="P4082" i="1"/>
  <c r="AB4082" i="1" s="1"/>
  <c r="P4083" i="1"/>
  <c r="Z4084" i="1"/>
  <c r="M4086" i="1"/>
  <c r="S4086" i="1"/>
  <c r="P4087" i="1"/>
  <c r="Z4088" i="1"/>
  <c r="M4090" i="1"/>
  <c r="S4090" i="1"/>
  <c r="P4091" i="1"/>
  <c r="Z4092" i="1"/>
  <c r="M4094" i="1"/>
  <c r="S4094" i="1"/>
  <c r="P4095" i="1"/>
  <c r="Z4096" i="1"/>
  <c r="M4098" i="1"/>
  <c r="S4098" i="1"/>
  <c r="S4119" i="1"/>
  <c r="P4120" i="1"/>
  <c r="M4122" i="1"/>
  <c r="S4123" i="1"/>
  <c r="P4124" i="1"/>
  <c r="M4126" i="1"/>
  <c r="S4127" i="1"/>
  <c r="P4128" i="1"/>
  <c r="M4130" i="1"/>
  <c r="S4131" i="1"/>
  <c r="P4132" i="1"/>
  <c r="M4134" i="1"/>
  <c r="S4135" i="1"/>
  <c r="P4136" i="1"/>
  <c r="M4138" i="1"/>
  <c r="S4139" i="1"/>
  <c r="P4140" i="1"/>
  <c r="M4142" i="1"/>
  <c r="S4143" i="1"/>
  <c r="P4144" i="1"/>
  <c r="M4146" i="1"/>
  <c r="S4147" i="1"/>
  <c r="P4148" i="1"/>
  <c r="M4150" i="1"/>
  <c r="S4151" i="1"/>
  <c r="P4152" i="1"/>
  <c r="M4154" i="1"/>
  <c r="S4155" i="1"/>
  <c r="P4156" i="1"/>
  <c r="M4158" i="1"/>
  <c r="S4159" i="1"/>
  <c r="P4160" i="1"/>
  <c r="M4162" i="1"/>
  <c r="S4163" i="1"/>
  <c r="P4164" i="1"/>
  <c r="M4166" i="1"/>
  <c r="S4167" i="1"/>
  <c r="P4168" i="1"/>
  <c r="M4170" i="1"/>
  <c r="S4171" i="1"/>
  <c r="P4172" i="1"/>
  <c r="M4174" i="1"/>
  <c r="S4175" i="1"/>
  <c r="P4176" i="1"/>
  <c r="M4178" i="1"/>
  <c r="S4179" i="1"/>
  <c r="P4180" i="1"/>
  <c r="M4182" i="1"/>
  <c r="S4183" i="1"/>
  <c r="P4184" i="1"/>
  <c r="S4220" i="1"/>
  <c r="M4221" i="1"/>
  <c r="P4222" i="1"/>
  <c r="S4224" i="1"/>
  <c r="M4225" i="1"/>
  <c r="V4226" i="1"/>
  <c r="P4231" i="1"/>
  <c r="S4232" i="1"/>
  <c r="P4239" i="1"/>
  <c r="S4240" i="1"/>
  <c r="S4248" i="1"/>
  <c r="P4255" i="1"/>
  <c r="S4256" i="1"/>
  <c r="Z4257" i="1"/>
  <c r="P4258" i="1"/>
  <c r="V4263" i="1"/>
  <c r="S4264" i="1"/>
  <c r="P4266" i="1"/>
  <c r="Z4266" i="1"/>
  <c r="Z4270" i="1"/>
  <c r="Z4272" i="1"/>
  <c r="Z4274" i="1"/>
  <c r="Z4276" i="1"/>
  <c r="Z4278" i="1"/>
  <c r="Z4280" i="1"/>
  <c r="Z4281" i="1"/>
  <c r="Z4283" i="1"/>
  <c r="Z4284" i="1"/>
  <c r="Z4287" i="1"/>
  <c r="Z4288" i="1"/>
  <c r="Z4289" i="1"/>
  <c r="Z4290" i="1"/>
  <c r="Z4291" i="1"/>
  <c r="Z4292" i="1"/>
  <c r="Z4293" i="1"/>
  <c r="Z4294" i="1"/>
  <c r="Z4295" i="1"/>
  <c r="Z4296" i="1"/>
  <c r="M4297" i="1"/>
  <c r="V4297" i="1"/>
  <c r="Z4300" i="1"/>
  <c r="AB4300" i="1" s="1"/>
  <c r="M4301" i="1"/>
  <c r="V4301" i="1"/>
  <c r="Z4304" i="1"/>
  <c r="M4305" i="1"/>
  <c r="V4305" i="1"/>
  <c r="Z4308" i="1"/>
  <c r="AB4308" i="1" s="1"/>
  <c r="M4309" i="1"/>
  <c r="V4309" i="1"/>
  <c r="Z4312" i="1"/>
  <c r="M4313" i="1"/>
  <c r="V4313" i="1"/>
  <c r="Z4316" i="1"/>
  <c r="AB4316" i="1" s="1"/>
  <c r="M4317" i="1"/>
  <c r="V4317" i="1"/>
  <c r="Z4320" i="1"/>
  <c r="M4321" i="1"/>
  <c r="V4321" i="1"/>
  <c r="Z4324" i="1"/>
  <c r="AB4324" i="1" s="1"/>
  <c r="V4325" i="1"/>
  <c r="Z4328" i="1"/>
  <c r="V4329" i="1"/>
  <c r="Z4332" i="1"/>
  <c r="V4333" i="1"/>
  <c r="Z4336" i="1"/>
  <c r="AB4336" i="1" s="1"/>
  <c r="V4337" i="1"/>
  <c r="Z4340" i="1"/>
  <c r="AB4340" i="1" s="1"/>
  <c r="V4341" i="1"/>
  <c r="Z4344" i="1"/>
  <c r="V4345" i="1"/>
  <c r="P4353" i="1"/>
  <c r="P4361" i="1"/>
  <c r="P4370" i="1"/>
  <c r="P4371" i="1"/>
  <c r="P4372" i="1"/>
  <c r="P4373" i="1"/>
  <c r="P4377" i="1"/>
  <c r="P4378" i="1"/>
  <c r="P4379" i="1"/>
  <c r="P4380" i="1"/>
  <c r="P4381" i="1"/>
  <c r="P4382" i="1"/>
  <c r="P4388" i="1"/>
  <c r="P4389" i="1"/>
  <c r="P4396" i="1"/>
  <c r="Z4397" i="1"/>
  <c r="Z4398" i="1"/>
  <c r="Z4400" i="1"/>
  <c r="Z4401" i="1"/>
  <c r="Z4404" i="1"/>
  <c r="Z4405" i="1"/>
  <c r="Z4406" i="1"/>
  <c r="Z4407" i="1"/>
  <c r="Z4408" i="1"/>
  <c r="Z4411" i="1"/>
  <c r="Z4412" i="1"/>
  <c r="P4422" i="1"/>
  <c r="AB4422" i="1" s="1"/>
  <c r="Z4432" i="1"/>
  <c r="V4433" i="1"/>
  <c r="Z4440" i="1"/>
  <c r="Z4444" i="1"/>
  <c r="Z4448" i="1"/>
  <c r="Z4452" i="1"/>
  <c r="Z4456" i="1"/>
  <c r="Z4460" i="1"/>
  <c r="Z4464" i="1"/>
  <c r="Z4468" i="1"/>
  <c r="Z4472" i="1"/>
  <c r="Z4476" i="1"/>
  <c r="V4324" i="1"/>
  <c r="Z4327" i="1"/>
  <c r="V4328" i="1"/>
  <c r="Z4331" i="1"/>
  <c r="V4332" i="1"/>
  <c r="Z4335" i="1"/>
  <c r="V4336" i="1"/>
  <c r="Z4339" i="1"/>
  <c r="V4340" i="1"/>
  <c r="Z4343" i="1"/>
  <c r="V4344" i="1"/>
  <c r="Z4347" i="1"/>
  <c r="V4348" i="1"/>
  <c r="P4352" i="1"/>
  <c r="P4360" i="1"/>
  <c r="P4368" i="1"/>
  <c r="V4397" i="1"/>
  <c r="V4398" i="1"/>
  <c r="V4400" i="1"/>
  <c r="V4401" i="1"/>
  <c r="V4406" i="1"/>
  <c r="V4407" i="1"/>
  <c r="V4408" i="1"/>
  <c r="V4411" i="1"/>
  <c r="V4412" i="1"/>
  <c r="P4417" i="1"/>
  <c r="P4421" i="1"/>
  <c r="P4424" i="1"/>
  <c r="Z4424" i="1"/>
  <c r="V4425" i="1"/>
  <c r="M4426" i="1"/>
  <c r="P4428" i="1"/>
  <c r="Z4429" i="1"/>
  <c r="V4434" i="1"/>
  <c r="P4436" i="1"/>
  <c r="Z4437" i="1"/>
  <c r="V4228" i="1"/>
  <c r="P4229" i="1"/>
  <c r="S4230" i="1"/>
  <c r="V4232" i="1"/>
  <c r="P4233" i="1"/>
  <c r="S4234" i="1"/>
  <c r="P4237" i="1"/>
  <c r="S4238" i="1"/>
  <c r="P4241" i="1"/>
  <c r="S4242" i="1"/>
  <c r="P4245" i="1"/>
  <c r="S4246" i="1"/>
  <c r="P4249" i="1"/>
  <c r="S4250" i="1"/>
  <c r="P4253" i="1"/>
  <c r="S4254" i="1"/>
  <c r="P4257" i="1"/>
  <c r="S4258" i="1"/>
  <c r="P4260" i="1"/>
  <c r="Z4260" i="1"/>
  <c r="S4262" i="1"/>
  <c r="P4264" i="1"/>
  <c r="V4265" i="1"/>
  <c r="S4266" i="1"/>
  <c r="P4297" i="1"/>
  <c r="Z4298" i="1"/>
  <c r="M4299" i="1"/>
  <c r="V4299" i="1"/>
  <c r="P4301" i="1"/>
  <c r="Z4302" i="1"/>
  <c r="M4303" i="1"/>
  <c r="V4303" i="1"/>
  <c r="AB4304" i="1"/>
  <c r="P4305" i="1"/>
  <c r="Z4306" i="1"/>
  <c r="M4307" i="1"/>
  <c r="V4307" i="1"/>
  <c r="P4309" i="1"/>
  <c r="Z4310" i="1"/>
  <c r="M4311" i="1"/>
  <c r="V4311" i="1"/>
  <c r="AB4312" i="1"/>
  <c r="P4313" i="1"/>
  <c r="Z4314" i="1"/>
  <c r="M4315" i="1"/>
  <c r="V4315" i="1"/>
  <c r="P4317" i="1"/>
  <c r="Z4318" i="1"/>
  <c r="M4319" i="1"/>
  <c r="V4319" i="1"/>
  <c r="AB4320" i="1"/>
  <c r="P4321" i="1"/>
  <c r="Z4322" i="1"/>
  <c r="M4323" i="1"/>
  <c r="V4323" i="1"/>
  <c r="P4325" i="1"/>
  <c r="Z4326" i="1"/>
  <c r="M4327" i="1"/>
  <c r="V4327" i="1"/>
  <c r="AB4328" i="1"/>
  <c r="P4329" i="1"/>
  <c r="Z4330" i="1"/>
  <c r="M4331" i="1"/>
  <c r="V4331" i="1"/>
  <c r="AB4332" i="1"/>
  <c r="P4333" i="1"/>
  <c r="Z4334" i="1"/>
  <c r="M4335" i="1"/>
  <c r="V4335" i="1"/>
  <c r="P4337" i="1"/>
  <c r="Z4338" i="1"/>
  <c r="M4339" i="1"/>
  <c r="V4339" i="1"/>
  <c r="P4341" i="1"/>
  <c r="Z4342" i="1"/>
  <c r="M4343" i="1"/>
  <c r="V4343" i="1"/>
  <c r="AB4344" i="1"/>
  <c r="P4345" i="1"/>
  <c r="Z4346" i="1"/>
  <c r="M4347" i="1"/>
  <c r="V4347" i="1"/>
  <c r="V4350" i="1"/>
  <c r="S4352" i="1"/>
  <c r="V4354" i="1"/>
  <c r="S4356" i="1"/>
  <c r="V4358" i="1"/>
  <c r="P4359" i="1"/>
  <c r="S4360" i="1"/>
  <c r="V4362" i="1"/>
  <c r="P4363" i="1"/>
  <c r="S4364" i="1"/>
  <c r="V4366" i="1"/>
  <c r="S4368" i="1"/>
  <c r="P4415" i="1"/>
  <c r="Z4415" i="1"/>
  <c r="V4416" i="1"/>
  <c r="M4417" i="1"/>
  <c r="AB4418" i="1"/>
  <c r="P4419" i="1"/>
  <c r="Z4419" i="1"/>
  <c r="V4420" i="1"/>
  <c r="M4421" i="1"/>
  <c r="Z4423" i="1"/>
  <c r="V4424" i="1"/>
  <c r="M4425" i="1"/>
  <c r="AB4426" i="1"/>
  <c r="P4427" i="1"/>
  <c r="Z4427" i="1"/>
  <c r="M4431" i="1"/>
  <c r="P4433" i="1"/>
  <c r="M4434" i="1"/>
  <c r="S4434" i="1"/>
  <c r="V4473" i="1"/>
  <c r="V4477" i="1"/>
  <c r="P4488" i="1"/>
  <c r="M4490" i="1"/>
  <c r="AB4490" i="1" s="1"/>
  <c r="M4491" i="1"/>
  <c r="M4492" i="1"/>
  <c r="AB4492" i="1" s="1"/>
  <c r="M4493" i="1"/>
  <c r="M4494" i="1"/>
  <c r="AB4494" i="1" s="1"/>
  <c r="M4495" i="1"/>
  <c r="M4496" i="1"/>
  <c r="S4497" i="1"/>
  <c r="S4501" i="1"/>
  <c r="S4505" i="1"/>
  <c r="Z4506" i="1"/>
  <c r="S4509" i="1"/>
  <c r="Z4510" i="1"/>
  <c r="Z4480" i="1"/>
  <c r="V4481" i="1"/>
  <c r="Z4484" i="1"/>
  <c r="V4485" i="1"/>
  <c r="AB4491" i="1"/>
  <c r="AB4493" i="1"/>
  <c r="AB4495" i="1"/>
  <c r="S4570" i="1"/>
  <c r="S4586" i="1"/>
  <c r="V4428" i="1"/>
  <c r="P4430" i="1"/>
  <c r="AB4430" i="1" s="1"/>
  <c r="Z4431" i="1"/>
  <c r="M4432" i="1"/>
  <c r="V4432" i="1"/>
  <c r="P4434" i="1"/>
  <c r="AB4434" i="1" s="1"/>
  <c r="V4435" i="1"/>
  <c r="M4436" i="1"/>
  <c r="V4436" i="1"/>
  <c r="P4438" i="1"/>
  <c r="AB4438" i="1" s="1"/>
  <c r="Z4439" i="1"/>
  <c r="M4440" i="1"/>
  <c r="V4440" i="1"/>
  <c r="P4442" i="1"/>
  <c r="AB4442" i="1" s="1"/>
  <c r="Z4443" i="1"/>
  <c r="M4444" i="1"/>
  <c r="V4444" i="1"/>
  <c r="P4446" i="1"/>
  <c r="AB4446" i="1" s="1"/>
  <c r="Z4447" i="1"/>
  <c r="M4448" i="1"/>
  <c r="V4448" i="1"/>
  <c r="P4450" i="1"/>
  <c r="AB4450" i="1" s="1"/>
  <c r="Z4451" i="1"/>
  <c r="M4452" i="1"/>
  <c r="V4452" i="1"/>
  <c r="P4454" i="1"/>
  <c r="AB4454" i="1" s="1"/>
  <c r="Z4455" i="1"/>
  <c r="M4456" i="1"/>
  <c r="V4456" i="1"/>
  <c r="P4458" i="1"/>
  <c r="AB4458" i="1" s="1"/>
  <c r="Z4459" i="1"/>
  <c r="M4460" i="1"/>
  <c r="V4460" i="1"/>
  <c r="P4462" i="1"/>
  <c r="AB4462" i="1" s="1"/>
  <c r="Z4463" i="1"/>
  <c r="M4464" i="1"/>
  <c r="V4464" i="1"/>
  <c r="P4466" i="1"/>
  <c r="AB4466" i="1" s="1"/>
  <c r="Z4467" i="1"/>
  <c r="M4468" i="1"/>
  <c r="V4468" i="1"/>
  <c r="P4470" i="1"/>
  <c r="AB4470" i="1" s="1"/>
  <c r="Z4471" i="1"/>
  <c r="M4472" i="1"/>
  <c r="V4472" i="1"/>
  <c r="P4474" i="1"/>
  <c r="AB4474" i="1" s="1"/>
  <c r="Z4475" i="1"/>
  <c r="M4476" i="1"/>
  <c r="V4476" i="1"/>
  <c r="P4478" i="1"/>
  <c r="AB4478" i="1" s="1"/>
  <c r="Z4479" i="1"/>
  <c r="M4480" i="1"/>
  <c r="V4480" i="1"/>
  <c r="P4482" i="1"/>
  <c r="AB4482" i="1" s="1"/>
  <c r="Z4483" i="1"/>
  <c r="M4484" i="1"/>
  <c r="V4484" i="1"/>
  <c r="P4486" i="1"/>
  <c r="AB4486" i="1" s="1"/>
  <c r="Z4487" i="1"/>
  <c r="M4488" i="1"/>
  <c r="V4488" i="1"/>
  <c r="P4490" i="1"/>
  <c r="P4491" i="1"/>
  <c r="P4492" i="1"/>
  <c r="P4493" i="1"/>
  <c r="P4494" i="1"/>
  <c r="P4495" i="1"/>
  <c r="Z4496" i="1"/>
  <c r="P4498" i="1"/>
  <c r="S4499" i="1"/>
  <c r="P4502" i="1"/>
  <c r="S4503" i="1"/>
  <c r="Z4504" i="1"/>
  <c r="P4506" i="1"/>
  <c r="S4507" i="1"/>
  <c r="Z4508" i="1"/>
  <c r="P4510" i="1"/>
  <c r="S4511" i="1"/>
  <c r="AB4554" i="1"/>
  <c r="AB4558" i="1"/>
  <c r="S4582" i="1"/>
  <c r="M4439" i="1"/>
  <c r="P4441" i="1"/>
  <c r="M4443" i="1"/>
  <c r="P4445" i="1"/>
  <c r="M4447" i="1"/>
  <c r="P4449" i="1"/>
  <c r="M4451" i="1"/>
  <c r="P4453" i="1"/>
  <c r="M4455" i="1"/>
  <c r="P4457" i="1"/>
  <c r="M4459" i="1"/>
  <c r="P4461" i="1"/>
  <c r="M4463" i="1"/>
  <c r="P4465" i="1"/>
  <c r="M4467" i="1"/>
  <c r="P4469" i="1"/>
  <c r="M4471" i="1"/>
  <c r="P4473" i="1"/>
  <c r="M4475" i="1"/>
  <c r="P4477" i="1"/>
  <c r="M4479" i="1"/>
  <c r="P4481" i="1"/>
  <c r="M4483" i="1"/>
  <c r="P4485" i="1"/>
  <c r="M4487" i="1"/>
  <c r="P4489" i="1"/>
  <c r="S4498" i="1"/>
  <c r="S4502" i="1"/>
  <c r="Z4503" i="1"/>
  <c r="S4506" i="1"/>
  <c r="Z4507" i="1"/>
  <c r="S4510" i="1"/>
  <c r="Z4511" i="1"/>
  <c r="P4512" i="1"/>
  <c r="Z4512" i="1"/>
  <c r="P4513" i="1"/>
  <c r="Z4513" i="1"/>
  <c r="Z4514" i="1"/>
  <c r="S4628" i="1"/>
  <c r="S4632" i="1"/>
  <c r="AB4636" i="1"/>
  <c r="S4636" i="1"/>
  <c r="M4662" i="1"/>
  <c r="P4516" i="1"/>
  <c r="P4518" i="1"/>
  <c r="P4519" i="1"/>
  <c r="P4520" i="1"/>
  <c r="P4521" i="1"/>
  <c r="P4524" i="1"/>
  <c r="P4525" i="1"/>
  <c r="P4526" i="1"/>
  <c r="P4528" i="1"/>
  <c r="P4531" i="1"/>
  <c r="P4532" i="1"/>
  <c r="P4533" i="1"/>
  <c r="P4534" i="1"/>
  <c r="P4535" i="1"/>
  <c r="P4536" i="1"/>
  <c r="P4537" i="1"/>
  <c r="P4538" i="1"/>
  <c r="Z4539" i="1"/>
  <c r="S4541" i="1"/>
  <c r="P4543" i="1"/>
  <c r="S4545" i="1"/>
  <c r="Z4546" i="1"/>
  <c r="AB4546" i="1" s="1"/>
  <c r="P4547" i="1"/>
  <c r="Z4547" i="1"/>
  <c r="V4548" i="1"/>
  <c r="S4549" i="1"/>
  <c r="P4551" i="1"/>
  <c r="Z4551" i="1"/>
  <c r="V4552" i="1"/>
  <c r="S4553" i="1"/>
  <c r="P4555" i="1"/>
  <c r="Z4555" i="1"/>
  <c r="V4556" i="1"/>
  <c r="S4557" i="1"/>
  <c r="P4559" i="1"/>
  <c r="V4559" i="1"/>
  <c r="V4560" i="1"/>
  <c r="S4561" i="1"/>
  <c r="P4562" i="1"/>
  <c r="Z4563" i="1"/>
  <c r="M4564" i="1"/>
  <c r="V4564" i="1"/>
  <c r="P4566" i="1"/>
  <c r="Z4567" i="1"/>
  <c r="M4568" i="1"/>
  <c r="V4568" i="1"/>
  <c r="P4570" i="1"/>
  <c r="Z4571" i="1"/>
  <c r="M4572" i="1"/>
  <c r="V4572" i="1"/>
  <c r="P4574" i="1"/>
  <c r="Z4575" i="1"/>
  <c r="M4576" i="1"/>
  <c r="V4576" i="1"/>
  <c r="P4578" i="1"/>
  <c r="Z4579" i="1"/>
  <c r="M4580" i="1"/>
  <c r="V4580" i="1"/>
  <c r="P4582" i="1"/>
  <c r="Z4583" i="1"/>
  <c r="M4584" i="1"/>
  <c r="V4584" i="1"/>
  <c r="P4586" i="1"/>
  <c r="Z4587" i="1"/>
  <c r="M4588" i="1"/>
  <c r="V4588" i="1"/>
  <c r="P4590" i="1"/>
  <c r="Z4591" i="1"/>
  <c r="M4592" i="1"/>
  <c r="V4592" i="1"/>
  <c r="P4594" i="1"/>
  <c r="Z4595" i="1"/>
  <c r="M4596" i="1"/>
  <c r="M4597" i="1"/>
  <c r="AB4597" i="1" s="1"/>
  <c r="M4598" i="1"/>
  <c r="M4599" i="1"/>
  <c r="AB4599" i="1" s="1"/>
  <c r="M4600" i="1"/>
  <c r="M4601" i="1"/>
  <c r="AB4601" i="1" s="1"/>
  <c r="M4602" i="1"/>
  <c r="M4603" i="1"/>
  <c r="AB4603" i="1" s="1"/>
  <c r="M4604" i="1"/>
  <c r="M4605" i="1"/>
  <c r="AB4605" i="1" s="1"/>
  <c r="M4606" i="1"/>
  <c r="M4607" i="1"/>
  <c r="AB4607" i="1" s="1"/>
  <c r="M4608" i="1"/>
  <c r="M4609" i="1"/>
  <c r="AB4609" i="1" s="1"/>
  <c r="M4610" i="1"/>
  <c r="M4611" i="1"/>
  <c r="AB4611" i="1" s="1"/>
  <c r="M4612" i="1"/>
  <c r="M4613" i="1"/>
  <c r="AB4613" i="1" s="1"/>
  <c r="M4614" i="1"/>
  <c r="M4615" i="1"/>
  <c r="AB4615" i="1" s="1"/>
  <c r="M4616" i="1"/>
  <c r="M4617" i="1"/>
  <c r="AB4617" i="1" s="1"/>
  <c r="M4618" i="1"/>
  <c r="M4619" i="1"/>
  <c r="AB4619" i="1" s="1"/>
  <c r="M4620" i="1"/>
  <c r="M4621" i="1"/>
  <c r="AB4621" i="1" s="1"/>
  <c r="M4622" i="1"/>
  <c r="M4623" i="1"/>
  <c r="AB4623" i="1" s="1"/>
  <c r="M4624" i="1"/>
  <c r="M4625" i="1"/>
  <c r="AB4625" i="1" s="1"/>
  <c r="M4626" i="1"/>
  <c r="S4627" i="1"/>
  <c r="P4628" i="1"/>
  <c r="AB4628" i="1" s="1"/>
  <c r="M4630" i="1"/>
  <c r="AB4630" i="1" s="1"/>
  <c r="S4631" i="1"/>
  <c r="P4632" i="1"/>
  <c r="AB4632" i="1" s="1"/>
  <c r="M4634" i="1"/>
  <c r="S4635" i="1"/>
  <c r="P4636" i="1"/>
  <c r="V4641" i="1"/>
  <c r="V4645" i="1"/>
  <c r="V4649" i="1"/>
  <c r="V4653" i="1"/>
  <c r="AB4745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34" i="1"/>
  <c r="P4541" i="1"/>
  <c r="Z4541" i="1"/>
  <c r="V4542" i="1"/>
  <c r="AB4542" i="1" s="1"/>
  <c r="S4543" i="1"/>
  <c r="P4546" i="1"/>
  <c r="S4547" i="1"/>
  <c r="P4549" i="1"/>
  <c r="Z4549" i="1"/>
  <c r="V4550" i="1"/>
  <c r="AB4550" i="1" s="1"/>
  <c r="S4551" i="1"/>
  <c r="P4553" i="1"/>
  <c r="Z4553" i="1"/>
  <c r="V4554" i="1"/>
  <c r="S4555" i="1"/>
  <c r="P4557" i="1"/>
  <c r="Z4557" i="1"/>
  <c r="V4558" i="1"/>
  <c r="S4559" i="1"/>
  <c r="P4561" i="1"/>
  <c r="Z4561" i="1"/>
  <c r="M4562" i="1"/>
  <c r="V4562" i="1"/>
  <c r="AB4562" i="1" s="1"/>
  <c r="P4564" i="1"/>
  <c r="Z4565" i="1"/>
  <c r="M4566" i="1"/>
  <c r="AB4566" i="1" s="1"/>
  <c r="V4566" i="1"/>
  <c r="P4568" i="1"/>
  <c r="Z4569" i="1"/>
  <c r="M4570" i="1"/>
  <c r="V4570" i="1"/>
  <c r="AB4570" i="1" s="1"/>
  <c r="P4572" i="1"/>
  <c r="Z4573" i="1"/>
  <c r="M4574" i="1"/>
  <c r="V4574" i="1"/>
  <c r="AB4574" i="1" s="1"/>
  <c r="P4576" i="1"/>
  <c r="Z4577" i="1"/>
  <c r="M4578" i="1"/>
  <c r="V4578" i="1"/>
  <c r="AB4578" i="1" s="1"/>
  <c r="P4580" i="1"/>
  <c r="Z4581" i="1"/>
  <c r="M4582" i="1"/>
  <c r="V4582" i="1"/>
  <c r="AB4582" i="1" s="1"/>
  <c r="P4584" i="1"/>
  <c r="Z4585" i="1"/>
  <c r="M4586" i="1"/>
  <c r="V4586" i="1"/>
  <c r="AB4586" i="1" s="1"/>
  <c r="P4588" i="1"/>
  <c r="Z4589" i="1"/>
  <c r="M4590" i="1"/>
  <c r="V4590" i="1"/>
  <c r="AB4590" i="1" s="1"/>
  <c r="P4592" i="1"/>
  <c r="Z4593" i="1"/>
  <c r="M4594" i="1"/>
  <c r="V4594" i="1"/>
  <c r="AB4594" i="1" s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S4629" i="1"/>
  <c r="S4633" i="1"/>
  <c r="S4637" i="1"/>
  <c r="M4639" i="1"/>
  <c r="AB4698" i="1"/>
  <c r="AB4829" i="1"/>
  <c r="AB4638" i="1"/>
  <c r="S4638" i="1"/>
  <c r="P4639" i="1"/>
  <c r="M4641" i="1"/>
  <c r="AB4642" i="1"/>
  <c r="S4642" i="1"/>
  <c r="P4643" i="1"/>
  <c r="M4645" i="1"/>
  <c r="AB4646" i="1"/>
  <c r="S4646" i="1"/>
  <c r="P4647" i="1"/>
  <c r="S4649" i="1"/>
  <c r="AB4650" i="1"/>
  <c r="M4650" i="1"/>
  <c r="P4651" i="1"/>
  <c r="S4653" i="1"/>
  <c r="AB4654" i="1"/>
  <c r="M4654" i="1"/>
  <c r="P4655" i="1"/>
  <c r="S4657" i="1"/>
  <c r="V4659" i="1"/>
  <c r="P4660" i="1"/>
  <c r="S4661" i="1"/>
  <c r="V4663" i="1"/>
  <c r="P4664" i="1"/>
  <c r="S4672" i="1"/>
  <c r="P4675" i="1"/>
  <c r="AB4675" i="1" s="1"/>
  <c r="S4676" i="1"/>
  <c r="P4679" i="1"/>
  <c r="S4680" i="1"/>
  <c r="Z4681" i="1"/>
  <c r="P4682" i="1"/>
  <c r="AB4682" i="1" s="1"/>
  <c r="V4682" i="1"/>
  <c r="S4684" i="1"/>
  <c r="P4686" i="1"/>
  <c r="AB4686" i="1" s="1"/>
  <c r="V4686" i="1"/>
  <c r="S4688" i="1"/>
  <c r="Z4689" i="1"/>
  <c r="P4690" i="1"/>
  <c r="Z4690" i="1"/>
  <c r="V4691" i="1"/>
  <c r="AB4691" i="1" s="1"/>
  <c r="V4696" i="1"/>
  <c r="S4697" i="1"/>
  <c r="Z4698" i="1"/>
  <c r="P4699" i="1"/>
  <c r="V4699" i="1"/>
  <c r="V4704" i="1"/>
  <c r="S4705" i="1"/>
  <c r="Z4707" i="1"/>
  <c r="M4717" i="1"/>
  <c r="S4717" i="1"/>
  <c r="S4721" i="1"/>
  <c r="AB4731" i="1"/>
  <c r="AB4687" i="1"/>
  <c r="S4640" i="1"/>
  <c r="AB4640" i="1" s="1"/>
  <c r="P4641" i="1"/>
  <c r="M4643" i="1"/>
  <c r="S4644" i="1"/>
  <c r="AB4644" i="1" s="1"/>
  <c r="P4645" i="1"/>
  <c r="M4647" i="1"/>
  <c r="AB4648" i="1"/>
  <c r="P4649" i="1"/>
  <c r="S4651" i="1"/>
  <c r="AB4652" i="1"/>
  <c r="M4652" i="1"/>
  <c r="P4653" i="1"/>
  <c r="S4655" i="1"/>
  <c r="M4656" i="1"/>
  <c r="V4657" i="1"/>
  <c r="P4658" i="1"/>
  <c r="S4659" i="1"/>
  <c r="V4661" i="1"/>
  <c r="P4662" i="1"/>
  <c r="S4663" i="1"/>
  <c r="Z4668" i="1"/>
  <c r="Z4669" i="1"/>
  <c r="Z4670" i="1"/>
  <c r="Z4671" i="1"/>
  <c r="V4672" i="1"/>
  <c r="P4673" i="1"/>
  <c r="S4674" i="1"/>
  <c r="Z4675" i="1"/>
  <c r="V4676" i="1"/>
  <c r="P4677" i="1"/>
  <c r="S4678" i="1"/>
  <c r="Z4679" i="1"/>
  <c r="AB4679" i="1" s="1"/>
  <c r="P4680" i="1"/>
  <c r="V4680" i="1"/>
  <c r="S4682" i="1"/>
  <c r="Z4683" i="1"/>
  <c r="AB4683" i="1" s="1"/>
  <c r="P4684" i="1"/>
  <c r="Z4684" i="1"/>
  <c r="V4685" i="1"/>
  <c r="S4686" i="1"/>
  <c r="Z4687" i="1"/>
  <c r="P4688" i="1"/>
  <c r="V4688" i="1"/>
  <c r="S4690" i="1"/>
  <c r="V4692" i="1"/>
  <c r="S4693" i="1"/>
  <c r="P4695" i="1"/>
  <c r="Z4695" i="1"/>
  <c r="S4701" i="1"/>
  <c r="Z4702" i="1"/>
  <c r="AB4702" i="1" s="1"/>
  <c r="P4703" i="1"/>
  <c r="V4703" i="1"/>
  <c r="Z4703" i="1"/>
  <c r="V4708" i="1"/>
  <c r="Z4710" i="1"/>
  <c r="S4714" i="1"/>
  <c r="P4715" i="1"/>
  <c r="V4715" i="1"/>
  <c r="S4716" i="1"/>
  <c r="AB4716" i="1" s="1"/>
  <c r="AB4737" i="1"/>
  <c r="AB4815" i="1"/>
  <c r="P4693" i="1"/>
  <c r="Z4693" i="1"/>
  <c r="V4694" i="1"/>
  <c r="AB4695" i="1"/>
  <c r="S4695" i="1"/>
  <c r="P4697" i="1"/>
  <c r="Z4697" i="1"/>
  <c r="AB4699" i="1"/>
  <c r="S4699" i="1"/>
  <c r="Z4700" i="1"/>
  <c r="P4701" i="1"/>
  <c r="Z4701" i="1"/>
  <c r="S4703" i="1"/>
  <c r="AB4703" i="1" s="1"/>
  <c r="P4705" i="1"/>
  <c r="Z4705" i="1"/>
  <c r="V4706" i="1"/>
  <c r="AB4707" i="1"/>
  <c r="P4708" i="1"/>
  <c r="Z4709" i="1"/>
  <c r="AB4710" i="1"/>
  <c r="M4715" i="1"/>
  <c r="AB4715" i="1" s="1"/>
  <c r="P4716" i="1"/>
  <c r="S4718" i="1"/>
  <c r="AB4718" i="1" s="1"/>
  <c r="M4719" i="1"/>
  <c r="P4720" i="1"/>
  <c r="S4722" i="1"/>
  <c r="AB4722" i="1" s="1"/>
  <c r="M4723" i="1"/>
  <c r="P4724" i="1"/>
  <c r="P4726" i="1"/>
  <c r="M4728" i="1"/>
  <c r="P4729" i="1"/>
  <c r="S4731" i="1"/>
  <c r="S4733" i="1"/>
  <c r="AB4733" i="1" s="1"/>
  <c r="M4734" i="1"/>
  <c r="P4735" i="1"/>
  <c r="AB4735" i="1" s="1"/>
  <c r="S4738" i="1"/>
  <c r="M4740" i="1"/>
  <c r="S4741" i="1"/>
  <c r="P4742" i="1"/>
  <c r="Z4742" i="1"/>
  <c r="M4743" i="1"/>
  <c r="AB4743" i="1" s="1"/>
  <c r="V4743" i="1"/>
  <c r="Z4748" i="1"/>
  <c r="M4749" i="1"/>
  <c r="Z4750" i="1"/>
  <c r="M4751" i="1"/>
  <c r="Z4752" i="1"/>
  <c r="M4753" i="1"/>
  <c r="Z4754" i="1"/>
  <c r="M4755" i="1"/>
  <c r="Z4756" i="1"/>
  <c r="AB4756" i="1" s="1"/>
  <c r="M4757" i="1"/>
  <c r="Z4758" i="1"/>
  <c r="M4759" i="1"/>
  <c r="Z4760" i="1"/>
  <c r="AB4760" i="1" s="1"/>
  <c r="M4761" i="1"/>
  <c r="Z4762" i="1"/>
  <c r="M4763" i="1"/>
  <c r="Z4765" i="1"/>
  <c r="M4766" i="1"/>
  <c r="V4766" i="1"/>
  <c r="S4768" i="1"/>
  <c r="V4770" i="1"/>
  <c r="P4771" i="1"/>
  <c r="S4772" i="1"/>
  <c r="M4775" i="1"/>
  <c r="Z4776" i="1"/>
  <c r="V4778" i="1"/>
  <c r="P4779" i="1"/>
  <c r="S4780" i="1"/>
  <c r="M4783" i="1"/>
  <c r="Z4784" i="1"/>
  <c r="V4786" i="1"/>
  <c r="P4787" i="1"/>
  <c r="M4789" i="1"/>
  <c r="V4790" i="1"/>
  <c r="P4795" i="1"/>
  <c r="S4799" i="1"/>
  <c r="P4801" i="1"/>
  <c r="S4803" i="1"/>
  <c r="P4805" i="1"/>
  <c r="S4807" i="1"/>
  <c r="P4809" i="1"/>
  <c r="S4811" i="1"/>
  <c r="P4813" i="1"/>
  <c r="S4816" i="1"/>
  <c r="Z4817" i="1"/>
  <c r="V4818" i="1"/>
  <c r="M4819" i="1"/>
  <c r="S4820" i="1"/>
  <c r="Z4821" i="1"/>
  <c r="AB4821" i="1" s="1"/>
  <c r="V4823" i="1"/>
  <c r="AB4823" i="1" s="1"/>
  <c r="V4824" i="1"/>
  <c r="M4825" i="1"/>
  <c r="S4826" i="1"/>
  <c r="Z4827" i="1"/>
  <c r="AB4827" i="1" s="1"/>
  <c r="V4828" i="1"/>
  <c r="M4829" i="1"/>
  <c r="V4833" i="1"/>
  <c r="AB4833" i="1" s="1"/>
  <c r="M4843" i="1"/>
  <c r="AB4749" i="1"/>
  <c r="AB4751" i="1"/>
  <c r="AB4757" i="1"/>
  <c r="AB4761" i="1"/>
  <c r="AB4766" i="1"/>
  <c r="AB4792" i="1"/>
  <c r="AB4802" i="1"/>
  <c r="AB4839" i="1"/>
  <c r="M4725" i="1"/>
  <c r="M4727" i="1"/>
  <c r="M4730" i="1"/>
  <c r="M4732" i="1"/>
  <c r="M4736" i="1"/>
  <c r="S4739" i="1"/>
  <c r="AB4739" i="1" s="1"/>
  <c r="AB4742" i="1"/>
  <c r="Z4745" i="1"/>
  <c r="Z4746" i="1"/>
  <c r="AB4746" i="1" s="1"/>
  <c r="Z4747" i="1"/>
  <c r="M4748" i="1"/>
  <c r="Z4749" i="1"/>
  <c r="M4750" i="1"/>
  <c r="M4752" i="1"/>
  <c r="Z4772" i="1"/>
  <c r="V4774" i="1"/>
  <c r="Z4780" i="1"/>
  <c r="V4782" i="1"/>
  <c r="V4788" i="1"/>
  <c r="V4794" i="1"/>
  <c r="V4797" i="1"/>
  <c r="Z4799" i="1"/>
  <c r="V4800" i="1"/>
  <c r="Z4803" i="1"/>
  <c r="V4804" i="1"/>
  <c r="Z4807" i="1"/>
  <c r="V4808" i="1"/>
  <c r="Z4811" i="1"/>
  <c r="V4812" i="1"/>
  <c r="P4815" i="1"/>
  <c r="AB4817" i="1"/>
  <c r="M4818" i="1"/>
  <c r="M4824" i="1"/>
  <c r="M4828" i="1"/>
  <c r="Z4829" i="1"/>
  <c r="P4831" i="1"/>
  <c r="V4834" i="1"/>
  <c r="M4835" i="1"/>
  <c r="AB4835" i="1" s="1"/>
  <c r="Z4836" i="1"/>
  <c r="AB4720" i="1"/>
  <c r="M4720" i="1"/>
  <c r="AB4724" i="1"/>
  <c r="M4724" i="1"/>
  <c r="AB4726" i="1"/>
  <c r="M4726" i="1"/>
  <c r="AB4729" i="1"/>
  <c r="M4729" i="1"/>
  <c r="M4735" i="1"/>
  <c r="P4753" i="1"/>
  <c r="AB4753" i="1" s="1"/>
  <c r="P4755" i="1"/>
  <c r="AB4755" i="1" s="1"/>
  <c r="P4757" i="1"/>
  <c r="AB4758" i="1"/>
  <c r="P4759" i="1"/>
  <c r="AB4759" i="1" s="1"/>
  <c r="P4761" i="1"/>
  <c r="AB4762" i="1"/>
  <c r="P4763" i="1"/>
  <c r="AB4763" i="1" s="1"/>
  <c r="AB4764" i="1"/>
  <c r="Z4770" i="1"/>
  <c r="V4772" i="1"/>
  <c r="Z4778" i="1"/>
  <c r="V4780" i="1"/>
  <c r="Z4786" i="1"/>
  <c r="Z4790" i="1"/>
  <c r="P4793" i="1"/>
  <c r="Z4793" i="1"/>
  <c r="S4796" i="1"/>
  <c r="AB4796" i="1" s="1"/>
  <c r="S4797" i="1"/>
  <c r="P4798" i="1"/>
  <c r="Z4798" i="1"/>
  <c r="V4799" i="1"/>
  <c r="S4800" i="1"/>
  <c r="P4802" i="1"/>
  <c r="Z4802" i="1"/>
  <c r="V4803" i="1"/>
  <c r="S4804" i="1"/>
  <c r="P4806" i="1"/>
  <c r="AB4806" i="1" s="1"/>
  <c r="Z4806" i="1"/>
  <c r="V4807" i="1"/>
  <c r="S4808" i="1"/>
  <c r="P4810" i="1"/>
  <c r="AB4810" i="1" s="1"/>
  <c r="Z4810" i="1"/>
  <c r="V4811" i="1"/>
  <c r="S4812" i="1"/>
  <c r="P4814" i="1"/>
  <c r="M4815" i="1"/>
  <c r="P4819" i="1"/>
  <c r="V4819" i="1"/>
  <c r="M4822" i="1"/>
  <c r="S4822" i="1"/>
  <c r="Z4823" i="1"/>
  <c r="P4825" i="1"/>
  <c r="V4825" i="1"/>
  <c r="V4829" i="1"/>
  <c r="S4832" i="1"/>
  <c r="Z4833" i="1"/>
  <c r="P4836" i="1"/>
  <c r="S4840" i="1"/>
  <c r="P4841" i="1"/>
  <c r="V4843" i="1"/>
  <c r="M4844" i="1"/>
  <c r="P4852" i="1"/>
  <c r="M4859" i="1"/>
  <c r="AB4859" i="1" s="1"/>
  <c r="S4836" i="1"/>
  <c r="V4838" i="1"/>
  <c r="V4839" i="1"/>
  <c r="S4841" i="1"/>
  <c r="Z4842" i="1"/>
  <c r="Z4843" i="1"/>
  <c r="S4846" i="1"/>
  <c r="AB4847" i="1"/>
  <c r="S4847" i="1"/>
  <c r="Z4848" i="1"/>
  <c r="V4849" i="1"/>
  <c r="S4852" i="1"/>
  <c r="V4854" i="1"/>
  <c r="V4855" i="1"/>
  <c r="AB4855" i="1" s="1"/>
  <c r="S4857" i="1"/>
  <c r="Z4858" i="1"/>
  <c r="Z4859" i="1"/>
  <c r="S4862" i="1"/>
  <c r="S4863" i="1"/>
  <c r="AB4863" i="1" s="1"/>
  <c r="Z4864" i="1"/>
  <c r="V4865" i="1"/>
  <c r="S4868" i="1"/>
  <c r="M4874" i="1"/>
  <c r="M4878" i="1"/>
  <c r="Z4880" i="1"/>
  <c r="V4901" i="1"/>
  <c r="S4850" i="1"/>
  <c r="AB4851" i="1"/>
  <c r="S4851" i="1"/>
  <c r="Z4852" i="1"/>
  <c r="V4853" i="1"/>
  <c r="S4856" i="1"/>
  <c r="V4858" i="1"/>
  <c r="V4859" i="1"/>
  <c r="S4861" i="1"/>
  <c r="Z4862" i="1"/>
  <c r="Z4863" i="1"/>
  <c r="AB4866" i="1"/>
  <c r="S4866" i="1"/>
  <c r="S4867" i="1"/>
  <c r="Z4868" i="1"/>
  <c r="V4869" i="1"/>
  <c r="M4873" i="1"/>
  <c r="M4877" i="1"/>
  <c r="M4886" i="1"/>
  <c r="M4890" i="1"/>
  <c r="M4894" i="1"/>
  <c r="V4830" i="1"/>
  <c r="M4831" i="1"/>
  <c r="AB4831" i="1" s="1"/>
  <c r="P4835" i="1"/>
  <c r="V4835" i="1"/>
  <c r="M4837" i="1"/>
  <c r="S4837" i="1"/>
  <c r="Z4838" i="1"/>
  <c r="Z4839" i="1"/>
  <c r="M4842" i="1"/>
  <c r="AB4842" i="1" s="1"/>
  <c r="S4842" i="1"/>
  <c r="AB4843" i="1"/>
  <c r="S4843" i="1"/>
  <c r="Z4844" i="1"/>
  <c r="V4845" i="1"/>
  <c r="M4848" i="1"/>
  <c r="S4848" i="1"/>
  <c r="V4850" i="1"/>
  <c r="AB4850" i="1" s="1"/>
  <c r="V4851" i="1"/>
  <c r="M4853" i="1"/>
  <c r="S4853" i="1"/>
  <c r="Z4854" i="1"/>
  <c r="Z4855" i="1"/>
  <c r="M4858" i="1"/>
  <c r="S4858" i="1"/>
  <c r="AB4858" i="1" s="1"/>
  <c r="S4859" i="1"/>
  <c r="Z4860" i="1"/>
  <c r="V4861" i="1"/>
  <c r="M4864" i="1"/>
  <c r="S4864" i="1"/>
  <c r="V4866" i="1"/>
  <c r="V4867" i="1"/>
  <c r="AB4867" i="1" s="1"/>
  <c r="M4869" i="1"/>
  <c r="S4869" i="1"/>
  <c r="M4871" i="1"/>
  <c r="S4872" i="1"/>
  <c r="M4875" i="1"/>
  <c r="S4876" i="1"/>
  <c r="M4879" i="1"/>
  <c r="S4880" i="1"/>
  <c r="M4882" i="1"/>
  <c r="S4883" i="1"/>
  <c r="V4884" i="1"/>
  <c r="V4888" i="1"/>
  <c r="P4892" i="1"/>
  <c r="V4892" i="1"/>
  <c r="P4896" i="1"/>
  <c r="V4896" i="1"/>
  <c r="M4898" i="1"/>
  <c r="Z4901" i="1"/>
  <c r="Z4906" i="1"/>
  <c r="P4918" i="1"/>
  <c r="P4920" i="1"/>
  <c r="P4928" i="1"/>
  <c r="P4936" i="1"/>
  <c r="AB4951" i="1"/>
  <c r="M4953" i="1"/>
  <c r="AB4958" i="1"/>
  <c r="S4881" i="1"/>
  <c r="M4884" i="1"/>
  <c r="S4885" i="1"/>
  <c r="M4888" i="1"/>
  <c r="S4889" i="1"/>
  <c r="M4892" i="1"/>
  <c r="S4893" i="1"/>
  <c r="P4894" i="1"/>
  <c r="M4896" i="1"/>
  <c r="P4899" i="1"/>
  <c r="P4900" i="1"/>
  <c r="Z4900" i="1"/>
  <c r="M4903" i="1"/>
  <c r="Z4904" i="1"/>
  <c r="V4906" i="1"/>
  <c r="Z4909" i="1"/>
  <c r="P4910" i="1"/>
  <c r="P4912" i="1"/>
  <c r="Z4914" i="1"/>
  <c r="M4917" i="1"/>
  <c r="V4917" i="1"/>
  <c r="M4918" i="1"/>
  <c r="S4920" i="1"/>
  <c r="Z4922" i="1"/>
  <c r="M4925" i="1"/>
  <c r="V4925" i="1"/>
  <c r="P4926" i="1"/>
  <c r="S4928" i="1"/>
  <c r="Z4930" i="1"/>
  <c r="M4933" i="1"/>
  <c r="V4933" i="1"/>
  <c r="P4934" i="1"/>
  <c r="S4936" i="1"/>
  <c r="Z4938" i="1"/>
  <c r="P4940" i="1"/>
  <c r="S4941" i="1"/>
  <c r="S4945" i="1"/>
  <c r="M4950" i="1"/>
  <c r="AB4950" i="1" s="1"/>
  <c r="M4957" i="1"/>
  <c r="AB4957" i="1" s="1"/>
  <c r="M4887" i="1"/>
  <c r="M4891" i="1"/>
  <c r="P4893" i="1"/>
  <c r="AB4893" i="1" s="1"/>
  <c r="M4895" i="1"/>
  <c r="P4897" i="1"/>
  <c r="P4898" i="1"/>
  <c r="P4901" i="1"/>
  <c r="S4902" i="1"/>
  <c r="P4905" i="1"/>
  <c r="S4906" i="1"/>
  <c r="Z4908" i="1"/>
  <c r="V4909" i="1"/>
  <c r="M4910" i="1"/>
  <c r="S4912" i="1"/>
  <c r="Z4913" i="1"/>
  <c r="S4919" i="1"/>
  <c r="Z4920" i="1"/>
  <c r="V4923" i="1"/>
  <c r="S4926" i="1"/>
  <c r="Z4928" i="1"/>
  <c r="M4931" i="1"/>
  <c r="V4931" i="1"/>
  <c r="S4934" i="1"/>
  <c r="Z4936" i="1"/>
  <c r="M4939" i="1"/>
  <c r="V4939" i="1"/>
  <c r="M4940" i="1"/>
  <c r="S4944" i="1"/>
  <c r="Z4945" i="1"/>
  <c r="AB4948" i="1"/>
  <c r="V4953" i="1"/>
  <c r="AB4955" i="1"/>
  <c r="Z4955" i="1"/>
  <c r="M4963" i="1"/>
  <c r="M4992" i="1"/>
  <c r="M4996" i="1"/>
  <c r="M5000" i="1"/>
  <c r="Z4940" i="1"/>
  <c r="M4943" i="1"/>
  <c r="V4943" i="1"/>
  <c r="P4944" i="1"/>
  <c r="M4946" i="1"/>
  <c r="S4946" i="1"/>
  <c r="Z4948" i="1"/>
  <c r="Z4949" i="1"/>
  <c r="V4950" i="1"/>
  <c r="M4952" i="1"/>
  <c r="AB4952" i="1" s="1"/>
  <c r="S4952" i="1"/>
  <c r="Z4953" i="1"/>
  <c r="AB4953" i="1" s="1"/>
  <c r="V4954" i="1"/>
  <c r="AB4954" i="1" s="1"/>
  <c r="M4956" i="1"/>
  <c r="S4956" i="1"/>
  <c r="AB4956" i="1" s="1"/>
  <c r="Z4957" i="1"/>
  <c r="V4958" i="1"/>
  <c r="M4960" i="1"/>
  <c r="AB4960" i="1" s="1"/>
  <c r="S4960" i="1"/>
  <c r="S4961" i="1"/>
  <c r="Z4962" i="1"/>
  <c r="P4964" i="1"/>
  <c r="V4964" i="1"/>
  <c r="M4966" i="1"/>
  <c r="S4968" i="1"/>
  <c r="P4971" i="1"/>
  <c r="S4972" i="1"/>
  <c r="M4974" i="1"/>
  <c r="S4974" i="1"/>
  <c r="M4976" i="1"/>
  <c r="S4976" i="1"/>
  <c r="M4978" i="1"/>
  <c r="S4978" i="1"/>
  <c r="M4980" i="1"/>
  <c r="S4980" i="1"/>
  <c r="M4982" i="1"/>
  <c r="S4982" i="1"/>
  <c r="M4984" i="1"/>
  <c r="S4984" i="1"/>
  <c r="M4986" i="1"/>
  <c r="S4986" i="1"/>
  <c r="M4988" i="1"/>
  <c r="S4988" i="1"/>
  <c r="M4990" i="1"/>
  <c r="S4990" i="1"/>
  <c r="P4993" i="1"/>
  <c r="S4994" i="1"/>
  <c r="P4997" i="1"/>
  <c r="S4998" i="1"/>
  <c r="P5001" i="1"/>
  <c r="S4955" i="1"/>
  <c r="Z4956" i="1"/>
  <c r="V4957" i="1"/>
  <c r="AB4959" i="1"/>
  <c r="S4959" i="1"/>
  <c r="Z4960" i="1"/>
  <c r="V4962" i="1"/>
  <c r="M4964" i="1"/>
  <c r="S4967" i="1"/>
  <c r="S4971" i="1"/>
  <c r="S4993" i="1"/>
  <c r="S4997" i="1"/>
  <c r="S5001" i="1"/>
  <c r="Z5002" i="1"/>
  <c r="P4966" i="1"/>
  <c r="P4968" i="1"/>
  <c r="P4972" i="1"/>
  <c r="P4974" i="1"/>
  <c r="P4976" i="1"/>
  <c r="P4978" i="1"/>
  <c r="P4980" i="1"/>
  <c r="P4982" i="1"/>
  <c r="P4984" i="1"/>
  <c r="P4986" i="1"/>
  <c r="P4988" i="1"/>
  <c r="P4990" i="1"/>
  <c r="P4994" i="1"/>
  <c r="P4998" i="1"/>
  <c r="AB5" i="1"/>
  <c r="AB6" i="1"/>
  <c r="AB8" i="1"/>
  <c r="AB11" i="1"/>
  <c r="AB15" i="1"/>
  <c r="AB16" i="1"/>
  <c r="AB17" i="1"/>
  <c r="AB24" i="1"/>
  <c r="AB27" i="1"/>
  <c r="AB28" i="1"/>
  <c r="AB33" i="1"/>
  <c r="AB34" i="1"/>
  <c r="AB36" i="1"/>
  <c r="AB39" i="1"/>
  <c r="AB41" i="1"/>
  <c r="AB42" i="1"/>
  <c r="AB44" i="1"/>
  <c r="AB47" i="1"/>
  <c r="AB51" i="1"/>
  <c r="AB52" i="1"/>
  <c r="AB54" i="1"/>
  <c r="AB55" i="1"/>
  <c r="AB56" i="1"/>
  <c r="AB61" i="1"/>
  <c r="AB63" i="1"/>
  <c r="AB64" i="1"/>
  <c r="AB66" i="1"/>
  <c r="AB73" i="1"/>
  <c r="AB77" i="1"/>
  <c r="AB78" i="1"/>
  <c r="AB81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226" i="1"/>
  <c r="AB290" i="1"/>
  <c r="AB3" i="1"/>
  <c r="AB4" i="1"/>
  <c r="AB7" i="1"/>
  <c r="AB9" i="1"/>
  <c r="AB10" i="1"/>
  <c r="AB12" i="1"/>
  <c r="AB13" i="1"/>
  <c r="AB14" i="1"/>
  <c r="AB18" i="1"/>
  <c r="AB19" i="1"/>
  <c r="AB20" i="1"/>
  <c r="AB21" i="1"/>
  <c r="AB22" i="1"/>
  <c r="AB23" i="1"/>
  <c r="AB25" i="1"/>
  <c r="AB26" i="1"/>
  <c r="AB29" i="1"/>
  <c r="AB30" i="1"/>
  <c r="AB31" i="1"/>
  <c r="AB32" i="1"/>
  <c r="AB35" i="1"/>
  <c r="AB37" i="1"/>
  <c r="AB38" i="1"/>
  <c r="AB40" i="1"/>
  <c r="AB43" i="1"/>
  <c r="AB45" i="1"/>
  <c r="AB46" i="1"/>
  <c r="AB48" i="1"/>
  <c r="AB49" i="1"/>
  <c r="AB50" i="1"/>
  <c r="AB53" i="1"/>
  <c r="AB57" i="1"/>
  <c r="AB58" i="1"/>
  <c r="AB59" i="1"/>
  <c r="AB60" i="1"/>
  <c r="AB62" i="1"/>
  <c r="AB65" i="1"/>
  <c r="AB67" i="1"/>
  <c r="AB68" i="1"/>
  <c r="AB69" i="1"/>
  <c r="AB70" i="1"/>
  <c r="AB71" i="1"/>
  <c r="AB72" i="1"/>
  <c r="AB74" i="1"/>
  <c r="AB75" i="1"/>
  <c r="AB76" i="1"/>
  <c r="AB79" i="1"/>
  <c r="AB80" i="1"/>
  <c r="AB82" i="1"/>
  <c r="AB83" i="1"/>
  <c r="AB84" i="1"/>
  <c r="AB240" i="1"/>
  <c r="V189" i="1"/>
  <c r="AB189" i="1" s="1"/>
  <c r="V191" i="1"/>
  <c r="V193" i="1"/>
  <c r="V195" i="1"/>
  <c r="V197" i="1"/>
  <c r="V199" i="1"/>
  <c r="V201" i="1"/>
  <c r="V203" i="1"/>
  <c r="V205" i="1"/>
  <c r="V207" i="1"/>
  <c r="V209" i="1"/>
  <c r="V211" i="1"/>
  <c r="V213" i="1"/>
  <c r="V215" i="1"/>
  <c r="V217" i="1"/>
  <c r="V219" i="1"/>
  <c r="V221" i="1"/>
  <c r="V223" i="1"/>
  <c r="V22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Z190" i="1"/>
  <c r="AB190" i="1" s="1"/>
  <c r="Z192" i="1"/>
  <c r="AB192" i="1" s="1"/>
  <c r="Z194" i="1"/>
  <c r="AB194" i="1" s="1"/>
  <c r="Z196" i="1"/>
  <c r="AB196" i="1" s="1"/>
  <c r="Z198" i="1"/>
  <c r="AB198" i="1" s="1"/>
  <c r="Z200" i="1"/>
  <c r="AB200" i="1" s="1"/>
  <c r="Z202" i="1"/>
  <c r="AB202" i="1" s="1"/>
  <c r="Z204" i="1"/>
  <c r="AB204" i="1" s="1"/>
  <c r="Z206" i="1"/>
  <c r="AB206" i="1" s="1"/>
  <c r="Z208" i="1"/>
  <c r="AB208" i="1" s="1"/>
  <c r="Z210" i="1"/>
  <c r="AB210" i="1" s="1"/>
  <c r="Z212" i="1"/>
  <c r="AB212" i="1" s="1"/>
  <c r="Z214" i="1"/>
  <c r="AB214" i="1" s="1"/>
  <c r="Z216" i="1"/>
  <c r="AB216" i="1" s="1"/>
  <c r="Z218" i="1"/>
  <c r="AB218" i="1" s="1"/>
  <c r="Z220" i="1"/>
  <c r="AB220" i="1" s="1"/>
  <c r="Z222" i="1"/>
  <c r="AB222" i="1" s="1"/>
  <c r="Z224" i="1"/>
  <c r="AB224" i="1" s="1"/>
  <c r="Z226" i="1"/>
  <c r="Z228" i="1"/>
  <c r="AB228" i="1" s="1"/>
  <c r="Z230" i="1"/>
  <c r="AB230" i="1" s="1"/>
  <c r="Z232" i="1"/>
  <c r="AB232" i="1" s="1"/>
  <c r="Z234" i="1"/>
  <c r="AB234" i="1" s="1"/>
  <c r="Z236" i="1"/>
  <c r="AB236" i="1" s="1"/>
  <c r="Z238" i="1"/>
  <c r="AB238" i="1" s="1"/>
  <c r="Z240" i="1"/>
  <c r="Z242" i="1"/>
  <c r="AB242" i="1" s="1"/>
  <c r="Z244" i="1"/>
  <c r="AB244" i="1" s="1"/>
  <c r="Z246" i="1"/>
  <c r="AB246" i="1" s="1"/>
  <c r="Z248" i="1"/>
  <c r="AB248" i="1" s="1"/>
  <c r="Z250" i="1"/>
  <c r="AB250" i="1" s="1"/>
  <c r="Z252" i="1"/>
  <c r="AB252" i="1" s="1"/>
  <c r="Z254" i="1"/>
  <c r="AB254" i="1" s="1"/>
  <c r="Z256" i="1"/>
  <c r="AB256" i="1" s="1"/>
  <c r="Z258" i="1"/>
  <c r="AB258" i="1" s="1"/>
  <c r="Z260" i="1"/>
  <c r="AB260" i="1" s="1"/>
  <c r="Z262" i="1"/>
  <c r="AB262" i="1" s="1"/>
  <c r="Z264" i="1"/>
  <c r="AB264" i="1" s="1"/>
  <c r="Z266" i="1"/>
  <c r="AB266" i="1" s="1"/>
  <c r="Z268" i="1"/>
  <c r="AB268" i="1" s="1"/>
  <c r="Z270" i="1"/>
  <c r="AB270" i="1" s="1"/>
  <c r="Z272" i="1"/>
  <c r="AB272" i="1" s="1"/>
  <c r="Z274" i="1"/>
  <c r="AB274" i="1" s="1"/>
  <c r="Z276" i="1"/>
  <c r="AB276" i="1" s="1"/>
  <c r="Z278" i="1"/>
  <c r="AB278" i="1" s="1"/>
  <c r="Z280" i="1"/>
  <c r="AB280" i="1" s="1"/>
  <c r="Z282" i="1"/>
  <c r="AB282" i="1" s="1"/>
  <c r="Z284" i="1"/>
  <c r="AB284" i="1" s="1"/>
  <c r="Z286" i="1"/>
  <c r="AB286" i="1" s="1"/>
  <c r="Z288" i="1"/>
  <c r="AB288" i="1" s="1"/>
  <c r="Z290" i="1"/>
  <c r="AB293" i="1"/>
  <c r="AB309" i="1"/>
  <c r="AB325" i="1"/>
  <c r="AB341" i="1"/>
  <c r="AB357" i="1"/>
  <c r="AB373" i="1"/>
  <c r="AB389" i="1"/>
  <c r="AB405" i="1"/>
  <c r="AB421" i="1"/>
  <c r="AB437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150" i="1"/>
  <c r="AB1182" i="1"/>
  <c r="Z191" i="1"/>
  <c r="AB191" i="1" s="1"/>
  <c r="Z193" i="1"/>
  <c r="Z195" i="1"/>
  <c r="Z197" i="1"/>
  <c r="Z199" i="1"/>
  <c r="AB199" i="1" s="1"/>
  <c r="Z201" i="1"/>
  <c r="Z203" i="1"/>
  <c r="Z205" i="1"/>
  <c r="Z207" i="1"/>
  <c r="AB207" i="1" s="1"/>
  <c r="Z209" i="1"/>
  <c r="Z211" i="1"/>
  <c r="Z213" i="1"/>
  <c r="Z215" i="1"/>
  <c r="AB215" i="1" s="1"/>
  <c r="Z217" i="1"/>
  <c r="Z219" i="1"/>
  <c r="Z221" i="1"/>
  <c r="Z223" i="1"/>
  <c r="AB223" i="1" s="1"/>
  <c r="Z225" i="1"/>
  <c r="Z227" i="1"/>
  <c r="AB227" i="1" s="1"/>
  <c r="Z229" i="1"/>
  <c r="AB229" i="1" s="1"/>
  <c r="Z231" i="1"/>
  <c r="AB231" i="1" s="1"/>
  <c r="Z233" i="1"/>
  <c r="AB233" i="1" s="1"/>
  <c r="Z235" i="1"/>
  <c r="AB235" i="1" s="1"/>
  <c r="Z237" i="1"/>
  <c r="AB237" i="1" s="1"/>
  <c r="Z239" i="1"/>
  <c r="AB239" i="1" s="1"/>
  <c r="Z241" i="1"/>
  <c r="AB241" i="1" s="1"/>
  <c r="Z243" i="1"/>
  <c r="AB243" i="1" s="1"/>
  <c r="Z245" i="1"/>
  <c r="AB245" i="1" s="1"/>
  <c r="Z247" i="1"/>
  <c r="AB247" i="1" s="1"/>
  <c r="Z249" i="1"/>
  <c r="AB249" i="1" s="1"/>
  <c r="Z251" i="1"/>
  <c r="AB251" i="1" s="1"/>
  <c r="Z253" i="1"/>
  <c r="AB253" i="1" s="1"/>
  <c r="Z255" i="1"/>
  <c r="AB255" i="1" s="1"/>
  <c r="Z257" i="1"/>
  <c r="AB257" i="1" s="1"/>
  <c r="Z259" i="1"/>
  <c r="AB259" i="1" s="1"/>
  <c r="Z261" i="1"/>
  <c r="AB261" i="1" s="1"/>
  <c r="Z263" i="1"/>
  <c r="AB263" i="1" s="1"/>
  <c r="Z265" i="1"/>
  <c r="AB265" i="1" s="1"/>
  <c r="Z267" i="1"/>
  <c r="AB267" i="1" s="1"/>
  <c r="Z269" i="1"/>
  <c r="AB269" i="1" s="1"/>
  <c r="Z271" i="1"/>
  <c r="AB271" i="1" s="1"/>
  <c r="Z273" i="1"/>
  <c r="AB273" i="1" s="1"/>
  <c r="Z275" i="1"/>
  <c r="AB275" i="1" s="1"/>
  <c r="Z277" i="1"/>
  <c r="AB277" i="1" s="1"/>
  <c r="Z279" i="1"/>
  <c r="AB279" i="1" s="1"/>
  <c r="Z281" i="1"/>
  <c r="AB281" i="1" s="1"/>
  <c r="Z283" i="1"/>
  <c r="AB283" i="1" s="1"/>
  <c r="Z285" i="1"/>
  <c r="AB285" i="1" s="1"/>
  <c r="Z287" i="1"/>
  <c r="AB287" i="1" s="1"/>
  <c r="Z289" i="1"/>
  <c r="AB289" i="1" s="1"/>
  <c r="Z291" i="1"/>
  <c r="AB291" i="1" s="1"/>
  <c r="Z292" i="1"/>
  <c r="AB292" i="1" s="1"/>
  <c r="Z293" i="1"/>
  <c r="Z294" i="1"/>
  <c r="AB294" i="1" s="1"/>
  <c r="Z295" i="1"/>
  <c r="AB295" i="1" s="1"/>
  <c r="Z296" i="1"/>
  <c r="AB296" i="1" s="1"/>
  <c r="Z297" i="1"/>
  <c r="AB297" i="1" s="1"/>
  <c r="Z298" i="1"/>
  <c r="AB298" i="1" s="1"/>
  <c r="Z299" i="1"/>
  <c r="AB299" i="1" s="1"/>
  <c r="Z300" i="1"/>
  <c r="AB300" i="1" s="1"/>
  <c r="Z301" i="1"/>
  <c r="AB301" i="1" s="1"/>
  <c r="Z302" i="1"/>
  <c r="AB302" i="1" s="1"/>
  <c r="Z303" i="1"/>
  <c r="AB303" i="1" s="1"/>
  <c r="Z304" i="1"/>
  <c r="AB304" i="1" s="1"/>
  <c r="Z305" i="1"/>
  <c r="AB305" i="1" s="1"/>
  <c r="Z306" i="1"/>
  <c r="AB306" i="1" s="1"/>
  <c r="Z307" i="1"/>
  <c r="AB307" i="1" s="1"/>
  <c r="Z308" i="1"/>
  <c r="AB308" i="1" s="1"/>
  <c r="Z309" i="1"/>
  <c r="Z310" i="1"/>
  <c r="AB310" i="1" s="1"/>
  <c r="Z311" i="1"/>
  <c r="AB311" i="1" s="1"/>
  <c r="Z312" i="1"/>
  <c r="AB312" i="1" s="1"/>
  <c r="Z313" i="1"/>
  <c r="AB313" i="1" s="1"/>
  <c r="Z314" i="1"/>
  <c r="AB314" i="1" s="1"/>
  <c r="Z315" i="1"/>
  <c r="AB315" i="1" s="1"/>
  <c r="Z316" i="1"/>
  <c r="AB316" i="1" s="1"/>
  <c r="Z317" i="1"/>
  <c r="AB317" i="1" s="1"/>
  <c r="Z318" i="1"/>
  <c r="AB318" i="1" s="1"/>
  <c r="Z319" i="1"/>
  <c r="AB319" i="1" s="1"/>
  <c r="Z320" i="1"/>
  <c r="AB320" i="1" s="1"/>
  <c r="Z321" i="1"/>
  <c r="AB321" i="1" s="1"/>
  <c r="Z322" i="1"/>
  <c r="AB322" i="1" s="1"/>
  <c r="Z323" i="1"/>
  <c r="AB323" i="1" s="1"/>
  <c r="Z324" i="1"/>
  <c r="AB324" i="1" s="1"/>
  <c r="Z325" i="1"/>
  <c r="Z326" i="1"/>
  <c r="AB326" i="1" s="1"/>
  <c r="Z327" i="1"/>
  <c r="AB327" i="1" s="1"/>
  <c r="Z328" i="1"/>
  <c r="AB328" i="1" s="1"/>
  <c r="Z329" i="1"/>
  <c r="AB329" i="1" s="1"/>
  <c r="Z330" i="1"/>
  <c r="AB330" i="1" s="1"/>
  <c r="Z331" i="1"/>
  <c r="AB331" i="1" s="1"/>
  <c r="Z332" i="1"/>
  <c r="AB332" i="1" s="1"/>
  <c r="Z333" i="1"/>
  <c r="AB333" i="1" s="1"/>
  <c r="Z334" i="1"/>
  <c r="AB334" i="1" s="1"/>
  <c r="Z335" i="1"/>
  <c r="AB335" i="1" s="1"/>
  <c r="Z336" i="1"/>
  <c r="AB336" i="1" s="1"/>
  <c r="Z337" i="1"/>
  <c r="AB337" i="1" s="1"/>
  <c r="Z338" i="1"/>
  <c r="AB338" i="1" s="1"/>
  <c r="Z339" i="1"/>
  <c r="AB339" i="1" s="1"/>
  <c r="Z340" i="1"/>
  <c r="AB340" i="1" s="1"/>
  <c r="Z341" i="1"/>
  <c r="Z342" i="1"/>
  <c r="AB342" i="1" s="1"/>
  <c r="Z343" i="1"/>
  <c r="AB343" i="1" s="1"/>
  <c r="Z344" i="1"/>
  <c r="AB344" i="1" s="1"/>
  <c r="Z345" i="1"/>
  <c r="AB345" i="1" s="1"/>
  <c r="Z346" i="1"/>
  <c r="AB346" i="1" s="1"/>
  <c r="Z347" i="1"/>
  <c r="AB347" i="1" s="1"/>
  <c r="Z348" i="1"/>
  <c r="AB348" i="1" s="1"/>
  <c r="Z349" i="1"/>
  <c r="AB349" i="1" s="1"/>
  <c r="Z350" i="1"/>
  <c r="AB350" i="1" s="1"/>
  <c r="Z351" i="1"/>
  <c r="AB351" i="1" s="1"/>
  <c r="Z352" i="1"/>
  <c r="AB352" i="1" s="1"/>
  <c r="Z353" i="1"/>
  <c r="AB353" i="1" s="1"/>
  <c r="Z354" i="1"/>
  <c r="AB354" i="1" s="1"/>
  <c r="Z355" i="1"/>
  <c r="AB355" i="1" s="1"/>
  <c r="Z356" i="1"/>
  <c r="AB356" i="1" s="1"/>
  <c r="Z357" i="1"/>
  <c r="Z358" i="1"/>
  <c r="AB358" i="1" s="1"/>
  <c r="Z359" i="1"/>
  <c r="AB359" i="1" s="1"/>
  <c r="Z360" i="1"/>
  <c r="AB360" i="1" s="1"/>
  <c r="Z361" i="1"/>
  <c r="AB361" i="1" s="1"/>
  <c r="Z362" i="1"/>
  <c r="AB362" i="1" s="1"/>
  <c r="Z363" i="1"/>
  <c r="AB363" i="1" s="1"/>
  <c r="Z364" i="1"/>
  <c r="AB364" i="1" s="1"/>
  <c r="Z365" i="1"/>
  <c r="AB365" i="1" s="1"/>
  <c r="Z366" i="1"/>
  <c r="AB366" i="1" s="1"/>
  <c r="Z367" i="1"/>
  <c r="AB367" i="1" s="1"/>
  <c r="Z368" i="1"/>
  <c r="AB368" i="1" s="1"/>
  <c r="Z369" i="1"/>
  <c r="AB369" i="1" s="1"/>
  <c r="Z370" i="1"/>
  <c r="AB370" i="1" s="1"/>
  <c r="Z371" i="1"/>
  <c r="AB371" i="1" s="1"/>
  <c r="Z372" i="1"/>
  <c r="AB372" i="1" s="1"/>
  <c r="Z373" i="1"/>
  <c r="Z374" i="1"/>
  <c r="AB374" i="1" s="1"/>
  <c r="Z375" i="1"/>
  <c r="AB375" i="1" s="1"/>
  <c r="Z376" i="1"/>
  <c r="AB376" i="1" s="1"/>
  <c r="Z377" i="1"/>
  <c r="AB377" i="1" s="1"/>
  <c r="Z378" i="1"/>
  <c r="AB378" i="1" s="1"/>
  <c r="Z379" i="1"/>
  <c r="AB379" i="1" s="1"/>
  <c r="Z380" i="1"/>
  <c r="AB380" i="1" s="1"/>
  <c r="Z381" i="1"/>
  <c r="AB381" i="1" s="1"/>
  <c r="Z382" i="1"/>
  <c r="AB382" i="1" s="1"/>
  <c r="Z383" i="1"/>
  <c r="AB383" i="1" s="1"/>
  <c r="Z384" i="1"/>
  <c r="AB384" i="1" s="1"/>
  <c r="Z385" i="1"/>
  <c r="AB385" i="1" s="1"/>
  <c r="Z386" i="1"/>
  <c r="AB386" i="1" s="1"/>
  <c r="Z387" i="1"/>
  <c r="AB387" i="1" s="1"/>
  <c r="Z388" i="1"/>
  <c r="AB388" i="1" s="1"/>
  <c r="Z389" i="1"/>
  <c r="Z390" i="1"/>
  <c r="AB390" i="1" s="1"/>
  <c r="Z391" i="1"/>
  <c r="AB391" i="1" s="1"/>
  <c r="Z392" i="1"/>
  <c r="AB392" i="1" s="1"/>
  <c r="Z393" i="1"/>
  <c r="AB393" i="1" s="1"/>
  <c r="Z394" i="1"/>
  <c r="AB394" i="1" s="1"/>
  <c r="Z395" i="1"/>
  <c r="AB395" i="1" s="1"/>
  <c r="Z396" i="1"/>
  <c r="AB396" i="1" s="1"/>
  <c r="Z397" i="1"/>
  <c r="AB397" i="1" s="1"/>
  <c r="Z398" i="1"/>
  <c r="AB398" i="1" s="1"/>
  <c r="Z399" i="1"/>
  <c r="AB399" i="1" s="1"/>
  <c r="Z400" i="1"/>
  <c r="AB400" i="1" s="1"/>
  <c r="Z401" i="1"/>
  <c r="AB401" i="1" s="1"/>
  <c r="Z402" i="1"/>
  <c r="AB402" i="1" s="1"/>
  <c r="Z403" i="1"/>
  <c r="AB403" i="1" s="1"/>
  <c r="Z404" i="1"/>
  <c r="AB404" i="1" s="1"/>
  <c r="Z405" i="1"/>
  <c r="Z406" i="1"/>
  <c r="AB406" i="1" s="1"/>
  <c r="Z407" i="1"/>
  <c r="AB407" i="1" s="1"/>
  <c r="Z408" i="1"/>
  <c r="AB408" i="1" s="1"/>
  <c r="Z409" i="1"/>
  <c r="AB409" i="1" s="1"/>
  <c r="Z410" i="1"/>
  <c r="AB410" i="1" s="1"/>
  <c r="Z411" i="1"/>
  <c r="AB411" i="1" s="1"/>
  <c r="Z412" i="1"/>
  <c r="AB412" i="1" s="1"/>
  <c r="Z413" i="1"/>
  <c r="AB413" i="1" s="1"/>
  <c r="Z414" i="1"/>
  <c r="AB414" i="1" s="1"/>
  <c r="Z415" i="1"/>
  <c r="AB415" i="1" s="1"/>
  <c r="Z416" i="1"/>
  <c r="AB416" i="1" s="1"/>
  <c r="Z417" i="1"/>
  <c r="AB417" i="1" s="1"/>
  <c r="Z418" i="1"/>
  <c r="AB418" i="1" s="1"/>
  <c r="Z419" i="1"/>
  <c r="AB419" i="1" s="1"/>
  <c r="Z420" i="1"/>
  <c r="AB420" i="1" s="1"/>
  <c r="Z421" i="1"/>
  <c r="Z422" i="1"/>
  <c r="AB422" i="1" s="1"/>
  <c r="Z423" i="1"/>
  <c r="AB423" i="1" s="1"/>
  <c r="Z424" i="1"/>
  <c r="AB424" i="1" s="1"/>
  <c r="Z425" i="1"/>
  <c r="AB425" i="1" s="1"/>
  <c r="Z426" i="1"/>
  <c r="AB426" i="1" s="1"/>
  <c r="Z427" i="1"/>
  <c r="AB427" i="1" s="1"/>
  <c r="Z428" i="1"/>
  <c r="AB428" i="1" s="1"/>
  <c r="Z429" i="1"/>
  <c r="AB429" i="1" s="1"/>
  <c r="Z430" i="1"/>
  <c r="AB430" i="1" s="1"/>
  <c r="Z431" i="1"/>
  <c r="AB431" i="1" s="1"/>
  <c r="Z432" i="1"/>
  <c r="AB432" i="1" s="1"/>
  <c r="Z433" i="1"/>
  <c r="AB433" i="1" s="1"/>
  <c r="Z434" i="1"/>
  <c r="AB434" i="1" s="1"/>
  <c r="Z435" i="1"/>
  <c r="AB435" i="1" s="1"/>
  <c r="Z436" i="1"/>
  <c r="AB436" i="1" s="1"/>
  <c r="Z437" i="1"/>
  <c r="Z438" i="1"/>
  <c r="AB438" i="1" s="1"/>
  <c r="Z439" i="1"/>
  <c r="AB439" i="1" s="1"/>
  <c r="Z440" i="1"/>
  <c r="AB440" i="1" s="1"/>
  <c r="Z441" i="1"/>
  <c r="AB441" i="1" s="1"/>
  <c r="Z442" i="1"/>
  <c r="AB442" i="1" s="1"/>
  <c r="Z443" i="1"/>
  <c r="AB443" i="1" s="1"/>
  <c r="Z444" i="1"/>
  <c r="AB444" i="1" s="1"/>
  <c r="Z445" i="1"/>
  <c r="AB445" i="1" s="1"/>
  <c r="Z446" i="1"/>
  <c r="AB446" i="1" s="1"/>
  <c r="Z447" i="1"/>
  <c r="AB447" i="1" s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147" i="1"/>
  <c r="AB1163" i="1"/>
  <c r="AB1179" i="1"/>
  <c r="AB1195" i="1"/>
  <c r="Z1381" i="1"/>
  <c r="Z1385" i="1"/>
  <c r="Z1405" i="1"/>
  <c r="V1406" i="1"/>
  <c r="Z1413" i="1"/>
  <c r="Z1417" i="1"/>
  <c r="Z1501" i="1"/>
  <c r="Z1505" i="1"/>
  <c r="V1506" i="1"/>
  <c r="AB1506" i="1" s="1"/>
  <c r="Z1509" i="1"/>
  <c r="V1510" i="1"/>
  <c r="Z1513" i="1"/>
  <c r="V1514" i="1"/>
  <c r="AB1514" i="1" s="1"/>
  <c r="Z1517" i="1"/>
  <c r="V1518" i="1"/>
  <c r="Z1521" i="1"/>
  <c r="V1522" i="1"/>
  <c r="Z1525" i="1"/>
  <c r="V1526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V1140" i="1"/>
  <c r="AB1140" i="1" s="1"/>
  <c r="V1142" i="1"/>
  <c r="AB1142" i="1" s="1"/>
  <c r="V1144" i="1"/>
  <c r="AB1144" i="1" s="1"/>
  <c r="V1146" i="1"/>
  <c r="AB1146" i="1" s="1"/>
  <c r="V1148" i="1"/>
  <c r="AB1148" i="1" s="1"/>
  <c r="V1150" i="1"/>
  <c r="V1152" i="1"/>
  <c r="AB1152" i="1" s="1"/>
  <c r="V1154" i="1"/>
  <c r="AB1154" i="1" s="1"/>
  <c r="V1156" i="1"/>
  <c r="AB1156" i="1" s="1"/>
  <c r="V1158" i="1"/>
  <c r="AB1158" i="1" s="1"/>
  <c r="V1160" i="1"/>
  <c r="AB1160" i="1" s="1"/>
  <c r="V1162" i="1"/>
  <c r="AB1162" i="1" s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Z1199" i="1"/>
  <c r="AB1199" i="1" s="1"/>
  <c r="Z1200" i="1"/>
  <c r="Z1201" i="1"/>
  <c r="AB1201" i="1" s="1"/>
  <c r="Z1202" i="1"/>
  <c r="Z1203" i="1"/>
  <c r="AB1203" i="1" s="1"/>
  <c r="Z1204" i="1"/>
  <c r="Z1205" i="1"/>
  <c r="AB1205" i="1" s="1"/>
  <c r="Z1206" i="1"/>
  <c r="Z1207" i="1"/>
  <c r="AB1207" i="1" s="1"/>
  <c r="Z1208" i="1"/>
  <c r="Z1209" i="1"/>
  <c r="AB1209" i="1" s="1"/>
  <c r="Z1210" i="1"/>
  <c r="Z1211" i="1"/>
  <c r="Z1212" i="1"/>
  <c r="Z1213" i="1"/>
  <c r="AB1213" i="1" s="1"/>
  <c r="Z1214" i="1"/>
  <c r="Z1215" i="1"/>
  <c r="AB1215" i="1" s="1"/>
  <c r="Z1216" i="1"/>
  <c r="Z1217" i="1"/>
  <c r="AB1217" i="1" s="1"/>
  <c r="Z1218" i="1"/>
  <c r="Z1219" i="1"/>
  <c r="AB1219" i="1" s="1"/>
  <c r="Z1220" i="1"/>
  <c r="Z1221" i="1"/>
  <c r="AB1221" i="1" s="1"/>
  <c r="Z1222" i="1"/>
  <c r="Z1223" i="1"/>
  <c r="AB1223" i="1" s="1"/>
  <c r="Z1224" i="1"/>
  <c r="Z1225" i="1"/>
  <c r="AB1225" i="1" s="1"/>
  <c r="Z1226" i="1"/>
  <c r="Z1227" i="1"/>
  <c r="Z1228" i="1"/>
  <c r="Z1229" i="1"/>
  <c r="AB1229" i="1" s="1"/>
  <c r="Z1230" i="1"/>
  <c r="Z1231" i="1"/>
  <c r="AB1231" i="1" s="1"/>
  <c r="Z1232" i="1"/>
  <c r="Z1233" i="1"/>
  <c r="AB1233" i="1" s="1"/>
  <c r="Z1234" i="1"/>
  <c r="Z1235" i="1"/>
  <c r="AB1235" i="1" s="1"/>
  <c r="Z1236" i="1"/>
  <c r="Z1237" i="1"/>
  <c r="AB1237" i="1" s="1"/>
  <c r="Z1238" i="1"/>
  <c r="Z1239" i="1"/>
  <c r="AB1239" i="1" s="1"/>
  <c r="Z1240" i="1"/>
  <c r="Z1241" i="1"/>
  <c r="AB1241" i="1" s="1"/>
  <c r="Z1242" i="1"/>
  <c r="Z1243" i="1"/>
  <c r="Z1244" i="1"/>
  <c r="Z1245" i="1"/>
  <c r="AB1245" i="1" s="1"/>
  <c r="Z1246" i="1"/>
  <c r="Z1247" i="1"/>
  <c r="AB1247" i="1" s="1"/>
  <c r="Z1248" i="1"/>
  <c r="Z1249" i="1"/>
  <c r="AB1249" i="1" s="1"/>
  <c r="Z1250" i="1"/>
  <c r="Z1251" i="1"/>
  <c r="AB1251" i="1" s="1"/>
  <c r="Z1252" i="1"/>
  <c r="Z1253" i="1"/>
  <c r="AB1253" i="1" s="1"/>
  <c r="Z1254" i="1"/>
  <c r="Z1255" i="1"/>
  <c r="AB1255" i="1" s="1"/>
  <c r="Z1256" i="1"/>
  <c r="Z1257" i="1"/>
  <c r="AB1257" i="1" s="1"/>
  <c r="Z1258" i="1"/>
  <c r="Z1259" i="1"/>
  <c r="Z1260" i="1"/>
  <c r="Z1261" i="1"/>
  <c r="AB1261" i="1" s="1"/>
  <c r="Z1262" i="1"/>
  <c r="Z1263" i="1"/>
  <c r="AB1263" i="1" s="1"/>
  <c r="Z1264" i="1"/>
  <c r="Z1265" i="1"/>
  <c r="AB1265" i="1" s="1"/>
  <c r="Z1266" i="1"/>
  <c r="Z1267" i="1"/>
  <c r="AB1267" i="1" s="1"/>
  <c r="Z1268" i="1"/>
  <c r="Z1269" i="1"/>
  <c r="AB1269" i="1" s="1"/>
  <c r="Z1270" i="1"/>
  <c r="Z1271" i="1"/>
  <c r="AB1271" i="1" s="1"/>
  <c r="Z1272" i="1"/>
  <c r="Z1273" i="1"/>
  <c r="AB1273" i="1" s="1"/>
  <c r="Z1274" i="1"/>
  <c r="Z1275" i="1"/>
  <c r="Z1276" i="1"/>
  <c r="Z1277" i="1"/>
  <c r="AB1277" i="1" s="1"/>
  <c r="Z1278" i="1"/>
  <c r="Z1279" i="1"/>
  <c r="AB1279" i="1" s="1"/>
  <c r="Z1280" i="1"/>
  <c r="Z1281" i="1"/>
  <c r="AB1281" i="1" s="1"/>
  <c r="Z1282" i="1"/>
  <c r="Z1283" i="1"/>
  <c r="AB1283" i="1" s="1"/>
  <c r="Z1284" i="1"/>
  <c r="Z1285" i="1"/>
  <c r="AB1285" i="1" s="1"/>
  <c r="Z1286" i="1"/>
  <c r="Z1287" i="1"/>
  <c r="AB1287" i="1" s="1"/>
  <c r="Z1288" i="1"/>
  <c r="Z1289" i="1"/>
  <c r="AB1289" i="1" s="1"/>
  <c r="Z1290" i="1"/>
  <c r="Z1291" i="1"/>
  <c r="Z1292" i="1"/>
  <c r="Z1293" i="1"/>
  <c r="AB1293" i="1" s="1"/>
  <c r="Z1294" i="1"/>
  <c r="Z1295" i="1"/>
  <c r="AB1295" i="1" s="1"/>
  <c r="Z1296" i="1"/>
  <c r="Z1297" i="1"/>
  <c r="AB1297" i="1" s="1"/>
  <c r="Z1298" i="1"/>
  <c r="Z1299" i="1"/>
  <c r="AB1299" i="1" s="1"/>
  <c r="Z1300" i="1"/>
  <c r="Z1301" i="1"/>
  <c r="AB1301" i="1" s="1"/>
  <c r="Z1302" i="1"/>
  <c r="Z1303" i="1"/>
  <c r="AB1303" i="1" s="1"/>
  <c r="Z1304" i="1"/>
  <c r="Z1305" i="1"/>
  <c r="AB1305" i="1" s="1"/>
  <c r="Z1306" i="1"/>
  <c r="Z1307" i="1"/>
  <c r="Z1308" i="1"/>
  <c r="Z1309" i="1"/>
  <c r="AB1309" i="1" s="1"/>
  <c r="Z1310" i="1"/>
  <c r="Z1311" i="1"/>
  <c r="AB1311" i="1" s="1"/>
  <c r="Z1312" i="1"/>
  <c r="Z1313" i="1"/>
  <c r="AB1313" i="1" s="1"/>
  <c r="Z1314" i="1"/>
  <c r="Z1315" i="1"/>
  <c r="AB1315" i="1" s="1"/>
  <c r="Z1316" i="1"/>
  <c r="Z1317" i="1"/>
  <c r="AB1317" i="1" s="1"/>
  <c r="Z1318" i="1"/>
  <c r="Z1319" i="1"/>
  <c r="AB1319" i="1" s="1"/>
  <c r="Z1320" i="1"/>
  <c r="Z1321" i="1"/>
  <c r="AB1321" i="1" s="1"/>
  <c r="Z1322" i="1"/>
  <c r="Z1323" i="1"/>
  <c r="Z1324" i="1"/>
  <c r="Z1325" i="1"/>
  <c r="AB1325" i="1" s="1"/>
  <c r="Z1326" i="1"/>
  <c r="Z1327" i="1"/>
  <c r="AB1327" i="1" s="1"/>
  <c r="Z1328" i="1"/>
  <c r="Z1329" i="1"/>
  <c r="AB1329" i="1" s="1"/>
  <c r="Z1330" i="1"/>
  <c r="Z1331" i="1"/>
  <c r="AB1331" i="1" s="1"/>
  <c r="Z1332" i="1"/>
  <c r="Z1333" i="1"/>
  <c r="AB1333" i="1" s="1"/>
  <c r="Z1334" i="1"/>
  <c r="Z1335" i="1"/>
  <c r="AB1335" i="1" s="1"/>
  <c r="Z1336" i="1"/>
  <c r="Z1337" i="1"/>
  <c r="AB1337" i="1" s="1"/>
  <c r="Z1338" i="1"/>
  <c r="Z1339" i="1"/>
  <c r="Z1340" i="1"/>
  <c r="Z1341" i="1"/>
  <c r="AB1341" i="1" s="1"/>
  <c r="Z1342" i="1"/>
  <c r="Z1343" i="1"/>
  <c r="AB1343" i="1" s="1"/>
  <c r="Z1344" i="1"/>
  <c r="Z1345" i="1"/>
  <c r="AB1345" i="1" s="1"/>
  <c r="Z1346" i="1"/>
  <c r="Z1347" i="1"/>
  <c r="AB1347" i="1" s="1"/>
  <c r="Z1348" i="1"/>
  <c r="Z1349" i="1"/>
  <c r="AB1349" i="1" s="1"/>
  <c r="Z1350" i="1"/>
  <c r="Z1351" i="1"/>
  <c r="AB1351" i="1" s="1"/>
  <c r="Z1352" i="1"/>
  <c r="Z1353" i="1"/>
  <c r="AB1353" i="1" s="1"/>
  <c r="Z1354" i="1"/>
  <c r="Z1355" i="1"/>
  <c r="Z1356" i="1"/>
  <c r="Z1357" i="1"/>
  <c r="AB1357" i="1" s="1"/>
  <c r="Z1358" i="1"/>
  <c r="Z1359" i="1"/>
  <c r="AB1359" i="1" s="1"/>
  <c r="Z1360" i="1"/>
  <c r="Z1361" i="1"/>
  <c r="AB1361" i="1" s="1"/>
  <c r="Z1362" i="1"/>
  <c r="Z1363" i="1"/>
  <c r="AB1363" i="1" s="1"/>
  <c r="Z1364" i="1"/>
  <c r="Z1365" i="1"/>
  <c r="AB1365" i="1" s="1"/>
  <c r="Z1366" i="1"/>
  <c r="Z1367" i="1"/>
  <c r="AB1367" i="1" s="1"/>
  <c r="Z1368" i="1"/>
  <c r="Z1369" i="1"/>
  <c r="AB1369" i="1" s="1"/>
  <c r="Z1370" i="1"/>
  <c r="Z1371" i="1"/>
  <c r="Z1372" i="1"/>
  <c r="Z1373" i="1"/>
  <c r="AB1373" i="1" s="1"/>
  <c r="Z1374" i="1"/>
  <c r="Z1375" i="1"/>
  <c r="AB1375" i="1" s="1"/>
  <c r="Z1376" i="1"/>
  <c r="Z1377" i="1"/>
  <c r="AB1377" i="1" s="1"/>
  <c r="Z1378" i="1"/>
  <c r="Z1379" i="1"/>
  <c r="AB1379" i="1" s="1"/>
  <c r="Z1380" i="1"/>
  <c r="V1381" i="1"/>
  <c r="AB1381" i="1" s="1"/>
  <c r="AB1383" i="1"/>
  <c r="Z1384" i="1"/>
  <c r="AB1384" i="1" s="1"/>
  <c r="V1385" i="1"/>
  <c r="AB1387" i="1"/>
  <c r="Z1388" i="1"/>
  <c r="AB1388" i="1" s="1"/>
  <c r="V1389" i="1"/>
  <c r="AB1389" i="1" s="1"/>
  <c r="AB1391" i="1"/>
  <c r="Z1392" i="1"/>
  <c r="AB1392" i="1" s="1"/>
  <c r="V1393" i="1"/>
  <c r="AB1395" i="1"/>
  <c r="Z1396" i="1"/>
  <c r="AB1396" i="1" s="1"/>
  <c r="V1397" i="1"/>
  <c r="AB1397" i="1" s="1"/>
  <c r="AB1399" i="1"/>
  <c r="Z1400" i="1"/>
  <c r="AB1400" i="1" s="1"/>
  <c r="V1401" i="1"/>
  <c r="AB1403" i="1"/>
  <c r="Z1404" i="1"/>
  <c r="AB1404" i="1" s="1"/>
  <c r="V1405" i="1"/>
  <c r="AB1407" i="1"/>
  <c r="Z1408" i="1"/>
  <c r="AB1408" i="1" s="1"/>
  <c r="V1409" i="1"/>
  <c r="AB1411" i="1"/>
  <c r="Z1412" i="1"/>
  <c r="AB1412" i="1" s="1"/>
  <c r="V1413" i="1"/>
  <c r="AB1413" i="1" s="1"/>
  <c r="AB1415" i="1"/>
  <c r="Z1416" i="1"/>
  <c r="AB1416" i="1" s="1"/>
  <c r="V1417" i="1"/>
  <c r="AB1419" i="1"/>
  <c r="Z1420" i="1"/>
  <c r="AB1420" i="1" s="1"/>
  <c r="V1421" i="1"/>
  <c r="AB1421" i="1" s="1"/>
  <c r="AB1423" i="1"/>
  <c r="Z1424" i="1"/>
  <c r="AB1424" i="1" s="1"/>
  <c r="V1425" i="1"/>
  <c r="AB1427" i="1"/>
  <c r="Z1428" i="1"/>
  <c r="AB1428" i="1" s="1"/>
  <c r="V1429" i="1"/>
  <c r="AB1429" i="1" s="1"/>
  <c r="AB1431" i="1"/>
  <c r="Z1432" i="1"/>
  <c r="AB1432" i="1" s="1"/>
  <c r="V1433" i="1"/>
  <c r="AB1435" i="1"/>
  <c r="Z1436" i="1"/>
  <c r="AB1436" i="1" s="1"/>
  <c r="V1437" i="1"/>
  <c r="AB1437" i="1" s="1"/>
  <c r="AB1439" i="1"/>
  <c r="Z1440" i="1"/>
  <c r="AB1440" i="1" s="1"/>
  <c r="V1441" i="1"/>
  <c r="AB1443" i="1"/>
  <c r="Z1444" i="1"/>
  <c r="AB1444" i="1" s="1"/>
  <c r="V1445" i="1"/>
  <c r="AB1445" i="1" s="1"/>
  <c r="AB1447" i="1"/>
  <c r="Z1448" i="1"/>
  <c r="AB1448" i="1" s="1"/>
  <c r="V1449" i="1"/>
  <c r="AB1451" i="1"/>
  <c r="Z1452" i="1"/>
  <c r="AB1452" i="1" s="1"/>
  <c r="V1453" i="1"/>
  <c r="AB1453" i="1" s="1"/>
  <c r="AB1455" i="1"/>
  <c r="Z1456" i="1"/>
  <c r="AB1456" i="1" s="1"/>
  <c r="V1457" i="1"/>
  <c r="AB1459" i="1"/>
  <c r="Z1460" i="1"/>
  <c r="AB1460" i="1" s="1"/>
  <c r="V1461" i="1"/>
  <c r="AB1461" i="1" s="1"/>
  <c r="AB1463" i="1"/>
  <c r="Z1464" i="1"/>
  <c r="AB1464" i="1" s="1"/>
  <c r="V1465" i="1"/>
  <c r="AB1467" i="1"/>
  <c r="Z1468" i="1"/>
  <c r="AB1468" i="1" s="1"/>
  <c r="V1469" i="1"/>
  <c r="Z1472" i="1"/>
  <c r="AB1472" i="1" s="1"/>
  <c r="V1473" i="1"/>
  <c r="AB1475" i="1"/>
  <c r="Z1476" i="1"/>
  <c r="AB1476" i="1" s="1"/>
  <c r="V1477" i="1"/>
  <c r="AB1477" i="1" s="1"/>
  <c r="AB1479" i="1"/>
  <c r="Z1480" i="1"/>
  <c r="AB1480" i="1" s="1"/>
  <c r="V1481" i="1"/>
  <c r="AB1481" i="1" s="1"/>
  <c r="AB1483" i="1"/>
  <c r="Z1484" i="1"/>
  <c r="AB1484" i="1" s="1"/>
  <c r="V1485" i="1"/>
  <c r="AB1487" i="1"/>
  <c r="Z1488" i="1"/>
  <c r="V1489" i="1"/>
  <c r="Z1492" i="1"/>
  <c r="V1493" i="1"/>
  <c r="AB1493" i="1" s="1"/>
  <c r="Z1496" i="1"/>
  <c r="V1497" i="1"/>
  <c r="Z1500" i="1"/>
  <c r="V1501" i="1"/>
  <c r="Z1504" i="1"/>
  <c r="V1505" i="1"/>
  <c r="Z1508" i="1"/>
  <c r="V1509" i="1"/>
  <c r="AB1509" i="1" s="1"/>
  <c r="Z1512" i="1"/>
  <c r="V1513" i="1"/>
  <c r="Z1516" i="1"/>
  <c r="V1517" i="1"/>
  <c r="Z1520" i="1"/>
  <c r="V1521" i="1"/>
  <c r="Z1524" i="1"/>
  <c r="V1525" i="1"/>
  <c r="AB1525" i="1" s="1"/>
  <c r="Z1528" i="1"/>
  <c r="V1529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406" i="1"/>
  <c r="Z1471" i="1"/>
  <c r="AB1471" i="1" s="1"/>
  <c r="V1488" i="1"/>
  <c r="AB1488" i="1" s="1"/>
  <c r="Z1491" i="1"/>
  <c r="AB1491" i="1" s="1"/>
  <c r="V1492" i="1"/>
  <c r="Z1495" i="1"/>
  <c r="AB1495" i="1" s="1"/>
  <c r="V1496" i="1"/>
  <c r="AB1496" i="1" s="1"/>
  <c r="Z1499" i="1"/>
  <c r="AB1499" i="1" s="1"/>
  <c r="V1500" i="1"/>
  <c r="Z1503" i="1"/>
  <c r="AB1503" i="1" s="1"/>
  <c r="V1504" i="1"/>
  <c r="AB1504" i="1" s="1"/>
  <c r="Z1507" i="1"/>
  <c r="AB1507" i="1" s="1"/>
  <c r="V1508" i="1"/>
  <c r="AB1510" i="1"/>
  <c r="Z1511" i="1"/>
  <c r="AB1511" i="1" s="1"/>
  <c r="V1512" i="1"/>
  <c r="AB1512" i="1" s="1"/>
  <c r="Z1515" i="1"/>
  <c r="AB1515" i="1" s="1"/>
  <c r="V1516" i="1"/>
  <c r="AB1516" i="1" s="1"/>
  <c r="AB1518" i="1"/>
  <c r="Z1519" i="1"/>
  <c r="AB1519" i="1" s="1"/>
  <c r="V1520" i="1"/>
  <c r="AB1520" i="1" s="1"/>
  <c r="AB1522" i="1"/>
  <c r="Z1523" i="1"/>
  <c r="AB1523" i="1" s="1"/>
  <c r="V1524" i="1"/>
  <c r="AB1526" i="1"/>
  <c r="Z1527" i="1"/>
  <c r="AB1527" i="1" s="1"/>
  <c r="V1528" i="1"/>
  <c r="AB1528" i="1" s="1"/>
  <c r="Z1531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V1139" i="1"/>
  <c r="AB1139" i="1" s="1"/>
  <c r="V1141" i="1"/>
  <c r="AB1141" i="1" s="1"/>
  <c r="V1143" i="1"/>
  <c r="AB1143" i="1" s="1"/>
  <c r="V1145" i="1"/>
  <c r="AB1145" i="1" s="1"/>
  <c r="V1147" i="1"/>
  <c r="V1149" i="1"/>
  <c r="AB1149" i="1" s="1"/>
  <c r="V1151" i="1"/>
  <c r="AB1151" i="1" s="1"/>
  <c r="V1153" i="1"/>
  <c r="AB1153" i="1" s="1"/>
  <c r="V1155" i="1"/>
  <c r="AB1155" i="1" s="1"/>
  <c r="V1157" i="1"/>
  <c r="AB1157" i="1" s="1"/>
  <c r="V1159" i="1"/>
  <c r="AB1159" i="1" s="1"/>
  <c r="V1161" i="1"/>
  <c r="AB1161" i="1" s="1"/>
  <c r="V1163" i="1"/>
  <c r="V1165" i="1"/>
  <c r="AB1165" i="1" s="1"/>
  <c r="V1167" i="1"/>
  <c r="AB1167" i="1" s="1"/>
  <c r="V1169" i="1"/>
  <c r="AB1169" i="1" s="1"/>
  <c r="V1171" i="1"/>
  <c r="AB1171" i="1" s="1"/>
  <c r="V1173" i="1"/>
  <c r="AB1173" i="1" s="1"/>
  <c r="V1175" i="1"/>
  <c r="AB1175" i="1" s="1"/>
  <c r="V1177" i="1"/>
  <c r="AB1177" i="1" s="1"/>
  <c r="V1179" i="1"/>
  <c r="V1181" i="1"/>
  <c r="AB1181" i="1" s="1"/>
  <c r="V1183" i="1"/>
  <c r="AB1183" i="1" s="1"/>
  <c r="V1185" i="1"/>
  <c r="AB1185" i="1" s="1"/>
  <c r="V1187" i="1"/>
  <c r="AB1187" i="1" s="1"/>
  <c r="V1189" i="1"/>
  <c r="AB1189" i="1" s="1"/>
  <c r="V1191" i="1"/>
  <c r="AB1191" i="1" s="1"/>
  <c r="V1193" i="1"/>
  <c r="AB1193" i="1" s="1"/>
  <c r="V1195" i="1"/>
  <c r="V1197" i="1"/>
  <c r="AB1197" i="1" s="1"/>
  <c r="AB1200" i="1"/>
  <c r="AB1202" i="1"/>
  <c r="AB1204" i="1"/>
  <c r="AB1206" i="1"/>
  <c r="AB1208" i="1"/>
  <c r="AB1210" i="1"/>
  <c r="AB1211" i="1"/>
  <c r="AB1212" i="1"/>
  <c r="AB1214" i="1"/>
  <c r="AB1216" i="1"/>
  <c r="AB1218" i="1"/>
  <c r="AB1220" i="1"/>
  <c r="AB1222" i="1"/>
  <c r="AB1224" i="1"/>
  <c r="AB1226" i="1"/>
  <c r="AB1227" i="1"/>
  <c r="AB1228" i="1"/>
  <c r="AB1230" i="1"/>
  <c r="AB1232" i="1"/>
  <c r="AB1234" i="1"/>
  <c r="AB1236" i="1"/>
  <c r="AB1238" i="1"/>
  <c r="AB1240" i="1"/>
  <c r="AB1242" i="1"/>
  <c r="AB1243" i="1"/>
  <c r="AB1244" i="1"/>
  <c r="AB1246" i="1"/>
  <c r="AB1248" i="1"/>
  <c r="AB1250" i="1"/>
  <c r="AB1252" i="1"/>
  <c r="AB1254" i="1"/>
  <c r="AB1256" i="1"/>
  <c r="AB1258" i="1"/>
  <c r="AB1259" i="1"/>
  <c r="AB1260" i="1"/>
  <c r="AB1262" i="1"/>
  <c r="AB1264" i="1"/>
  <c r="AB1266" i="1"/>
  <c r="AB1268" i="1"/>
  <c r="AB1270" i="1"/>
  <c r="AB1272" i="1"/>
  <c r="AB1274" i="1"/>
  <c r="AB1275" i="1"/>
  <c r="AB1276" i="1"/>
  <c r="AB1278" i="1"/>
  <c r="AB1280" i="1"/>
  <c r="AB1282" i="1"/>
  <c r="AB1284" i="1"/>
  <c r="AB1286" i="1"/>
  <c r="AB1288" i="1"/>
  <c r="AB1290" i="1"/>
  <c r="AB1291" i="1"/>
  <c r="AB1292" i="1"/>
  <c r="AB1294" i="1"/>
  <c r="AB1296" i="1"/>
  <c r="AB1298" i="1"/>
  <c r="AB1300" i="1"/>
  <c r="AB1302" i="1"/>
  <c r="AB1304" i="1"/>
  <c r="AB1306" i="1"/>
  <c r="AB1307" i="1"/>
  <c r="AB1308" i="1"/>
  <c r="AB1310" i="1"/>
  <c r="AB1312" i="1"/>
  <c r="AB1314" i="1"/>
  <c r="AB1316" i="1"/>
  <c r="AB1318" i="1"/>
  <c r="AB1320" i="1"/>
  <c r="AB1322" i="1"/>
  <c r="AB1323" i="1"/>
  <c r="AB1324" i="1"/>
  <c r="AB1326" i="1"/>
  <c r="AB1328" i="1"/>
  <c r="AB1330" i="1"/>
  <c r="AB1332" i="1"/>
  <c r="AB1334" i="1"/>
  <c r="AB1336" i="1"/>
  <c r="AB1338" i="1"/>
  <c r="AB1339" i="1"/>
  <c r="AB1340" i="1"/>
  <c r="AB1342" i="1"/>
  <c r="AB1344" i="1"/>
  <c r="AB1346" i="1"/>
  <c r="AB1348" i="1"/>
  <c r="AB1350" i="1"/>
  <c r="AB1352" i="1"/>
  <c r="AB1354" i="1"/>
  <c r="AB1355" i="1"/>
  <c r="AB1356" i="1"/>
  <c r="AB1358" i="1"/>
  <c r="AB1360" i="1"/>
  <c r="AB1362" i="1"/>
  <c r="AB1364" i="1"/>
  <c r="AB1366" i="1"/>
  <c r="AB1368" i="1"/>
  <c r="AB1370" i="1"/>
  <c r="AB1371" i="1"/>
  <c r="AB1372" i="1"/>
  <c r="AB1374" i="1"/>
  <c r="AB1376" i="1"/>
  <c r="AB1378" i="1"/>
  <c r="AB1380" i="1"/>
  <c r="AB1385" i="1"/>
  <c r="AB1393" i="1"/>
  <c r="AB1401" i="1"/>
  <c r="AB1405" i="1"/>
  <c r="AB1409" i="1"/>
  <c r="AB1417" i="1"/>
  <c r="AB1425" i="1"/>
  <c r="AB1433" i="1"/>
  <c r="AB1441" i="1"/>
  <c r="AB1449" i="1"/>
  <c r="AB1457" i="1"/>
  <c r="AB1465" i="1"/>
  <c r="AB1469" i="1"/>
  <c r="AB1473" i="1"/>
  <c r="AB1485" i="1"/>
  <c r="AB1489" i="1"/>
  <c r="AB1497" i="1"/>
  <c r="AB1501" i="1"/>
  <c r="AB1505" i="1"/>
  <c r="AB1513" i="1"/>
  <c r="AB1517" i="1"/>
  <c r="AB1521" i="1"/>
  <c r="AB1529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2" i="1"/>
  <c r="AB2100" i="1"/>
  <c r="AB2108" i="1"/>
  <c r="AB2116" i="1"/>
  <c r="AB2124" i="1"/>
  <c r="AB2132" i="1"/>
  <c r="AB2140" i="1"/>
  <c r="AB2148" i="1"/>
  <c r="Z1601" i="1"/>
  <c r="AB1601" i="1" s="1"/>
  <c r="Z1602" i="1"/>
  <c r="AB1602" i="1" s="1"/>
  <c r="P1603" i="1"/>
  <c r="Z1603" i="1"/>
  <c r="P1604" i="1"/>
  <c r="Z1604" i="1"/>
  <c r="Z1605" i="1"/>
  <c r="AB1605" i="1" s="1"/>
  <c r="Z1606" i="1"/>
  <c r="AB1606" i="1" s="1"/>
  <c r="Z1607" i="1"/>
  <c r="AB1607" i="1" s="1"/>
  <c r="P1608" i="1"/>
  <c r="AB1608" i="1" s="1"/>
  <c r="Z1608" i="1"/>
  <c r="P1609" i="1"/>
  <c r="AB1609" i="1" s="1"/>
  <c r="Z1609" i="1"/>
  <c r="P1610" i="1"/>
  <c r="Z1610" i="1"/>
  <c r="Z1611" i="1"/>
  <c r="AB1611" i="1" s="1"/>
  <c r="P1612" i="1"/>
  <c r="Z1612" i="1"/>
  <c r="P1613" i="1"/>
  <c r="Z1613" i="1"/>
  <c r="P1614" i="1"/>
  <c r="Z1614" i="1"/>
  <c r="AB1614" i="1" s="1"/>
  <c r="P1615" i="1"/>
  <c r="Z1615" i="1"/>
  <c r="P1616" i="1"/>
  <c r="Z1616" i="1"/>
  <c r="Z1617" i="1"/>
  <c r="AB1617" i="1" s="1"/>
  <c r="Z1618" i="1"/>
  <c r="AB1618" i="1" s="1"/>
  <c r="P1619" i="1"/>
  <c r="Z1619" i="1"/>
  <c r="Z1620" i="1"/>
  <c r="AB1620" i="1" s="1"/>
  <c r="P1621" i="1"/>
  <c r="AB1621" i="1" s="1"/>
  <c r="P1622" i="1"/>
  <c r="Z1622" i="1"/>
  <c r="AB1622" i="1" s="1"/>
  <c r="P1623" i="1"/>
  <c r="Z1623" i="1"/>
  <c r="P1624" i="1"/>
  <c r="AB1624" i="1" s="1"/>
  <c r="P1625" i="1"/>
  <c r="AB1625" i="1" s="1"/>
  <c r="Z1625" i="1"/>
  <c r="P1626" i="1"/>
  <c r="AB1626" i="1" s="1"/>
  <c r="Z1626" i="1"/>
  <c r="Z1627" i="1"/>
  <c r="AB1627" i="1" s="1"/>
  <c r="P1628" i="1"/>
  <c r="Z1628" i="1"/>
  <c r="P1629" i="1"/>
  <c r="AB1629" i="1" s="1"/>
  <c r="P1630" i="1"/>
  <c r="AB1630" i="1" s="1"/>
  <c r="P1631" i="1"/>
  <c r="AB1631" i="1" s="1"/>
  <c r="P1632" i="1"/>
  <c r="AB1632" i="1" s="1"/>
  <c r="P1633" i="1"/>
  <c r="AB1633" i="1" s="1"/>
  <c r="P1634" i="1"/>
  <c r="AB1634" i="1" s="1"/>
  <c r="P1635" i="1"/>
  <c r="AB1635" i="1" s="1"/>
  <c r="P1636" i="1"/>
  <c r="AB1636" i="1" s="1"/>
  <c r="P1637" i="1"/>
  <c r="AB1637" i="1" s="1"/>
  <c r="P1638" i="1"/>
  <c r="AB1638" i="1" s="1"/>
  <c r="P1639" i="1"/>
  <c r="AB1639" i="1" s="1"/>
  <c r="P1640" i="1"/>
  <c r="AB1640" i="1" s="1"/>
  <c r="P1641" i="1"/>
  <c r="AB1641" i="1" s="1"/>
  <c r="P1642" i="1"/>
  <c r="AB1642" i="1" s="1"/>
  <c r="P1643" i="1"/>
  <c r="AB1643" i="1" s="1"/>
  <c r="P1644" i="1"/>
  <c r="AB1644" i="1" s="1"/>
  <c r="P1645" i="1"/>
  <c r="AB1645" i="1" s="1"/>
  <c r="P1646" i="1"/>
  <c r="AB1646" i="1" s="1"/>
  <c r="P1647" i="1"/>
  <c r="AB1647" i="1" s="1"/>
  <c r="P1648" i="1"/>
  <c r="AB1648" i="1" s="1"/>
  <c r="P1649" i="1"/>
  <c r="AB1649" i="1" s="1"/>
  <c r="P1650" i="1"/>
  <c r="AB1650" i="1" s="1"/>
  <c r="P1651" i="1"/>
  <c r="AB1651" i="1" s="1"/>
  <c r="P1652" i="1"/>
  <c r="AB1652" i="1" s="1"/>
  <c r="P1653" i="1"/>
  <c r="AB1653" i="1" s="1"/>
  <c r="P1654" i="1"/>
  <c r="AB1654" i="1" s="1"/>
  <c r="P1655" i="1"/>
  <c r="AB1655" i="1" s="1"/>
  <c r="P1656" i="1"/>
  <c r="AB1656" i="1" s="1"/>
  <c r="P1657" i="1"/>
  <c r="AB1657" i="1" s="1"/>
  <c r="P1658" i="1"/>
  <c r="AB1658" i="1" s="1"/>
  <c r="P1659" i="1"/>
  <c r="AB1659" i="1" s="1"/>
  <c r="P1660" i="1"/>
  <c r="AB1660" i="1" s="1"/>
  <c r="P1661" i="1"/>
  <c r="AB1661" i="1" s="1"/>
  <c r="P1662" i="1"/>
  <c r="AB1662" i="1" s="1"/>
  <c r="P1663" i="1"/>
  <c r="AB1663" i="1" s="1"/>
  <c r="P1664" i="1"/>
  <c r="AB1664" i="1" s="1"/>
  <c r="P1665" i="1"/>
  <c r="AB1665" i="1" s="1"/>
  <c r="P1666" i="1"/>
  <c r="AB1666" i="1" s="1"/>
  <c r="P1667" i="1"/>
  <c r="AB1667" i="1" s="1"/>
  <c r="P1668" i="1"/>
  <c r="AB1668" i="1" s="1"/>
  <c r="P1669" i="1"/>
  <c r="AB1669" i="1" s="1"/>
  <c r="P1670" i="1"/>
  <c r="AB1670" i="1" s="1"/>
  <c r="P1671" i="1"/>
  <c r="AB1671" i="1" s="1"/>
  <c r="P1672" i="1"/>
  <c r="AB1672" i="1" s="1"/>
  <c r="P1673" i="1"/>
  <c r="AB1673" i="1" s="1"/>
  <c r="P1674" i="1"/>
  <c r="AB1674" i="1" s="1"/>
  <c r="P1675" i="1"/>
  <c r="AB1675" i="1" s="1"/>
  <c r="P1676" i="1"/>
  <c r="AB1676" i="1" s="1"/>
  <c r="P1677" i="1"/>
  <c r="AB1677" i="1" s="1"/>
  <c r="P1678" i="1"/>
  <c r="AB1678" i="1" s="1"/>
  <c r="P1679" i="1"/>
  <c r="AB1679" i="1" s="1"/>
  <c r="P1680" i="1"/>
  <c r="AB1680" i="1" s="1"/>
  <c r="P1681" i="1"/>
  <c r="AB1681" i="1" s="1"/>
  <c r="P1682" i="1"/>
  <c r="AB1682" i="1" s="1"/>
  <c r="P1683" i="1"/>
  <c r="AB1683" i="1" s="1"/>
  <c r="P1684" i="1"/>
  <c r="AB1684" i="1" s="1"/>
  <c r="P1685" i="1"/>
  <c r="AB1685" i="1" s="1"/>
  <c r="P1686" i="1"/>
  <c r="AB1686" i="1" s="1"/>
  <c r="P1687" i="1"/>
  <c r="AB1687" i="1" s="1"/>
  <c r="P1688" i="1"/>
  <c r="AB1688" i="1" s="1"/>
  <c r="P1689" i="1"/>
  <c r="AB1689" i="1" s="1"/>
  <c r="P1690" i="1"/>
  <c r="AB1690" i="1" s="1"/>
  <c r="P1691" i="1"/>
  <c r="AB1691" i="1" s="1"/>
  <c r="P1692" i="1"/>
  <c r="AB1692" i="1" s="1"/>
  <c r="P1693" i="1"/>
  <c r="AB1693" i="1" s="1"/>
  <c r="P1694" i="1"/>
  <c r="AB1694" i="1" s="1"/>
  <c r="P1695" i="1"/>
  <c r="AB1695" i="1" s="1"/>
  <c r="P1696" i="1"/>
  <c r="AB1696" i="1" s="1"/>
  <c r="P1697" i="1"/>
  <c r="AB1697" i="1" s="1"/>
  <c r="P1698" i="1"/>
  <c r="AB1698" i="1" s="1"/>
  <c r="P1699" i="1"/>
  <c r="AB1699" i="1" s="1"/>
  <c r="P1700" i="1"/>
  <c r="AB1700" i="1" s="1"/>
  <c r="P1701" i="1"/>
  <c r="AB1701" i="1" s="1"/>
  <c r="P1702" i="1"/>
  <c r="AB1702" i="1" s="1"/>
  <c r="P1703" i="1"/>
  <c r="AB1703" i="1" s="1"/>
  <c r="P1704" i="1"/>
  <c r="AB1704" i="1" s="1"/>
  <c r="P1705" i="1"/>
  <c r="AB1705" i="1" s="1"/>
  <c r="P1706" i="1"/>
  <c r="AB1706" i="1" s="1"/>
  <c r="P1707" i="1"/>
  <c r="AB1707" i="1" s="1"/>
  <c r="P1708" i="1"/>
  <c r="AB1708" i="1" s="1"/>
  <c r="P1709" i="1"/>
  <c r="AB1709" i="1" s="1"/>
  <c r="P1710" i="1"/>
  <c r="AB1710" i="1" s="1"/>
  <c r="P1711" i="1"/>
  <c r="AB1711" i="1" s="1"/>
  <c r="P1712" i="1"/>
  <c r="AB1712" i="1" s="1"/>
  <c r="P1713" i="1"/>
  <c r="AB1713" i="1" s="1"/>
  <c r="P1714" i="1"/>
  <c r="AB1714" i="1" s="1"/>
  <c r="P1715" i="1"/>
  <c r="AB1715" i="1" s="1"/>
  <c r="P1716" i="1"/>
  <c r="AB1716" i="1" s="1"/>
  <c r="P1717" i="1"/>
  <c r="AB1717" i="1" s="1"/>
  <c r="P1718" i="1"/>
  <c r="AB1718" i="1" s="1"/>
  <c r="P1719" i="1"/>
  <c r="AB1719" i="1" s="1"/>
  <c r="P1720" i="1"/>
  <c r="AB1720" i="1" s="1"/>
  <c r="P1721" i="1"/>
  <c r="AB1721" i="1" s="1"/>
  <c r="P1722" i="1"/>
  <c r="AB1722" i="1" s="1"/>
  <c r="P1723" i="1"/>
  <c r="AB1723" i="1" s="1"/>
  <c r="P1724" i="1"/>
  <c r="AB1724" i="1" s="1"/>
  <c r="P1725" i="1"/>
  <c r="AB1725" i="1" s="1"/>
  <c r="P1726" i="1"/>
  <c r="AB1726" i="1" s="1"/>
  <c r="P1727" i="1"/>
  <c r="AB1727" i="1" s="1"/>
  <c r="P1728" i="1"/>
  <c r="AB1728" i="1" s="1"/>
  <c r="P1729" i="1"/>
  <c r="AB1729" i="1" s="1"/>
  <c r="P1730" i="1"/>
  <c r="AB1730" i="1" s="1"/>
  <c r="P1731" i="1"/>
  <c r="AB1731" i="1" s="1"/>
  <c r="P1732" i="1"/>
  <c r="AB1732" i="1" s="1"/>
  <c r="P1733" i="1"/>
  <c r="AB1733" i="1" s="1"/>
  <c r="P1734" i="1"/>
  <c r="AB1734" i="1" s="1"/>
  <c r="P1735" i="1"/>
  <c r="AB1735" i="1" s="1"/>
  <c r="P1736" i="1"/>
  <c r="AB1736" i="1" s="1"/>
  <c r="P1737" i="1"/>
  <c r="AB1737" i="1" s="1"/>
  <c r="P1738" i="1"/>
  <c r="AB1738" i="1" s="1"/>
  <c r="P1739" i="1"/>
  <c r="AB1739" i="1" s="1"/>
  <c r="P1740" i="1"/>
  <c r="AB1740" i="1" s="1"/>
  <c r="P1741" i="1"/>
  <c r="AB1741" i="1" s="1"/>
  <c r="P1742" i="1"/>
  <c r="AB1742" i="1" s="1"/>
  <c r="P1743" i="1"/>
  <c r="AB1743" i="1" s="1"/>
  <c r="P1744" i="1"/>
  <c r="AB1744" i="1" s="1"/>
  <c r="P1745" i="1"/>
  <c r="AB1745" i="1" s="1"/>
  <c r="P1746" i="1"/>
  <c r="AB1746" i="1" s="1"/>
  <c r="P1747" i="1"/>
  <c r="AB1747" i="1" s="1"/>
  <c r="P1748" i="1"/>
  <c r="AB1748" i="1" s="1"/>
  <c r="P1749" i="1"/>
  <c r="AB1749" i="1" s="1"/>
  <c r="P1750" i="1"/>
  <c r="AB1750" i="1" s="1"/>
  <c r="P1751" i="1"/>
  <c r="AB1751" i="1" s="1"/>
  <c r="P1752" i="1"/>
  <c r="AB1752" i="1" s="1"/>
  <c r="P1753" i="1"/>
  <c r="AB1753" i="1" s="1"/>
  <c r="P1754" i="1"/>
  <c r="AB1754" i="1" s="1"/>
  <c r="P1755" i="1"/>
  <c r="AB1755" i="1" s="1"/>
  <c r="P1756" i="1"/>
  <c r="AB1756" i="1" s="1"/>
  <c r="P1757" i="1"/>
  <c r="AB1757" i="1" s="1"/>
  <c r="P1758" i="1"/>
  <c r="AB1758" i="1" s="1"/>
  <c r="P1759" i="1"/>
  <c r="AB1759" i="1" s="1"/>
  <c r="P1760" i="1"/>
  <c r="AB1760" i="1" s="1"/>
  <c r="P1761" i="1"/>
  <c r="AB1761" i="1" s="1"/>
  <c r="P1762" i="1"/>
  <c r="AB1762" i="1" s="1"/>
  <c r="P1763" i="1"/>
  <c r="AB1763" i="1" s="1"/>
  <c r="P1764" i="1"/>
  <c r="AB1764" i="1" s="1"/>
  <c r="P1765" i="1"/>
  <c r="AB1765" i="1" s="1"/>
  <c r="P1766" i="1"/>
  <c r="AB1766" i="1" s="1"/>
  <c r="P1767" i="1"/>
  <c r="AB1767" i="1" s="1"/>
  <c r="P1768" i="1"/>
  <c r="AB1768" i="1" s="1"/>
  <c r="P1769" i="1"/>
  <c r="AB1769" i="1" s="1"/>
  <c r="P1770" i="1"/>
  <c r="AB1770" i="1" s="1"/>
  <c r="P1771" i="1"/>
  <c r="AB1771" i="1" s="1"/>
  <c r="P1772" i="1"/>
  <c r="AB1772" i="1" s="1"/>
  <c r="P1773" i="1"/>
  <c r="AB1773" i="1" s="1"/>
  <c r="P1774" i="1"/>
  <c r="AB1774" i="1" s="1"/>
  <c r="P1775" i="1"/>
  <c r="AB1775" i="1" s="1"/>
  <c r="P1776" i="1"/>
  <c r="AB1776" i="1" s="1"/>
  <c r="P1777" i="1"/>
  <c r="AB1777" i="1" s="1"/>
  <c r="P1778" i="1"/>
  <c r="AB1778" i="1" s="1"/>
  <c r="P1779" i="1"/>
  <c r="AB1779" i="1" s="1"/>
  <c r="P1780" i="1"/>
  <c r="AB1780" i="1" s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6" i="1"/>
  <c r="AB2104" i="1"/>
  <c r="AB2112" i="1"/>
  <c r="AB2120" i="1"/>
  <c r="AB2128" i="1"/>
  <c r="AB2136" i="1"/>
  <c r="AB2144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M2363" i="1"/>
  <c r="AB2363" i="1" s="1"/>
  <c r="M2367" i="1"/>
  <c r="AB2367" i="1" s="1"/>
  <c r="M2371" i="1"/>
  <c r="AB2371" i="1" s="1"/>
  <c r="M2375" i="1"/>
  <c r="AB2375" i="1" s="1"/>
  <c r="M2379" i="1"/>
  <c r="AB2379" i="1" s="1"/>
  <c r="M2383" i="1"/>
  <c r="AB2383" i="1" s="1"/>
  <c r="M2387" i="1"/>
  <c r="AB2387" i="1" s="1"/>
  <c r="M2391" i="1"/>
  <c r="AB2391" i="1" s="1"/>
  <c r="M2395" i="1"/>
  <c r="AB2395" i="1" s="1"/>
  <c r="M2399" i="1"/>
  <c r="AB2399" i="1" s="1"/>
  <c r="M2403" i="1"/>
  <c r="AB2403" i="1" s="1"/>
  <c r="M2407" i="1"/>
  <c r="AB2407" i="1" s="1"/>
  <c r="M2411" i="1"/>
  <c r="AB2411" i="1" s="1"/>
  <c r="M2415" i="1"/>
  <c r="AB2415" i="1" s="1"/>
  <c r="M2419" i="1"/>
  <c r="AB2419" i="1" s="1"/>
  <c r="M2423" i="1"/>
  <c r="AB2423" i="1" s="1"/>
  <c r="M2427" i="1"/>
  <c r="AB2427" i="1" s="1"/>
  <c r="M2431" i="1"/>
  <c r="AB2431" i="1" s="1"/>
  <c r="M2435" i="1"/>
  <c r="AB2435" i="1" s="1"/>
  <c r="M2439" i="1"/>
  <c r="AB2439" i="1" s="1"/>
  <c r="M2443" i="1"/>
  <c r="AB2443" i="1" s="1"/>
  <c r="M2447" i="1"/>
  <c r="AB2447" i="1" s="1"/>
  <c r="M2451" i="1"/>
  <c r="AB2451" i="1" s="1"/>
  <c r="M2455" i="1"/>
  <c r="AB2455" i="1" s="1"/>
  <c r="M2459" i="1"/>
  <c r="AB2459" i="1" s="1"/>
  <c r="M2463" i="1"/>
  <c r="AB2463" i="1" s="1"/>
  <c r="M2467" i="1"/>
  <c r="M2469" i="1"/>
  <c r="M2471" i="1"/>
  <c r="M2473" i="1"/>
  <c r="M2365" i="1"/>
  <c r="AB2365" i="1" s="1"/>
  <c r="M2369" i="1"/>
  <c r="AB2369" i="1" s="1"/>
  <c r="M2373" i="1"/>
  <c r="AB2373" i="1" s="1"/>
  <c r="M2377" i="1"/>
  <c r="AB2377" i="1" s="1"/>
  <c r="M2381" i="1"/>
  <c r="AB2381" i="1" s="1"/>
  <c r="M2385" i="1"/>
  <c r="AB2385" i="1" s="1"/>
  <c r="M2389" i="1"/>
  <c r="AB2389" i="1" s="1"/>
  <c r="M2393" i="1"/>
  <c r="AB2393" i="1" s="1"/>
  <c r="M2397" i="1"/>
  <c r="AB2397" i="1" s="1"/>
  <c r="M2401" i="1"/>
  <c r="AB2401" i="1" s="1"/>
  <c r="M2405" i="1"/>
  <c r="AB2405" i="1" s="1"/>
  <c r="M2409" i="1"/>
  <c r="AB2409" i="1" s="1"/>
  <c r="M2413" i="1"/>
  <c r="AB2413" i="1" s="1"/>
  <c r="M2417" i="1"/>
  <c r="AB2417" i="1" s="1"/>
  <c r="M2421" i="1"/>
  <c r="AB2421" i="1" s="1"/>
  <c r="M2425" i="1"/>
  <c r="AB2425" i="1" s="1"/>
  <c r="M2429" i="1"/>
  <c r="AB2429" i="1" s="1"/>
  <c r="M2433" i="1"/>
  <c r="AB2433" i="1" s="1"/>
  <c r="M2437" i="1"/>
  <c r="AB2437" i="1" s="1"/>
  <c r="M2441" i="1"/>
  <c r="AB2441" i="1" s="1"/>
  <c r="M2445" i="1"/>
  <c r="AB2445" i="1" s="1"/>
  <c r="M2449" i="1"/>
  <c r="AB2449" i="1" s="1"/>
  <c r="M2453" i="1"/>
  <c r="AB2453" i="1" s="1"/>
  <c r="M2457" i="1"/>
  <c r="AB2457" i="1" s="1"/>
  <c r="M2461" i="1"/>
  <c r="AB2461" i="1" s="1"/>
  <c r="M2465" i="1"/>
  <c r="AB2465" i="1" s="1"/>
  <c r="M2093" i="1"/>
  <c r="AB2093" i="1" s="1"/>
  <c r="M2095" i="1"/>
  <c r="AB2095" i="1" s="1"/>
  <c r="M2097" i="1"/>
  <c r="AB2097" i="1" s="1"/>
  <c r="M2099" i="1"/>
  <c r="AB2099" i="1" s="1"/>
  <c r="M2101" i="1"/>
  <c r="AB2101" i="1" s="1"/>
  <c r="M2103" i="1"/>
  <c r="AB2103" i="1" s="1"/>
  <c r="M2105" i="1"/>
  <c r="AB2105" i="1" s="1"/>
  <c r="M2107" i="1"/>
  <c r="AB2107" i="1" s="1"/>
  <c r="M2109" i="1"/>
  <c r="AB2109" i="1" s="1"/>
  <c r="M2111" i="1"/>
  <c r="AB2111" i="1" s="1"/>
  <c r="M2113" i="1"/>
  <c r="AB2113" i="1" s="1"/>
  <c r="M2115" i="1"/>
  <c r="AB2115" i="1" s="1"/>
  <c r="M2117" i="1"/>
  <c r="AB2117" i="1" s="1"/>
  <c r="M2119" i="1"/>
  <c r="AB2119" i="1" s="1"/>
  <c r="M2121" i="1"/>
  <c r="AB2121" i="1" s="1"/>
  <c r="M2123" i="1"/>
  <c r="AB2123" i="1" s="1"/>
  <c r="M2125" i="1"/>
  <c r="AB2125" i="1" s="1"/>
  <c r="M2127" i="1"/>
  <c r="AB2127" i="1" s="1"/>
  <c r="M2129" i="1"/>
  <c r="AB2129" i="1" s="1"/>
  <c r="M2131" i="1"/>
  <c r="AB2131" i="1" s="1"/>
  <c r="M2133" i="1"/>
  <c r="AB2133" i="1" s="1"/>
  <c r="M2135" i="1"/>
  <c r="AB2135" i="1" s="1"/>
  <c r="M2137" i="1"/>
  <c r="AB2137" i="1" s="1"/>
  <c r="M2139" i="1"/>
  <c r="AB2139" i="1" s="1"/>
  <c r="M2141" i="1"/>
  <c r="AB2141" i="1" s="1"/>
  <c r="M2143" i="1"/>
  <c r="AB2143" i="1" s="1"/>
  <c r="M2145" i="1"/>
  <c r="AB2145" i="1" s="1"/>
  <c r="M2147" i="1"/>
  <c r="AB2147" i="1" s="1"/>
  <c r="M2149" i="1"/>
  <c r="AB2149" i="1" s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Z2468" i="1"/>
  <c r="AB2468" i="1" s="1"/>
  <c r="Z2470" i="1"/>
  <c r="AB2470" i="1" s="1"/>
  <c r="Z2472" i="1"/>
  <c r="AB2472" i="1" s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V2762" i="1"/>
  <c r="Z2765" i="1"/>
  <c r="AB2765" i="1" s="1"/>
  <c r="V2766" i="1"/>
  <c r="Z2769" i="1"/>
  <c r="AB2769" i="1" s="1"/>
  <c r="V2770" i="1"/>
  <c r="Z2773" i="1"/>
  <c r="AB2773" i="1" s="1"/>
  <c r="V2774" i="1"/>
  <c r="Z2777" i="1"/>
  <c r="AB2777" i="1" s="1"/>
  <c r="V2778" i="1"/>
  <c r="Z2781" i="1"/>
  <c r="AB2781" i="1" s="1"/>
  <c r="V2782" i="1"/>
  <c r="Z2785" i="1"/>
  <c r="AB2785" i="1" s="1"/>
  <c r="V2786" i="1"/>
  <c r="Z2789" i="1"/>
  <c r="AB2789" i="1" s="1"/>
  <c r="V2790" i="1"/>
  <c r="Z2793" i="1"/>
  <c r="AB2793" i="1" s="1"/>
  <c r="V2794" i="1"/>
  <c r="Z2797" i="1"/>
  <c r="AB2797" i="1" s="1"/>
  <c r="V2798" i="1"/>
  <c r="Z2801" i="1"/>
  <c r="AB2801" i="1" s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2474" i="1"/>
  <c r="Z2467" i="1"/>
  <c r="AB2467" i="1" s="1"/>
  <c r="Z2469" i="1"/>
  <c r="AB2469" i="1" s="1"/>
  <c r="Z2471" i="1"/>
  <c r="AB2471" i="1" s="1"/>
  <c r="Z2473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Z2763" i="1"/>
  <c r="AB2763" i="1" s="1"/>
  <c r="V2764" i="1"/>
  <c r="AB2764" i="1" s="1"/>
  <c r="AB2766" i="1"/>
  <c r="Z2767" i="1"/>
  <c r="AB2767" i="1" s="1"/>
  <c r="V2768" i="1"/>
  <c r="AB2768" i="1" s="1"/>
  <c r="AB2770" i="1"/>
  <c r="Z2771" i="1"/>
  <c r="AB2771" i="1" s="1"/>
  <c r="V2772" i="1"/>
  <c r="AB2772" i="1" s="1"/>
  <c r="AB2774" i="1"/>
  <c r="Z2775" i="1"/>
  <c r="AB2775" i="1" s="1"/>
  <c r="V2776" i="1"/>
  <c r="AB2776" i="1" s="1"/>
  <c r="AB2778" i="1"/>
  <c r="Z2779" i="1"/>
  <c r="AB2779" i="1" s="1"/>
  <c r="V2780" i="1"/>
  <c r="AB2780" i="1" s="1"/>
  <c r="AB2782" i="1"/>
  <c r="Z2783" i="1"/>
  <c r="AB2783" i="1" s="1"/>
  <c r="V2784" i="1"/>
  <c r="AB2784" i="1" s="1"/>
  <c r="AB2786" i="1"/>
  <c r="Z2787" i="1"/>
  <c r="AB2787" i="1" s="1"/>
  <c r="V2788" i="1"/>
  <c r="AB2788" i="1" s="1"/>
  <c r="AB2790" i="1"/>
  <c r="Z2791" i="1"/>
  <c r="AB2791" i="1" s="1"/>
  <c r="V2792" i="1"/>
  <c r="AB2792" i="1" s="1"/>
  <c r="AB2794" i="1"/>
  <c r="Z2795" i="1"/>
  <c r="AB2795" i="1" s="1"/>
  <c r="V2796" i="1"/>
  <c r="AB2796" i="1" s="1"/>
  <c r="AB2798" i="1"/>
  <c r="Z2799" i="1"/>
  <c r="AB2799" i="1" s="1"/>
  <c r="V2800" i="1"/>
  <c r="AB2800" i="1" s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V3050" i="1"/>
  <c r="AB3050" i="1" s="1"/>
  <c r="V3052" i="1"/>
  <c r="AB3052" i="1" s="1"/>
  <c r="V3054" i="1"/>
  <c r="AB3054" i="1" s="1"/>
  <c r="V3056" i="1"/>
  <c r="AB3056" i="1" s="1"/>
  <c r="V3058" i="1"/>
  <c r="AB3058" i="1" s="1"/>
  <c r="V3060" i="1"/>
  <c r="AB3060" i="1" s="1"/>
  <c r="V3062" i="1"/>
  <c r="AB3062" i="1" s="1"/>
  <c r="V3064" i="1"/>
  <c r="AB3064" i="1" s="1"/>
  <c r="V3066" i="1"/>
  <c r="AB3066" i="1" s="1"/>
  <c r="V3068" i="1"/>
  <c r="AB3068" i="1" s="1"/>
  <c r="V3070" i="1"/>
  <c r="AB3070" i="1" s="1"/>
  <c r="V3072" i="1"/>
  <c r="AB3072" i="1" s="1"/>
  <c r="V3074" i="1"/>
  <c r="AB3074" i="1" s="1"/>
  <c r="V3076" i="1"/>
  <c r="AB3076" i="1" s="1"/>
  <c r="V3078" i="1"/>
  <c r="AB3078" i="1" s="1"/>
  <c r="V3080" i="1"/>
  <c r="AB3080" i="1" s="1"/>
  <c r="V3082" i="1"/>
  <c r="AB3082" i="1" s="1"/>
  <c r="V3084" i="1"/>
  <c r="AB3084" i="1" s="1"/>
  <c r="V3086" i="1"/>
  <c r="AB3086" i="1" s="1"/>
  <c r="V3088" i="1"/>
  <c r="AB3088" i="1" s="1"/>
  <c r="V3090" i="1"/>
  <c r="AB3090" i="1" s="1"/>
  <c r="V3092" i="1"/>
  <c r="AB3092" i="1" s="1"/>
  <c r="V3094" i="1"/>
  <c r="AB3094" i="1" s="1"/>
  <c r="V3096" i="1"/>
  <c r="AB3096" i="1" s="1"/>
  <c r="V3098" i="1"/>
  <c r="AB3098" i="1" s="1"/>
  <c r="V3100" i="1"/>
  <c r="AB3100" i="1" s="1"/>
  <c r="V3102" i="1"/>
  <c r="AB3102" i="1" s="1"/>
  <c r="V3104" i="1"/>
  <c r="AB3104" i="1" s="1"/>
  <c r="V3106" i="1"/>
  <c r="AB3106" i="1" s="1"/>
  <c r="V3108" i="1"/>
  <c r="AB3108" i="1" s="1"/>
  <c r="V3110" i="1"/>
  <c r="AB3110" i="1" s="1"/>
  <c r="V3112" i="1"/>
  <c r="AB3112" i="1" s="1"/>
  <c r="V3114" i="1"/>
  <c r="AB3114" i="1" s="1"/>
  <c r="AB3116" i="1"/>
  <c r="V3116" i="1"/>
  <c r="V3117" i="1"/>
  <c r="AB3117" i="1" s="1"/>
  <c r="V3118" i="1"/>
  <c r="AB3118" i="1" s="1"/>
  <c r="V3119" i="1"/>
  <c r="V3120" i="1"/>
  <c r="V3121" i="1"/>
  <c r="AB3121" i="1" s="1"/>
  <c r="V3122" i="1"/>
  <c r="AB3122" i="1" s="1"/>
  <c r="V3123" i="1"/>
  <c r="V3124" i="1"/>
  <c r="V3125" i="1"/>
  <c r="AB3125" i="1" s="1"/>
  <c r="V3126" i="1"/>
  <c r="AB3126" i="1" s="1"/>
  <c r="V3127" i="1"/>
  <c r="V3128" i="1"/>
  <c r="V3129" i="1"/>
  <c r="AB3129" i="1" s="1"/>
  <c r="V3130" i="1"/>
  <c r="AB3130" i="1" s="1"/>
  <c r="V3131" i="1"/>
  <c r="V3132" i="1"/>
  <c r="V3133" i="1"/>
  <c r="AB3133" i="1" s="1"/>
  <c r="V3134" i="1"/>
  <c r="AB3134" i="1" s="1"/>
  <c r="V3135" i="1"/>
  <c r="V3136" i="1"/>
  <c r="V3137" i="1"/>
  <c r="AB3137" i="1" s="1"/>
  <c r="V3138" i="1"/>
  <c r="AB3138" i="1" s="1"/>
  <c r="V3139" i="1"/>
  <c r="V3140" i="1"/>
  <c r="V3141" i="1"/>
  <c r="AB3141" i="1" s="1"/>
  <c r="V3142" i="1"/>
  <c r="AB3142" i="1" s="1"/>
  <c r="V3143" i="1"/>
  <c r="V3144" i="1"/>
  <c r="V3145" i="1"/>
  <c r="AB3145" i="1" s="1"/>
  <c r="V3146" i="1"/>
  <c r="AB3146" i="1" s="1"/>
  <c r="V3147" i="1"/>
  <c r="V3148" i="1"/>
  <c r="V3149" i="1"/>
  <c r="AB3149" i="1" s="1"/>
  <c r="V3150" i="1"/>
  <c r="AB3150" i="1" s="1"/>
  <c r="V3151" i="1"/>
  <c r="V3152" i="1"/>
  <c r="V3153" i="1"/>
  <c r="AB3153" i="1" s="1"/>
  <c r="V3154" i="1"/>
  <c r="AB3154" i="1" s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119" i="1"/>
  <c r="AB3120" i="1"/>
  <c r="AB3123" i="1"/>
  <c r="AB3124" i="1"/>
  <c r="AB3127" i="1"/>
  <c r="AB3128" i="1"/>
  <c r="AB3131" i="1"/>
  <c r="AB3132" i="1"/>
  <c r="AB3135" i="1"/>
  <c r="AB3136" i="1"/>
  <c r="AB3139" i="1"/>
  <c r="AB3140" i="1"/>
  <c r="AB3143" i="1"/>
  <c r="AB3144" i="1"/>
  <c r="AB3147" i="1"/>
  <c r="AB3148" i="1"/>
  <c r="AB3151" i="1"/>
  <c r="AB3152" i="1"/>
  <c r="V3051" i="1"/>
  <c r="AB3051" i="1" s="1"/>
  <c r="V3053" i="1"/>
  <c r="AB3053" i="1" s="1"/>
  <c r="V3055" i="1"/>
  <c r="AB3055" i="1" s="1"/>
  <c r="V3057" i="1"/>
  <c r="AB3057" i="1" s="1"/>
  <c r="V3059" i="1"/>
  <c r="AB3059" i="1" s="1"/>
  <c r="V3061" i="1"/>
  <c r="AB3061" i="1" s="1"/>
  <c r="V3063" i="1"/>
  <c r="AB3063" i="1" s="1"/>
  <c r="V3065" i="1"/>
  <c r="AB3065" i="1" s="1"/>
  <c r="V3067" i="1"/>
  <c r="AB3067" i="1" s="1"/>
  <c r="V3069" i="1"/>
  <c r="AB3069" i="1" s="1"/>
  <c r="V3071" i="1"/>
  <c r="AB3071" i="1" s="1"/>
  <c r="V3073" i="1"/>
  <c r="AB3073" i="1" s="1"/>
  <c r="V3075" i="1"/>
  <c r="AB3075" i="1" s="1"/>
  <c r="V3077" i="1"/>
  <c r="AB3077" i="1" s="1"/>
  <c r="V3079" i="1"/>
  <c r="AB3079" i="1" s="1"/>
  <c r="V3081" i="1"/>
  <c r="AB3081" i="1" s="1"/>
  <c r="V3083" i="1"/>
  <c r="AB3083" i="1" s="1"/>
  <c r="V3085" i="1"/>
  <c r="AB3085" i="1" s="1"/>
  <c r="V3087" i="1"/>
  <c r="AB3087" i="1" s="1"/>
  <c r="V3089" i="1"/>
  <c r="AB3089" i="1" s="1"/>
  <c r="V3091" i="1"/>
  <c r="AB3091" i="1" s="1"/>
  <c r="V3093" i="1"/>
  <c r="AB3093" i="1" s="1"/>
  <c r="V3095" i="1"/>
  <c r="AB3095" i="1" s="1"/>
  <c r="V3097" i="1"/>
  <c r="AB3097" i="1" s="1"/>
  <c r="V3099" i="1"/>
  <c r="AB3099" i="1" s="1"/>
  <c r="V3101" i="1"/>
  <c r="AB3101" i="1" s="1"/>
  <c r="V3103" i="1"/>
  <c r="AB3103" i="1" s="1"/>
  <c r="V3105" i="1"/>
  <c r="AB3105" i="1" s="1"/>
  <c r="V3107" i="1"/>
  <c r="AB3107" i="1" s="1"/>
  <c r="V3109" i="1"/>
  <c r="AB3109" i="1" s="1"/>
  <c r="V3111" i="1"/>
  <c r="AB3111" i="1" s="1"/>
  <c r="V3113" i="1"/>
  <c r="AB3113" i="1" s="1"/>
  <c r="V3115" i="1"/>
  <c r="AB3115" i="1" s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V3528" i="1"/>
  <c r="AB3528" i="1" s="1"/>
  <c r="V3530" i="1"/>
  <c r="AB3530" i="1" s="1"/>
  <c r="V3532" i="1"/>
  <c r="AB3532" i="1" s="1"/>
  <c r="V3534" i="1"/>
  <c r="AB3534" i="1" s="1"/>
  <c r="V3536" i="1"/>
  <c r="AB3536" i="1" s="1"/>
  <c r="V3538" i="1"/>
  <c r="AB3538" i="1" s="1"/>
  <c r="V3540" i="1"/>
  <c r="AB3540" i="1" s="1"/>
  <c r="V3542" i="1"/>
  <c r="AB3542" i="1" s="1"/>
  <c r="V3544" i="1"/>
  <c r="AB3544" i="1" s="1"/>
  <c r="V3546" i="1"/>
  <c r="AB3546" i="1" s="1"/>
  <c r="V3548" i="1"/>
  <c r="AB3548" i="1" s="1"/>
  <c r="V3550" i="1"/>
  <c r="AB3550" i="1" s="1"/>
  <c r="V3552" i="1"/>
  <c r="AB3552" i="1" s="1"/>
  <c r="V3554" i="1"/>
  <c r="AB3554" i="1" s="1"/>
  <c r="V3556" i="1"/>
  <c r="AB3556" i="1" s="1"/>
  <c r="V3558" i="1"/>
  <c r="AB3558" i="1" s="1"/>
  <c r="V3560" i="1"/>
  <c r="AB3560" i="1" s="1"/>
  <c r="V3562" i="1"/>
  <c r="AB3562" i="1" s="1"/>
  <c r="V3564" i="1"/>
  <c r="AB3564" i="1" s="1"/>
  <c r="V3566" i="1"/>
  <c r="AB3566" i="1" s="1"/>
  <c r="V3568" i="1"/>
  <c r="AB3568" i="1" s="1"/>
  <c r="V3570" i="1"/>
  <c r="AB3570" i="1" s="1"/>
  <c r="V3572" i="1"/>
  <c r="AB3572" i="1" s="1"/>
  <c r="V3574" i="1"/>
  <c r="AB3574" i="1" s="1"/>
  <c r="V3576" i="1"/>
  <c r="AB3576" i="1" s="1"/>
  <c r="V3578" i="1"/>
  <c r="AB3578" i="1" s="1"/>
  <c r="V3580" i="1"/>
  <c r="AB3580" i="1" s="1"/>
  <c r="Z3581" i="1"/>
  <c r="Z3582" i="1"/>
  <c r="AB3582" i="1" s="1"/>
  <c r="Z3583" i="1"/>
  <c r="Z3584" i="1"/>
  <c r="Z3585" i="1"/>
  <c r="Z3586" i="1"/>
  <c r="AB3586" i="1" s="1"/>
  <c r="Z3587" i="1"/>
  <c r="Z3588" i="1"/>
  <c r="Z3589" i="1"/>
  <c r="Z3590" i="1"/>
  <c r="AB3590" i="1" s="1"/>
  <c r="Z3591" i="1"/>
  <c r="Z3592" i="1"/>
  <c r="Z3593" i="1"/>
  <c r="Z3594" i="1"/>
  <c r="AB3594" i="1" s="1"/>
  <c r="Z3595" i="1"/>
  <c r="Z3596" i="1"/>
  <c r="Z3597" i="1"/>
  <c r="Z3598" i="1"/>
  <c r="AB3598" i="1" s="1"/>
  <c r="Z3599" i="1"/>
  <c r="Z3600" i="1"/>
  <c r="Z3601" i="1"/>
  <c r="Z3602" i="1"/>
  <c r="AB3602" i="1" s="1"/>
  <c r="Z3603" i="1"/>
  <c r="Z3604" i="1"/>
  <c r="Z3605" i="1"/>
  <c r="Z3606" i="1"/>
  <c r="AB3606" i="1" s="1"/>
  <c r="Z3607" i="1"/>
  <c r="Z3608" i="1"/>
  <c r="Z3609" i="1"/>
  <c r="Z3610" i="1"/>
  <c r="AB3610" i="1" s="1"/>
  <c r="Z3611" i="1"/>
  <c r="Z3612" i="1"/>
  <c r="Z3613" i="1"/>
  <c r="Z3614" i="1"/>
  <c r="AB3614" i="1" s="1"/>
  <c r="Z3615" i="1"/>
  <c r="Z3616" i="1"/>
  <c r="Z3617" i="1"/>
  <c r="Z3618" i="1"/>
  <c r="AB3618" i="1" s="1"/>
  <c r="Z3619" i="1"/>
  <c r="Z3620" i="1"/>
  <c r="Z3621" i="1"/>
  <c r="Z3622" i="1"/>
  <c r="AB3622" i="1" s="1"/>
  <c r="Z3623" i="1"/>
  <c r="Z3624" i="1"/>
  <c r="Z3625" i="1"/>
  <c r="Z3626" i="1"/>
  <c r="AB3626" i="1" s="1"/>
  <c r="Z3627" i="1"/>
  <c r="Z3628" i="1"/>
  <c r="Z3629" i="1"/>
  <c r="Z3630" i="1"/>
  <c r="AB3630" i="1" s="1"/>
  <c r="Z3631" i="1"/>
  <c r="Z3632" i="1"/>
  <c r="Z3633" i="1"/>
  <c r="Z3634" i="1"/>
  <c r="AB3634" i="1" s="1"/>
  <c r="Z3635" i="1"/>
  <c r="Z3636" i="1"/>
  <c r="Z3637" i="1"/>
  <c r="Z3638" i="1"/>
  <c r="AB3638" i="1" s="1"/>
  <c r="Z3639" i="1"/>
  <c r="Z3640" i="1"/>
  <c r="Z3641" i="1"/>
  <c r="V3642" i="1"/>
  <c r="AB3642" i="1" s="1"/>
  <c r="Z3645" i="1"/>
  <c r="V3646" i="1"/>
  <c r="Z3649" i="1"/>
  <c r="V3650" i="1"/>
  <c r="Z3653" i="1"/>
  <c r="V3654" i="1"/>
  <c r="Z3657" i="1"/>
  <c r="V3658" i="1"/>
  <c r="AB3658" i="1" s="1"/>
  <c r="Z3661" i="1"/>
  <c r="V3662" i="1"/>
  <c r="Z3665" i="1"/>
  <c r="V3666" i="1"/>
  <c r="Z3669" i="1"/>
  <c r="V3670" i="1"/>
  <c r="Z3673" i="1"/>
  <c r="V3674" i="1"/>
  <c r="AB3674" i="1" s="1"/>
  <c r="Z3677" i="1"/>
  <c r="V3678" i="1"/>
  <c r="Z3681" i="1"/>
  <c r="V3682" i="1"/>
  <c r="Z3685" i="1"/>
  <c r="V3686" i="1"/>
  <c r="Z3689" i="1"/>
  <c r="V3690" i="1"/>
  <c r="AB3690" i="1" s="1"/>
  <c r="Z3693" i="1"/>
  <c r="V3694" i="1"/>
  <c r="Z3697" i="1"/>
  <c r="V3698" i="1"/>
  <c r="Z3701" i="1"/>
  <c r="V3702" i="1"/>
  <c r="Z3705" i="1"/>
  <c r="V3706" i="1"/>
  <c r="AB3706" i="1" s="1"/>
  <c r="Z3709" i="1"/>
  <c r="V3710" i="1"/>
  <c r="Z3713" i="1"/>
  <c r="V3714" i="1"/>
  <c r="Z3717" i="1"/>
  <c r="V3718" i="1"/>
  <c r="Z3721" i="1"/>
  <c r="V3722" i="1"/>
  <c r="AB3722" i="1" s="1"/>
  <c r="AB3724" i="1"/>
  <c r="AB3728" i="1"/>
  <c r="Z3577" i="1"/>
  <c r="Z3579" i="1"/>
  <c r="V3581" i="1"/>
  <c r="V3582" i="1"/>
  <c r="V3583" i="1"/>
  <c r="V3584" i="1"/>
  <c r="AB3584" i="1" s="1"/>
  <c r="V3585" i="1"/>
  <c r="V3586" i="1"/>
  <c r="V3587" i="1"/>
  <c r="V3588" i="1"/>
  <c r="AB3588" i="1" s="1"/>
  <c r="V3589" i="1"/>
  <c r="V3590" i="1"/>
  <c r="V3591" i="1"/>
  <c r="V3592" i="1"/>
  <c r="AB3592" i="1" s="1"/>
  <c r="V3593" i="1"/>
  <c r="V3594" i="1"/>
  <c r="V3595" i="1"/>
  <c r="V3596" i="1"/>
  <c r="AB3596" i="1" s="1"/>
  <c r="V3597" i="1"/>
  <c r="V3598" i="1"/>
  <c r="V3599" i="1"/>
  <c r="V3600" i="1"/>
  <c r="AB3600" i="1" s="1"/>
  <c r="V3601" i="1"/>
  <c r="V3602" i="1"/>
  <c r="V3603" i="1"/>
  <c r="V3604" i="1"/>
  <c r="AB3604" i="1" s="1"/>
  <c r="V3605" i="1"/>
  <c r="V3606" i="1"/>
  <c r="V3607" i="1"/>
  <c r="V3608" i="1"/>
  <c r="AB3608" i="1" s="1"/>
  <c r="V3609" i="1"/>
  <c r="V3610" i="1"/>
  <c r="V3611" i="1"/>
  <c r="V3612" i="1"/>
  <c r="AB3612" i="1" s="1"/>
  <c r="V3613" i="1"/>
  <c r="V3614" i="1"/>
  <c r="V3615" i="1"/>
  <c r="V3616" i="1"/>
  <c r="AB3616" i="1" s="1"/>
  <c r="V3617" i="1"/>
  <c r="V3618" i="1"/>
  <c r="V3619" i="1"/>
  <c r="V3620" i="1"/>
  <c r="AB3620" i="1" s="1"/>
  <c r="V3621" i="1"/>
  <c r="V3622" i="1"/>
  <c r="V3623" i="1"/>
  <c r="V3624" i="1"/>
  <c r="AB3624" i="1" s="1"/>
  <c r="V3625" i="1"/>
  <c r="V3626" i="1"/>
  <c r="V3627" i="1"/>
  <c r="V3628" i="1"/>
  <c r="AB3628" i="1" s="1"/>
  <c r="V3629" i="1"/>
  <c r="V3630" i="1"/>
  <c r="V3631" i="1"/>
  <c r="V3632" i="1"/>
  <c r="AB3632" i="1" s="1"/>
  <c r="V3633" i="1"/>
  <c r="V3634" i="1"/>
  <c r="V3635" i="1"/>
  <c r="V3636" i="1"/>
  <c r="AB3636" i="1" s="1"/>
  <c r="V3637" i="1"/>
  <c r="V3638" i="1"/>
  <c r="V3639" i="1"/>
  <c r="V3640" i="1"/>
  <c r="AB3640" i="1" s="1"/>
  <c r="V3641" i="1"/>
  <c r="AB3643" i="1"/>
  <c r="Z3644" i="1"/>
  <c r="AB3644" i="1" s="1"/>
  <c r="V3645" i="1"/>
  <c r="AB3647" i="1"/>
  <c r="Z3648" i="1"/>
  <c r="AB3648" i="1" s="1"/>
  <c r="V3649" i="1"/>
  <c r="AB3651" i="1"/>
  <c r="Z3652" i="1"/>
  <c r="AB3652" i="1" s="1"/>
  <c r="V3653" i="1"/>
  <c r="AB3655" i="1"/>
  <c r="Z3656" i="1"/>
  <c r="AB3656" i="1" s="1"/>
  <c r="V3657" i="1"/>
  <c r="AB3659" i="1"/>
  <c r="Z3660" i="1"/>
  <c r="AB3660" i="1" s="1"/>
  <c r="V3661" i="1"/>
  <c r="AB3663" i="1"/>
  <c r="Z3664" i="1"/>
  <c r="AB3664" i="1" s="1"/>
  <c r="V3665" i="1"/>
  <c r="AB3667" i="1"/>
  <c r="Z3668" i="1"/>
  <c r="AB3668" i="1" s="1"/>
  <c r="V3669" i="1"/>
  <c r="AB3671" i="1"/>
  <c r="Z3672" i="1"/>
  <c r="AB3672" i="1" s="1"/>
  <c r="V3673" i="1"/>
  <c r="AB3675" i="1"/>
  <c r="Z3676" i="1"/>
  <c r="AB3676" i="1" s="1"/>
  <c r="V3677" i="1"/>
  <c r="AB3679" i="1"/>
  <c r="Z3680" i="1"/>
  <c r="AB3680" i="1" s="1"/>
  <c r="V3681" i="1"/>
  <c r="AB3683" i="1"/>
  <c r="Z3684" i="1"/>
  <c r="AB3684" i="1" s="1"/>
  <c r="V3685" i="1"/>
  <c r="AB3687" i="1"/>
  <c r="Z3688" i="1"/>
  <c r="AB3688" i="1" s="1"/>
  <c r="V3689" i="1"/>
  <c r="AB3691" i="1"/>
  <c r="Z3692" i="1"/>
  <c r="AB3692" i="1" s="1"/>
  <c r="V3693" i="1"/>
  <c r="AB3695" i="1"/>
  <c r="Z3696" i="1"/>
  <c r="AB3696" i="1" s="1"/>
  <c r="V3697" i="1"/>
  <c r="AB3699" i="1"/>
  <c r="Z3700" i="1"/>
  <c r="AB3700" i="1" s="1"/>
  <c r="V3701" i="1"/>
  <c r="AB3703" i="1"/>
  <c r="Z3704" i="1"/>
  <c r="AB3704" i="1" s="1"/>
  <c r="V3705" i="1"/>
  <c r="AB3707" i="1"/>
  <c r="Z3708" i="1"/>
  <c r="AB3708" i="1" s="1"/>
  <c r="V3709" i="1"/>
  <c r="AB3711" i="1"/>
  <c r="Z3712" i="1"/>
  <c r="AB3712" i="1" s="1"/>
  <c r="V3713" i="1"/>
  <c r="AB3715" i="1"/>
  <c r="Z3716" i="1"/>
  <c r="AB3716" i="1" s="1"/>
  <c r="V3717" i="1"/>
  <c r="AB3719" i="1"/>
  <c r="Z3720" i="1"/>
  <c r="AB3720" i="1" s="1"/>
  <c r="V3721" i="1"/>
  <c r="AB3723" i="1"/>
  <c r="AB3727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V3527" i="1"/>
  <c r="AB3527" i="1" s="1"/>
  <c r="V3529" i="1"/>
  <c r="AB3529" i="1" s="1"/>
  <c r="V3531" i="1"/>
  <c r="AB3531" i="1" s="1"/>
  <c r="V3533" i="1"/>
  <c r="AB3533" i="1" s="1"/>
  <c r="V3535" i="1"/>
  <c r="AB3535" i="1" s="1"/>
  <c r="V3537" i="1"/>
  <c r="AB3537" i="1" s="1"/>
  <c r="V3539" i="1"/>
  <c r="AB3539" i="1" s="1"/>
  <c r="V3541" i="1"/>
  <c r="AB3541" i="1" s="1"/>
  <c r="V3543" i="1"/>
  <c r="AB3543" i="1" s="1"/>
  <c r="V3545" i="1"/>
  <c r="AB3545" i="1" s="1"/>
  <c r="V3547" i="1"/>
  <c r="AB3547" i="1" s="1"/>
  <c r="V3549" i="1"/>
  <c r="AB3549" i="1" s="1"/>
  <c r="V3551" i="1"/>
  <c r="AB3551" i="1" s="1"/>
  <c r="V3553" i="1"/>
  <c r="AB3553" i="1" s="1"/>
  <c r="V3555" i="1"/>
  <c r="AB3555" i="1" s="1"/>
  <c r="V3557" i="1"/>
  <c r="AB3557" i="1" s="1"/>
  <c r="V3559" i="1"/>
  <c r="AB3559" i="1" s="1"/>
  <c r="V3561" i="1"/>
  <c r="AB3561" i="1" s="1"/>
  <c r="V3563" i="1"/>
  <c r="AB3563" i="1" s="1"/>
  <c r="V3565" i="1"/>
  <c r="AB3565" i="1" s="1"/>
  <c r="V3567" i="1"/>
  <c r="AB3567" i="1" s="1"/>
  <c r="V3569" i="1"/>
  <c r="AB3569" i="1" s="1"/>
  <c r="V3571" i="1"/>
  <c r="AB3571" i="1" s="1"/>
  <c r="V3573" i="1"/>
  <c r="AB3573" i="1" s="1"/>
  <c r="V3575" i="1"/>
  <c r="AB3575" i="1" s="1"/>
  <c r="V3577" i="1"/>
  <c r="AB3577" i="1" s="1"/>
  <c r="V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6" i="1"/>
  <c r="AB3650" i="1"/>
  <c r="AB3654" i="1"/>
  <c r="AB3662" i="1"/>
  <c r="AB3666" i="1"/>
  <c r="AB3670" i="1"/>
  <c r="AB3678" i="1"/>
  <c r="AB3682" i="1"/>
  <c r="AB3686" i="1"/>
  <c r="AB3694" i="1"/>
  <c r="AB3698" i="1"/>
  <c r="AB3702" i="1"/>
  <c r="AB3710" i="1"/>
  <c r="AB3714" i="1"/>
  <c r="AB3718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Z3790" i="1"/>
  <c r="Z3791" i="1"/>
  <c r="Z3792" i="1"/>
  <c r="Z3793" i="1"/>
  <c r="Z3794" i="1"/>
  <c r="P3795" i="1"/>
  <c r="Z3795" i="1"/>
  <c r="AB3795" i="1" s="1"/>
  <c r="P3796" i="1"/>
  <c r="Z3796" i="1"/>
  <c r="P3797" i="1"/>
  <c r="Z3797" i="1"/>
  <c r="AB3797" i="1" s="1"/>
  <c r="P3798" i="1"/>
  <c r="Z3798" i="1"/>
  <c r="Z3799" i="1"/>
  <c r="Z3800" i="1"/>
  <c r="Z3801" i="1"/>
  <c r="P3802" i="1"/>
  <c r="Z3802" i="1"/>
  <c r="P3803" i="1"/>
  <c r="AB3803" i="1" s="1"/>
  <c r="Z3803" i="1"/>
  <c r="P3804" i="1"/>
  <c r="P3805" i="1"/>
  <c r="Z3805" i="1"/>
  <c r="AB3805" i="1" s="1"/>
  <c r="Z3806" i="1"/>
  <c r="Z3807" i="1"/>
  <c r="Z3808" i="1"/>
  <c r="Z3809" i="1"/>
  <c r="AB3809" i="1" s="1"/>
  <c r="Z3810" i="1"/>
  <c r="Z3811" i="1"/>
  <c r="Z3812" i="1"/>
  <c r="Z3813" i="1"/>
  <c r="AB3813" i="1" s="1"/>
  <c r="Z3814" i="1"/>
  <c r="Z3815" i="1"/>
  <c r="Z3816" i="1"/>
  <c r="Z3817" i="1"/>
  <c r="AB3817" i="1" s="1"/>
  <c r="Z3818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V3790" i="1"/>
  <c r="V3791" i="1"/>
  <c r="V3792" i="1"/>
  <c r="AB3792" i="1" s="1"/>
  <c r="V3793" i="1"/>
  <c r="V3794" i="1"/>
  <c r="V3795" i="1"/>
  <c r="V3796" i="1"/>
  <c r="AB3796" i="1" s="1"/>
  <c r="V3797" i="1"/>
  <c r="V3798" i="1"/>
  <c r="V3799" i="1"/>
  <c r="V3800" i="1"/>
  <c r="AB3800" i="1" s="1"/>
  <c r="V3801" i="1"/>
  <c r="V3802" i="1"/>
  <c r="V3803" i="1"/>
  <c r="V3804" i="1"/>
  <c r="AB3804" i="1" s="1"/>
  <c r="V3805" i="1"/>
  <c r="V3806" i="1"/>
  <c r="V3807" i="1"/>
  <c r="V3808" i="1"/>
  <c r="AB3808" i="1" s="1"/>
  <c r="V3809" i="1"/>
  <c r="V3810" i="1"/>
  <c r="V3811" i="1"/>
  <c r="V3812" i="1"/>
  <c r="AB3812" i="1" s="1"/>
  <c r="V3813" i="1"/>
  <c r="V3814" i="1"/>
  <c r="V3815" i="1"/>
  <c r="V3816" i="1"/>
  <c r="AB3816" i="1" s="1"/>
  <c r="V3817" i="1"/>
  <c r="V3818" i="1"/>
  <c r="V3819" i="1"/>
  <c r="V3820" i="1"/>
  <c r="AB3820" i="1" s="1"/>
  <c r="V3821" i="1"/>
  <c r="V3822" i="1"/>
  <c r="V3823" i="1"/>
  <c r="V3824" i="1"/>
  <c r="AB3824" i="1" s="1"/>
  <c r="V3825" i="1"/>
  <c r="V3826" i="1"/>
  <c r="V3827" i="1"/>
  <c r="V3828" i="1"/>
  <c r="AB3828" i="1" s="1"/>
  <c r="V3829" i="1"/>
  <c r="V3830" i="1"/>
  <c r="V3831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3790" i="1"/>
  <c r="AB3791" i="1"/>
  <c r="AB3793" i="1"/>
  <c r="AB3794" i="1"/>
  <c r="AB3798" i="1"/>
  <c r="AB3799" i="1"/>
  <c r="AB3801" i="1"/>
  <c r="AB3802" i="1"/>
  <c r="AB3806" i="1"/>
  <c r="AB3807" i="1"/>
  <c r="AB3810" i="1"/>
  <c r="AB3811" i="1"/>
  <c r="AB3814" i="1"/>
  <c r="AB3815" i="1"/>
  <c r="AB3818" i="1"/>
  <c r="AB3819" i="1"/>
  <c r="AB3821" i="1"/>
  <c r="AB3822" i="1"/>
  <c r="AB3823" i="1"/>
  <c r="AB3825" i="1"/>
  <c r="AB3826" i="1"/>
  <c r="AB3827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221" i="1"/>
  <c r="AB4083" i="1"/>
  <c r="P4084" i="1"/>
  <c r="AB4085" i="1"/>
  <c r="P4086" i="1"/>
  <c r="AB4086" i="1" s="1"/>
  <c r="AB4087" i="1"/>
  <c r="P4088" i="1"/>
  <c r="AB4089" i="1"/>
  <c r="P4090" i="1"/>
  <c r="AB4090" i="1" s="1"/>
  <c r="AB4091" i="1"/>
  <c r="P4092" i="1"/>
  <c r="AB4093" i="1"/>
  <c r="P4094" i="1"/>
  <c r="AB4094" i="1" s="1"/>
  <c r="AB4095" i="1"/>
  <c r="P4096" i="1"/>
  <c r="AB4097" i="1"/>
  <c r="P4098" i="1"/>
  <c r="AB4098" i="1" s="1"/>
  <c r="P4099" i="1"/>
  <c r="AB4099" i="1" s="1"/>
  <c r="P4100" i="1"/>
  <c r="AB4100" i="1" s="1"/>
  <c r="P4101" i="1"/>
  <c r="AB4101" i="1" s="1"/>
  <c r="P4102" i="1"/>
  <c r="AB4102" i="1" s="1"/>
  <c r="P4103" i="1"/>
  <c r="AB4103" i="1" s="1"/>
  <c r="P4104" i="1"/>
  <c r="AB4104" i="1" s="1"/>
  <c r="P4105" i="1"/>
  <c r="AB4105" i="1" s="1"/>
  <c r="P4106" i="1"/>
  <c r="AB4106" i="1" s="1"/>
  <c r="P4107" i="1"/>
  <c r="AB4107" i="1" s="1"/>
  <c r="P4108" i="1"/>
  <c r="AB4108" i="1" s="1"/>
  <c r="P4109" i="1"/>
  <c r="AB4109" i="1" s="1"/>
  <c r="P4110" i="1"/>
  <c r="AB4110" i="1" s="1"/>
  <c r="P4111" i="1"/>
  <c r="AB4111" i="1" s="1"/>
  <c r="P4112" i="1"/>
  <c r="AB4112" i="1" s="1"/>
  <c r="P4113" i="1"/>
  <c r="AB4113" i="1" s="1"/>
  <c r="P4114" i="1"/>
  <c r="AB4114" i="1" s="1"/>
  <c r="P4115" i="1"/>
  <c r="AB4115" i="1" s="1"/>
  <c r="P4116" i="1"/>
  <c r="AB4116" i="1" s="1"/>
  <c r="P4117" i="1"/>
  <c r="AB4117" i="1" s="1"/>
  <c r="P4118" i="1"/>
  <c r="AB4118" i="1" s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4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084" i="1"/>
  <c r="AB4088" i="1"/>
  <c r="AB4092" i="1"/>
  <c r="AB4096" i="1"/>
  <c r="AB422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AB4258" i="1" s="1"/>
  <c r="V4261" i="1"/>
  <c r="AB4261" i="1" s="1"/>
  <c r="V4268" i="1"/>
  <c r="V4283" i="1"/>
  <c r="P4299" i="1"/>
  <c r="AB4299" i="1" s="1"/>
  <c r="P4303" i="1"/>
  <c r="P4307" i="1"/>
  <c r="P4311" i="1"/>
  <c r="P4315" i="1"/>
  <c r="AB4315" i="1" s="1"/>
  <c r="P4319" i="1"/>
  <c r="P4323" i="1"/>
  <c r="P4327" i="1"/>
  <c r="P4331" i="1"/>
  <c r="AB4331" i="1" s="1"/>
  <c r="P4335" i="1"/>
  <c r="P4339" i="1"/>
  <c r="P4343" i="1"/>
  <c r="P4347" i="1"/>
  <c r="AB4347" i="1" s="1"/>
  <c r="AB4256" i="1"/>
  <c r="AB4257" i="1"/>
  <c r="AB4259" i="1"/>
  <c r="AB4260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P4298" i="1"/>
  <c r="AB4298" i="1" s="1"/>
  <c r="AB4301" i="1"/>
  <c r="P4302" i="1"/>
  <c r="AB4302" i="1" s="1"/>
  <c r="AB4305" i="1"/>
  <c r="P4306" i="1"/>
  <c r="AB4306" i="1" s="1"/>
  <c r="AB4309" i="1"/>
  <c r="P4310" i="1"/>
  <c r="AB4310" i="1" s="1"/>
  <c r="AB4313" i="1"/>
  <c r="P4314" i="1"/>
  <c r="AB4314" i="1" s="1"/>
  <c r="AB4317" i="1"/>
  <c r="P4318" i="1"/>
  <c r="AB4318" i="1" s="1"/>
  <c r="AB4321" i="1"/>
  <c r="P4322" i="1"/>
  <c r="AB4322" i="1" s="1"/>
  <c r="AB4325" i="1"/>
  <c r="P4326" i="1"/>
  <c r="AB4326" i="1" s="1"/>
  <c r="AB4329" i="1"/>
  <c r="P4330" i="1"/>
  <c r="AB4330" i="1" s="1"/>
  <c r="AB4333" i="1"/>
  <c r="P4334" i="1"/>
  <c r="AB4334" i="1" s="1"/>
  <c r="AB4337" i="1"/>
  <c r="P4338" i="1"/>
  <c r="AB4338" i="1" s="1"/>
  <c r="AB4341" i="1"/>
  <c r="P4342" i="1"/>
  <c r="AB4342" i="1" s="1"/>
  <c r="AB4345" i="1"/>
  <c r="P4346" i="1"/>
  <c r="AB4346" i="1" s="1"/>
  <c r="Z4225" i="1"/>
  <c r="AB4225" i="1" s="1"/>
  <c r="Z4226" i="1"/>
  <c r="AB4226" i="1" s="1"/>
  <c r="Z4227" i="1"/>
  <c r="AB4227" i="1" s="1"/>
  <c r="P4228" i="1"/>
  <c r="Z4228" i="1"/>
  <c r="Z4229" i="1"/>
  <c r="AB4229" i="1" s="1"/>
  <c r="Z4230" i="1"/>
  <c r="AB4230" i="1" s="1"/>
  <c r="Z4231" i="1"/>
  <c r="AB4231" i="1" s="1"/>
  <c r="Z4232" i="1"/>
  <c r="AB4232" i="1" s="1"/>
  <c r="Z4233" i="1"/>
  <c r="AB4233" i="1" s="1"/>
  <c r="Z4234" i="1"/>
  <c r="Z4235" i="1"/>
  <c r="AB4235" i="1" s="1"/>
  <c r="Z4236" i="1"/>
  <c r="AB4236" i="1" s="1"/>
  <c r="Z4237" i="1"/>
  <c r="AB4237" i="1" s="1"/>
  <c r="Z4238" i="1"/>
  <c r="Z4239" i="1"/>
  <c r="AB4239" i="1" s="1"/>
  <c r="P4240" i="1"/>
  <c r="AB4240" i="1" s="1"/>
  <c r="Z4240" i="1"/>
  <c r="Z4241" i="1"/>
  <c r="AB4241" i="1" s="1"/>
  <c r="Z4242" i="1"/>
  <c r="Z4243" i="1"/>
  <c r="AB4243" i="1" s="1"/>
  <c r="Z4244" i="1"/>
  <c r="AB4244" i="1" s="1"/>
  <c r="Z4245" i="1"/>
  <c r="AB4245" i="1" s="1"/>
  <c r="P4246" i="1"/>
  <c r="Z4246" i="1"/>
  <c r="P4247" i="1"/>
  <c r="AB4247" i="1" s="1"/>
  <c r="Z4247" i="1"/>
  <c r="Z4248" i="1"/>
  <c r="AB4248" i="1" s="1"/>
  <c r="Z4249" i="1"/>
  <c r="AB4249" i="1" s="1"/>
  <c r="Z4250" i="1"/>
  <c r="Z4251" i="1"/>
  <c r="AB4251" i="1" s="1"/>
  <c r="Z4252" i="1"/>
  <c r="AB4252" i="1" s="1"/>
  <c r="Z4253" i="1"/>
  <c r="AB4253" i="1" s="1"/>
  <c r="Z4254" i="1"/>
  <c r="Z4255" i="1"/>
  <c r="AB4255" i="1" s="1"/>
  <c r="AB4303" i="1"/>
  <c r="AB4307" i="1"/>
  <c r="AB4311" i="1"/>
  <c r="AB4319" i="1"/>
  <c r="AB4323" i="1"/>
  <c r="AB4327" i="1"/>
  <c r="AB4335" i="1"/>
  <c r="AB4339" i="1"/>
  <c r="AB4343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P4416" i="1"/>
  <c r="AB4416" i="1" s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Z4348" i="1"/>
  <c r="AB4348" i="1" s="1"/>
  <c r="P4349" i="1"/>
  <c r="AB4349" i="1" s="1"/>
  <c r="Z4349" i="1"/>
  <c r="P4350" i="1"/>
  <c r="AB4350" i="1" s="1"/>
  <c r="Z4350" i="1"/>
  <c r="P4351" i="1"/>
  <c r="AB4351" i="1" s="1"/>
  <c r="Z4351" i="1"/>
  <c r="Z4352" i="1"/>
  <c r="AB4352" i="1" s="1"/>
  <c r="Z4353" i="1"/>
  <c r="AB4353" i="1" s="1"/>
  <c r="Z4354" i="1"/>
  <c r="AB4354" i="1" s="1"/>
  <c r="P4355" i="1"/>
  <c r="AB4355" i="1" s="1"/>
  <c r="Z4355" i="1"/>
  <c r="P4356" i="1"/>
  <c r="Z4356" i="1"/>
  <c r="P4357" i="1"/>
  <c r="AB4357" i="1" s="1"/>
  <c r="Z4357" i="1"/>
  <c r="P4358" i="1"/>
  <c r="Z4358" i="1"/>
  <c r="Z4359" i="1"/>
  <c r="AB4359" i="1" s="1"/>
  <c r="Z4360" i="1"/>
  <c r="AB4360" i="1" s="1"/>
  <c r="Z4361" i="1"/>
  <c r="AB4361" i="1" s="1"/>
  <c r="Z4362" i="1"/>
  <c r="AB4362" i="1" s="1"/>
  <c r="Z4363" i="1"/>
  <c r="AB4363" i="1" s="1"/>
  <c r="P4364" i="1"/>
  <c r="Z4364" i="1"/>
  <c r="P4365" i="1"/>
  <c r="AB4365" i="1" s="1"/>
  <c r="Z4365" i="1"/>
  <c r="P4366" i="1"/>
  <c r="AB4366" i="1" s="1"/>
  <c r="Z4366" i="1"/>
  <c r="P4367" i="1"/>
  <c r="AB4367" i="1" s="1"/>
  <c r="Z4367" i="1"/>
  <c r="Z4368" i="1"/>
  <c r="AB4368" i="1" s="1"/>
  <c r="P4369" i="1"/>
  <c r="Z4369" i="1"/>
  <c r="Z4370" i="1"/>
  <c r="AB4370" i="1" s="1"/>
  <c r="Z4371" i="1"/>
  <c r="AB4371" i="1" s="1"/>
  <c r="Z4372" i="1"/>
  <c r="AB4372" i="1" s="1"/>
  <c r="Z4373" i="1"/>
  <c r="AB4373" i="1" s="1"/>
  <c r="P4374" i="1"/>
  <c r="AB4374" i="1" s="1"/>
  <c r="Z4374" i="1"/>
  <c r="P4375" i="1"/>
  <c r="Z4375" i="1"/>
  <c r="P4376" i="1"/>
  <c r="AB4376" i="1" s="1"/>
  <c r="Z4376" i="1"/>
  <c r="Z4377" i="1"/>
  <c r="AB4377" i="1" s="1"/>
  <c r="Z4378" i="1"/>
  <c r="AB4378" i="1" s="1"/>
  <c r="Z4379" i="1"/>
  <c r="AB4379" i="1" s="1"/>
  <c r="Z4380" i="1"/>
  <c r="AB4380" i="1" s="1"/>
  <c r="Z4381" i="1"/>
  <c r="AB4381" i="1" s="1"/>
  <c r="Z4382" i="1"/>
  <c r="AB4382" i="1" s="1"/>
  <c r="P4383" i="1"/>
  <c r="AB4383" i="1" s="1"/>
  <c r="Z4383" i="1"/>
  <c r="P4384" i="1"/>
  <c r="Z4384" i="1"/>
  <c r="Z4385" i="1"/>
  <c r="AB4385" i="1" s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73" i="1"/>
  <c r="AB4477" i="1"/>
  <c r="AB4481" i="1"/>
  <c r="AB4485" i="1"/>
  <c r="AB4489" i="1"/>
  <c r="V4496" i="1"/>
  <c r="AB4496" i="1" s="1"/>
  <c r="Z4497" i="1"/>
  <c r="Z4498" i="1"/>
  <c r="Z4499" i="1"/>
  <c r="AB4499" i="1" s="1"/>
  <c r="Z4500" i="1"/>
  <c r="AB4500" i="1" s="1"/>
  <c r="Z4501" i="1"/>
  <c r="Z4502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AB4541" i="1"/>
  <c r="V4543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627" i="1"/>
  <c r="AB4631" i="1"/>
  <c r="AB4635" i="1"/>
  <c r="AB4639" i="1"/>
  <c r="AB4643" i="1"/>
  <c r="AB4647" i="1"/>
  <c r="AB4651" i="1"/>
  <c r="AB4655" i="1"/>
  <c r="AB4497" i="1"/>
  <c r="AB4498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Z4540" i="1"/>
  <c r="AB4540" i="1" s="1"/>
  <c r="AB4543" i="1"/>
  <c r="Z4544" i="1"/>
  <c r="AB4544" i="1" s="1"/>
  <c r="V4545" i="1"/>
  <c r="AB4545" i="1" s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629" i="1"/>
  <c r="AB4633" i="1"/>
  <c r="AB4637" i="1"/>
  <c r="AB4641" i="1"/>
  <c r="AB4645" i="1"/>
  <c r="AB4649" i="1"/>
  <c r="AB4653" i="1"/>
  <c r="Z4656" i="1"/>
  <c r="Z4657" i="1"/>
  <c r="AB4657" i="1" s="1"/>
  <c r="Z4658" i="1"/>
  <c r="AB4658" i="1" s="1"/>
  <c r="Z4659" i="1"/>
  <c r="Z4660" i="1"/>
  <c r="Z4661" i="1"/>
  <c r="AB4661" i="1" s="1"/>
  <c r="Z4662" i="1"/>
  <c r="AB4662" i="1" s="1"/>
  <c r="Z4663" i="1"/>
  <c r="Z4664" i="1"/>
  <c r="Z4665" i="1"/>
  <c r="AB4665" i="1" s="1"/>
  <c r="Z4666" i="1"/>
  <c r="AB4666" i="1" s="1"/>
  <c r="Z4667" i="1"/>
  <c r="AB4690" i="1"/>
  <c r="AB4694" i="1"/>
  <c r="AB4706" i="1"/>
  <c r="AB4656" i="1"/>
  <c r="AB4681" i="1"/>
  <c r="AB4685" i="1"/>
  <c r="AB4689" i="1"/>
  <c r="AB4693" i="1"/>
  <c r="AB4697" i="1"/>
  <c r="AB4701" i="1"/>
  <c r="AB4705" i="1"/>
  <c r="AB4709" i="1"/>
  <c r="AB4711" i="1"/>
  <c r="AB4712" i="1"/>
  <c r="AB4713" i="1"/>
  <c r="AB4714" i="1"/>
  <c r="AB4717" i="1"/>
  <c r="AB4721" i="1"/>
  <c r="AB4725" i="1"/>
  <c r="AB4727" i="1"/>
  <c r="AB4730" i="1"/>
  <c r="AB4732" i="1"/>
  <c r="AB4736" i="1"/>
  <c r="AB4659" i="1"/>
  <c r="AB4660" i="1"/>
  <c r="AB4663" i="1"/>
  <c r="AB4664" i="1"/>
  <c r="AB4667" i="1"/>
  <c r="AB4668" i="1"/>
  <c r="AB4669" i="1"/>
  <c r="AB4670" i="1"/>
  <c r="AB4671" i="1"/>
  <c r="AB4672" i="1"/>
  <c r="Z4673" i="1"/>
  <c r="AB4673" i="1" s="1"/>
  <c r="V4674" i="1"/>
  <c r="AB4674" i="1" s="1"/>
  <c r="AB4676" i="1"/>
  <c r="Z4677" i="1"/>
  <c r="AB4677" i="1" s="1"/>
  <c r="V4678" i="1"/>
  <c r="AB4678" i="1" s="1"/>
  <c r="AB4680" i="1"/>
  <c r="AB4684" i="1"/>
  <c r="AB4688" i="1"/>
  <c r="AB4692" i="1"/>
  <c r="AB4696" i="1"/>
  <c r="AB4700" i="1"/>
  <c r="AB4704" i="1"/>
  <c r="AB4708" i="1"/>
  <c r="AB4738" i="1"/>
  <c r="AB4741" i="1"/>
  <c r="AB4719" i="1"/>
  <c r="AB4723" i="1"/>
  <c r="AB4728" i="1"/>
  <c r="AB4734" i="1"/>
  <c r="AB4740" i="1"/>
  <c r="AB4765" i="1"/>
  <c r="AB4748" i="1"/>
  <c r="AB4750" i="1"/>
  <c r="AB4752" i="1"/>
  <c r="AB4754" i="1"/>
  <c r="AB4747" i="1"/>
  <c r="AB4767" i="1"/>
  <c r="AB4793" i="1"/>
  <c r="AB4797" i="1"/>
  <c r="AB4801" i="1"/>
  <c r="AB4805" i="1"/>
  <c r="AB4809" i="1"/>
  <c r="AB4813" i="1"/>
  <c r="P4768" i="1"/>
  <c r="P4770" i="1"/>
  <c r="AB4770" i="1" s="1"/>
  <c r="AB4771" i="1"/>
  <c r="P4772" i="1"/>
  <c r="AB4773" i="1"/>
  <c r="P4774" i="1"/>
  <c r="AB4774" i="1" s="1"/>
  <c r="AB4775" i="1"/>
  <c r="P4776" i="1"/>
  <c r="AB4777" i="1"/>
  <c r="P4778" i="1"/>
  <c r="AB4778" i="1" s="1"/>
  <c r="AB4779" i="1"/>
  <c r="P4780" i="1"/>
  <c r="AB4781" i="1"/>
  <c r="P4782" i="1"/>
  <c r="AB4782" i="1" s="1"/>
  <c r="AB4783" i="1"/>
  <c r="P4784" i="1"/>
  <c r="AB4785" i="1"/>
  <c r="P4786" i="1"/>
  <c r="AB4786" i="1" s="1"/>
  <c r="AB4787" i="1"/>
  <c r="P4788" i="1"/>
  <c r="AB4789" i="1"/>
  <c r="P4790" i="1"/>
  <c r="AB4790" i="1" s="1"/>
  <c r="AB4791" i="1"/>
  <c r="S4794" i="1"/>
  <c r="AB4794" i="1" s="1"/>
  <c r="S4798" i="1"/>
  <c r="AB4798" i="1" s="1"/>
  <c r="AB4800" i="1"/>
  <c r="AB4804" i="1"/>
  <c r="AB4808" i="1"/>
  <c r="AB4812" i="1"/>
  <c r="S4795" i="1"/>
  <c r="AB4795" i="1" s="1"/>
  <c r="AB4799" i="1"/>
  <c r="AB4803" i="1"/>
  <c r="AB4807" i="1"/>
  <c r="AB4811" i="1"/>
  <c r="AB4838" i="1"/>
  <c r="AB4846" i="1"/>
  <c r="AB4854" i="1"/>
  <c r="AB4862" i="1"/>
  <c r="AB4768" i="1"/>
  <c r="P4769" i="1"/>
  <c r="AB4769" i="1" s="1"/>
  <c r="AB4772" i="1"/>
  <c r="AB4776" i="1"/>
  <c r="AB4780" i="1"/>
  <c r="AB4784" i="1"/>
  <c r="AB4788" i="1"/>
  <c r="AB4892" i="1"/>
  <c r="AB4896" i="1"/>
  <c r="AB4891" i="1"/>
  <c r="AB4895" i="1"/>
  <c r="Z4814" i="1"/>
  <c r="AB4814" i="1" s="1"/>
  <c r="Z4816" i="1"/>
  <c r="AB4816" i="1" s="1"/>
  <c r="Z4818" i="1"/>
  <c r="AB4818" i="1" s="1"/>
  <c r="Z4820" i="1"/>
  <c r="AB4820" i="1" s="1"/>
  <c r="Z4822" i="1"/>
  <c r="AB4822" i="1" s="1"/>
  <c r="Z4824" i="1"/>
  <c r="AB4824" i="1" s="1"/>
  <c r="Z4826" i="1"/>
  <c r="AB4826" i="1" s="1"/>
  <c r="Z4828" i="1"/>
  <c r="AB4828" i="1" s="1"/>
  <c r="Z4830" i="1"/>
  <c r="AB4830" i="1" s="1"/>
  <c r="Z4832" i="1"/>
  <c r="AB4832" i="1" s="1"/>
  <c r="Z4834" i="1"/>
  <c r="AB4834" i="1" s="1"/>
  <c r="V4836" i="1"/>
  <c r="AB4836" i="1" s="1"/>
  <c r="Z4837" i="1"/>
  <c r="AB4837" i="1" s="1"/>
  <c r="V4840" i="1"/>
  <c r="AB4840" i="1" s="1"/>
  <c r="Z4841" i="1"/>
  <c r="AB4841" i="1" s="1"/>
  <c r="V4844" i="1"/>
  <c r="AB4844" i="1" s="1"/>
  <c r="Z4845" i="1"/>
  <c r="AB4845" i="1" s="1"/>
  <c r="V4848" i="1"/>
  <c r="AB4848" i="1" s="1"/>
  <c r="Z4849" i="1"/>
  <c r="AB4849" i="1" s="1"/>
  <c r="V4852" i="1"/>
  <c r="AB4852" i="1" s="1"/>
  <c r="Z4853" i="1"/>
  <c r="AB4853" i="1" s="1"/>
  <c r="V4856" i="1"/>
  <c r="AB4856" i="1" s="1"/>
  <c r="Z4857" i="1"/>
  <c r="AB4857" i="1" s="1"/>
  <c r="V4860" i="1"/>
  <c r="AB4860" i="1" s="1"/>
  <c r="Z4861" i="1"/>
  <c r="AB4861" i="1" s="1"/>
  <c r="V4864" i="1"/>
  <c r="AB4864" i="1" s="1"/>
  <c r="Z4865" i="1"/>
  <c r="AB4865" i="1" s="1"/>
  <c r="V4868" i="1"/>
  <c r="AB4868" i="1" s="1"/>
  <c r="Z4869" i="1"/>
  <c r="AB4869" i="1" s="1"/>
  <c r="AB4894" i="1"/>
  <c r="AB4898" i="1"/>
  <c r="S4898" i="1"/>
  <c r="P4870" i="1"/>
  <c r="AB4870" i="1" s="1"/>
  <c r="P4871" i="1"/>
  <c r="AB4871" i="1" s="1"/>
  <c r="P4872" i="1"/>
  <c r="AB4872" i="1" s="1"/>
  <c r="P4873" i="1"/>
  <c r="AB4873" i="1" s="1"/>
  <c r="P4874" i="1"/>
  <c r="AB4874" i="1" s="1"/>
  <c r="P4875" i="1"/>
  <c r="AB4875" i="1" s="1"/>
  <c r="P4876" i="1"/>
  <c r="AB4876" i="1" s="1"/>
  <c r="P4877" i="1"/>
  <c r="AB4877" i="1" s="1"/>
  <c r="P4878" i="1"/>
  <c r="AB4878" i="1" s="1"/>
  <c r="P4879" i="1"/>
  <c r="AB4879" i="1" s="1"/>
  <c r="P4880" i="1"/>
  <c r="AB4880" i="1" s="1"/>
  <c r="P4881" i="1"/>
  <c r="AB4881" i="1" s="1"/>
  <c r="P4882" i="1"/>
  <c r="AB4882" i="1" s="1"/>
  <c r="P4883" i="1"/>
  <c r="AB4883" i="1" s="1"/>
  <c r="P4884" i="1"/>
  <c r="AB4884" i="1" s="1"/>
  <c r="P4885" i="1"/>
  <c r="AB4885" i="1" s="1"/>
  <c r="P4886" i="1"/>
  <c r="AB4886" i="1" s="1"/>
  <c r="P4887" i="1"/>
  <c r="AB4887" i="1" s="1"/>
  <c r="P4888" i="1"/>
  <c r="AB4888" i="1" s="1"/>
  <c r="P4889" i="1"/>
  <c r="AB4889" i="1" s="1"/>
  <c r="P4890" i="1"/>
  <c r="AB4890" i="1" s="1"/>
  <c r="AB4913" i="1"/>
  <c r="S4900" i="1"/>
  <c r="AB4900" i="1" s="1"/>
  <c r="P4907" i="1"/>
  <c r="AB4907" i="1" s="1"/>
  <c r="S4908" i="1"/>
  <c r="AB4909" i="1"/>
  <c r="Z4917" i="1"/>
  <c r="AB4917" i="1" s="1"/>
  <c r="M4921" i="1"/>
  <c r="AB4921" i="1" s="1"/>
  <c r="M4923" i="1"/>
  <c r="AB4897" i="1"/>
  <c r="AB4899" i="1"/>
  <c r="AB4901" i="1"/>
  <c r="P4902" i="1"/>
  <c r="AB4902" i="1" s="1"/>
  <c r="AB4903" i="1"/>
  <c r="P4904" i="1"/>
  <c r="AB4904" i="1" s="1"/>
  <c r="AB4905" i="1"/>
  <c r="P4906" i="1"/>
  <c r="AB4906" i="1" s="1"/>
  <c r="P4908" i="1"/>
  <c r="AB4908" i="1" s="1"/>
  <c r="Z4911" i="1"/>
  <c r="Z4915" i="1"/>
  <c r="Z4919" i="1"/>
  <c r="AB4944" i="1"/>
  <c r="AB4911" i="1"/>
  <c r="V4911" i="1"/>
  <c r="V4915" i="1"/>
  <c r="AB4915" i="1" s="1"/>
  <c r="AB4919" i="1"/>
  <c r="V4919" i="1"/>
  <c r="Z4921" i="1"/>
  <c r="Z4923" i="1"/>
  <c r="Z4925" i="1"/>
  <c r="AB4925" i="1" s="1"/>
  <c r="Z4927" i="1"/>
  <c r="AB4927" i="1" s="1"/>
  <c r="Z4929" i="1"/>
  <c r="AB4929" i="1" s="1"/>
  <c r="AB4966" i="1"/>
  <c r="V4908" i="1"/>
  <c r="V4910" i="1"/>
  <c r="AB4910" i="1" s="1"/>
  <c r="V4912" i="1"/>
  <c r="AB4912" i="1" s="1"/>
  <c r="V4914" i="1"/>
  <c r="AB4914" i="1" s="1"/>
  <c r="V4916" i="1"/>
  <c r="AB4916" i="1" s="1"/>
  <c r="V4918" i="1"/>
  <c r="AB4918" i="1" s="1"/>
  <c r="V4920" i="1"/>
  <c r="AB4920" i="1" s="1"/>
  <c r="V4922" i="1"/>
  <c r="AB4922" i="1" s="1"/>
  <c r="V4924" i="1"/>
  <c r="AB4924" i="1" s="1"/>
  <c r="V4926" i="1"/>
  <c r="AB4926" i="1" s="1"/>
  <c r="V4928" i="1"/>
  <c r="AB4928" i="1" s="1"/>
  <c r="V4930" i="1"/>
  <c r="AB4930" i="1" s="1"/>
  <c r="V4932" i="1"/>
  <c r="AB4932" i="1" s="1"/>
  <c r="V4934" i="1"/>
  <c r="AB4934" i="1" s="1"/>
  <c r="V4936" i="1"/>
  <c r="AB4936" i="1" s="1"/>
  <c r="V4938" i="1"/>
  <c r="AB4938" i="1" s="1"/>
  <c r="V4940" i="1"/>
  <c r="AB4940" i="1" s="1"/>
  <c r="V4942" i="1"/>
  <c r="AB4942" i="1" s="1"/>
  <c r="V4945" i="1"/>
  <c r="AB4945" i="1" s="1"/>
  <c r="Z4946" i="1"/>
  <c r="V4949" i="1"/>
  <c r="AB4949" i="1" s="1"/>
  <c r="AB4964" i="1"/>
  <c r="Z4931" i="1"/>
  <c r="AB4931" i="1" s="1"/>
  <c r="Z4933" i="1"/>
  <c r="AB4933" i="1" s="1"/>
  <c r="Z4935" i="1"/>
  <c r="AB4935" i="1" s="1"/>
  <c r="Z4937" i="1"/>
  <c r="AB4937" i="1" s="1"/>
  <c r="Z4939" i="1"/>
  <c r="AB4939" i="1" s="1"/>
  <c r="Z4941" i="1"/>
  <c r="AB4941" i="1" s="1"/>
  <c r="Z4943" i="1"/>
  <c r="AB4943" i="1" s="1"/>
  <c r="V4946" i="1"/>
  <c r="Z4947" i="1"/>
  <c r="AB4947" i="1" s="1"/>
  <c r="AB4962" i="1"/>
  <c r="Z4991" i="1"/>
  <c r="V4992" i="1"/>
  <c r="Z4995" i="1"/>
  <c r="V4996" i="1"/>
  <c r="AB4996" i="1" s="1"/>
  <c r="Z4999" i="1"/>
  <c r="V5000" i="1"/>
  <c r="AB5002" i="1"/>
  <c r="Z4961" i="1"/>
  <c r="Z4963" i="1"/>
  <c r="Z4965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V4991" i="1"/>
  <c r="Z4994" i="1"/>
  <c r="V4995" i="1"/>
  <c r="AB4995" i="1" s="1"/>
  <c r="Z4998" i="1"/>
  <c r="V4999" i="1"/>
  <c r="V4961" i="1"/>
  <c r="AB4961" i="1" s="1"/>
  <c r="V4963" i="1"/>
  <c r="AB4963" i="1" s="1"/>
  <c r="V4965" i="1"/>
  <c r="AB4965" i="1" s="1"/>
  <c r="V4967" i="1"/>
  <c r="AB4967" i="1" s="1"/>
  <c r="V4968" i="1"/>
  <c r="AB4968" i="1" s="1"/>
  <c r="V4969" i="1"/>
  <c r="AB4969" i="1" s="1"/>
  <c r="V4970" i="1"/>
  <c r="AB4970" i="1" s="1"/>
  <c r="V4971" i="1"/>
  <c r="AB4971" i="1" s="1"/>
  <c r="V4972" i="1"/>
  <c r="AB4972" i="1" s="1"/>
  <c r="V4973" i="1"/>
  <c r="AB4973" i="1" s="1"/>
  <c r="V4974" i="1"/>
  <c r="AB4974" i="1" s="1"/>
  <c r="V4975" i="1"/>
  <c r="AB4975" i="1" s="1"/>
  <c r="V4976" i="1"/>
  <c r="AB4976" i="1" s="1"/>
  <c r="V4977" i="1"/>
  <c r="AB4977" i="1" s="1"/>
  <c r="V4978" i="1"/>
  <c r="AB4978" i="1" s="1"/>
  <c r="V4979" i="1"/>
  <c r="AB4979" i="1" s="1"/>
  <c r="V4980" i="1"/>
  <c r="AB4980" i="1" s="1"/>
  <c r="V4981" i="1"/>
  <c r="AB4981" i="1" s="1"/>
  <c r="V4982" i="1"/>
  <c r="AB4982" i="1" s="1"/>
  <c r="V4983" i="1"/>
  <c r="AB4983" i="1" s="1"/>
  <c r="V4984" i="1"/>
  <c r="AB4984" i="1" s="1"/>
  <c r="V4985" i="1"/>
  <c r="AB4985" i="1" s="1"/>
  <c r="V4986" i="1"/>
  <c r="AB4986" i="1" s="1"/>
  <c r="V4987" i="1"/>
  <c r="AB4987" i="1" s="1"/>
  <c r="V4988" i="1"/>
  <c r="AB4988" i="1" s="1"/>
  <c r="V4989" i="1"/>
  <c r="AB4989" i="1" s="1"/>
  <c r="V4990" i="1"/>
  <c r="AB4990" i="1" s="1"/>
  <c r="AB4992" i="1"/>
  <c r="Z4993" i="1"/>
  <c r="AB4993" i="1" s="1"/>
  <c r="V4994" i="1"/>
  <c r="AB4994" i="1" s="1"/>
  <c r="Z4997" i="1"/>
  <c r="AB4997" i="1" s="1"/>
  <c r="V4998" i="1"/>
  <c r="AB4998" i="1" s="1"/>
  <c r="AB5000" i="1"/>
  <c r="Z5001" i="1"/>
  <c r="AB5001" i="1" s="1"/>
  <c r="AB4946" i="1" l="1"/>
  <c r="AB4923" i="1"/>
  <c r="AB4364" i="1"/>
  <c r="AB4238" i="1"/>
  <c r="AB4234" i="1"/>
  <c r="AB1500" i="1"/>
  <c r="AB221" i="1"/>
  <c r="AB213" i="1"/>
  <c r="AB205" i="1"/>
  <c r="AB197" i="1"/>
  <c r="AB225" i="1"/>
  <c r="AB217" i="1"/>
  <c r="AB209" i="1"/>
  <c r="AB201" i="1"/>
  <c r="AB193" i="1"/>
  <c r="AB4819" i="1"/>
  <c r="AB2358" i="1"/>
  <c r="AB2360" i="1"/>
  <c r="AB4254" i="1"/>
  <c r="AB4250" i="1"/>
  <c r="AB3579" i="1"/>
  <c r="AB1628" i="1"/>
  <c r="AB1623" i="1"/>
  <c r="AB1615" i="1"/>
  <c r="AB1613" i="1"/>
  <c r="AB1610" i="1"/>
  <c r="AB1603" i="1"/>
  <c r="AB4999" i="1"/>
  <c r="AB4991" i="1"/>
  <c r="AB4384" i="1"/>
  <c r="AB4375" i="1"/>
  <c r="AB4369" i="1"/>
  <c r="AB4358" i="1"/>
  <c r="AB4356" i="1"/>
  <c r="AB4246" i="1"/>
  <c r="AB4242" i="1"/>
  <c r="AB4228" i="1"/>
  <c r="AB2473" i="1"/>
  <c r="AB1619" i="1"/>
  <c r="AB1616" i="1"/>
  <c r="AB1612" i="1"/>
  <c r="AB1604" i="1"/>
  <c r="AB1524" i="1"/>
  <c r="AB1508" i="1"/>
  <c r="AB1492" i="1"/>
  <c r="AB219" i="1"/>
  <c r="AB211" i="1"/>
  <c r="AB203" i="1"/>
  <c r="AB195" i="1"/>
  <c r="AB482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<sst xmlns="http://schemas.openxmlformats.org/spreadsheetml/2006/main" count="33" uniqueCount="20">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</sst>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0" fillId="0" borderId="0" xfId="0" applyAlignment="1" applyProtection="1"/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anceiro01\Desktop\PRESTA&#199;&#195;O%20DE%20CONTAS\02.%20FEVEREIRO\13%20-%20PCF\13.2%20-%20PCF%20em%20Excel%20F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1 - Médico</v>
          </cell>
        </row>
        <row r="13">
          <cell r="E13" t="str">
            <v>1 - Médico</v>
          </cell>
        </row>
        <row r="14">
          <cell r="E14" t="str">
            <v>1 - Médico</v>
          </cell>
        </row>
        <row r="15">
          <cell r="E15" t="str">
            <v>1 - Médico</v>
          </cell>
        </row>
        <row r="16">
          <cell r="E16" t="str">
            <v>1 - Médico</v>
          </cell>
        </row>
        <row r="17">
          <cell r="E17" t="str">
            <v>1 - Médico</v>
          </cell>
        </row>
        <row r="18">
          <cell r="E18" t="str">
            <v>1 - Médico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1 - Médico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1 - Médico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1 - Médico</v>
          </cell>
        </row>
        <row r="49">
          <cell r="E49" t="str">
            <v>1 - Médico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1 - Médico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1 - Médico</v>
          </cell>
        </row>
        <row r="262">
          <cell r="E262" t="str">
            <v>1 - Médico</v>
          </cell>
        </row>
        <row r="263">
          <cell r="E263" t="str">
            <v>1 - Médico</v>
          </cell>
        </row>
        <row r="264">
          <cell r="E264" t="str">
            <v>1 - Médico</v>
          </cell>
        </row>
        <row r="265">
          <cell r="E265" t="str">
            <v>1 - Médico</v>
          </cell>
        </row>
        <row r="266">
          <cell r="E266" t="str">
            <v>1 - Médico</v>
          </cell>
        </row>
        <row r="267">
          <cell r="E267" t="str">
            <v>1 - Médico</v>
          </cell>
        </row>
        <row r="268">
          <cell r="E268" t="str">
            <v>1 - Médico</v>
          </cell>
        </row>
        <row r="269">
          <cell r="E269" t="str">
            <v>1 - Médico</v>
          </cell>
        </row>
        <row r="270">
          <cell r="E270" t="str">
            <v>1 - Médico</v>
          </cell>
        </row>
        <row r="271">
          <cell r="E271" t="str">
            <v>1 - Médico</v>
          </cell>
        </row>
        <row r="272">
          <cell r="E272" t="str">
            <v>1 - Médico</v>
          </cell>
        </row>
        <row r="273">
          <cell r="E273" t="str">
            <v>1 - Médico</v>
          </cell>
        </row>
        <row r="274">
          <cell r="E274" t="str">
            <v>1 - Médico</v>
          </cell>
        </row>
        <row r="275">
          <cell r="E275" t="str">
            <v>1 - Médico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1 - Médico</v>
          </cell>
        </row>
        <row r="279">
          <cell r="E279" t="str">
            <v>1 - Médico</v>
          </cell>
        </row>
        <row r="280">
          <cell r="E280" t="str">
            <v>1 - Médico</v>
          </cell>
        </row>
        <row r="281">
          <cell r="E281" t="str">
            <v>1 - Médico</v>
          </cell>
        </row>
        <row r="282">
          <cell r="E282" t="str">
            <v>1 - Médico</v>
          </cell>
        </row>
        <row r="283">
          <cell r="E283" t="str">
            <v>1 - Médico</v>
          </cell>
        </row>
        <row r="284">
          <cell r="E284" t="str">
            <v>1 - Médico</v>
          </cell>
        </row>
        <row r="285">
          <cell r="E285" t="str">
            <v>1 - Médico</v>
          </cell>
        </row>
        <row r="286">
          <cell r="E286" t="str">
            <v>1 - Médico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IBURA</v>
          </cell>
          <cell r="E12" t="str">
            <v>ALANA CARLA ALBUQUERQUE SARMENTO</v>
          </cell>
          <cell r="F12" t="str">
            <v>1 - Médico</v>
          </cell>
          <cell r="G12" t="str">
            <v>2251-25</v>
          </cell>
          <cell r="H12">
            <v>43862</v>
          </cell>
          <cell r="J12">
            <v>740.11</v>
          </cell>
          <cell r="L12">
            <v>117.631192982</v>
          </cell>
          <cell r="M12">
            <v>11.5894035087</v>
          </cell>
          <cell r="O12">
            <v>3.6938596491200002</v>
          </cell>
          <cell r="P12">
            <v>0.43157894736000002</v>
          </cell>
          <cell r="R12">
            <v>27.5974385964</v>
          </cell>
          <cell r="S12">
            <v>15.245087719200001</v>
          </cell>
          <cell r="V12">
            <v>0</v>
          </cell>
        </row>
        <row r="13">
          <cell r="C13" t="str">
            <v>UPA IBURA</v>
          </cell>
          <cell r="E13" t="str">
            <v>ALLANO PEDRO FERREIRA DE SOUSA</v>
          </cell>
          <cell r="F13" t="str">
            <v>1 - Médico</v>
          </cell>
          <cell r="G13" t="str">
            <v>2251-25</v>
          </cell>
          <cell r="H13">
            <v>43863</v>
          </cell>
          <cell r="J13">
            <v>715.89</v>
          </cell>
          <cell r="L13">
            <v>117.631192982</v>
          </cell>
          <cell r="M13">
            <v>11.5894035087</v>
          </cell>
          <cell r="O13">
            <v>3.6938596491200002</v>
          </cell>
          <cell r="P13">
            <v>0.43157894736000002</v>
          </cell>
          <cell r="R13">
            <v>27.5974385964</v>
          </cell>
          <cell r="S13">
            <v>15.245087719200001</v>
          </cell>
          <cell r="V13">
            <v>0</v>
          </cell>
        </row>
        <row r="14">
          <cell r="C14" t="str">
            <v>UPA IBURA</v>
          </cell>
          <cell r="E14" t="str">
            <v xml:space="preserve">AMANDA LEMOS ALVES SARAIVA </v>
          </cell>
          <cell r="F14" t="str">
            <v>1 - Médico</v>
          </cell>
          <cell r="G14" t="str">
            <v>2251-25</v>
          </cell>
          <cell r="H14">
            <v>43864</v>
          </cell>
          <cell r="J14">
            <v>568.98</v>
          </cell>
          <cell r="L14">
            <v>117.631192982</v>
          </cell>
          <cell r="M14">
            <v>11.5894035087</v>
          </cell>
          <cell r="O14">
            <v>3.6938596491200002</v>
          </cell>
          <cell r="P14">
            <v>0.43157894736000002</v>
          </cell>
          <cell r="R14">
            <v>27.5974385964</v>
          </cell>
          <cell r="S14">
            <v>15.245087719200001</v>
          </cell>
          <cell r="V14">
            <v>0</v>
          </cell>
        </row>
        <row r="15">
          <cell r="C15" t="str">
            <v>UPA IBURA</v>
          </cell>
          <cell r="E15" t="str">
            <v>AMELIA KARINE DE ALCANTARA MARTINS</v>
          </cell>
          <cell r="F15" t="str">
            <v>1 - Médico</v>
          </cell>
          <cell r="G15" t="str">
            <v>2251-25</v>
          </cell>
          <cell r="H15">
            <v>43865</v>
          </cell>
          <cell r="J15">
            <v>361.69</v>
          </cell>
          <cell r="L15">
            <v>117.631192982</v>
          </cell>
          <cell r="M15">
            <v>11.5894035087</v>
          </cell>
          <cell r="O15">
            <v>3.6938596491200002</v>
          </cell>
          <cell r="P15">
            <v>0.43157894736000002</v>
          </cell>
          <cell r="R15">
            <v>27.5974385964</v>
          </cell>
          <cell r="S15">
            <v>15.245087719200001</v>
          </cell>
          <cell r="V15">
            <v>0</v>
          </cell>
        </row>
        <row r="16">
          <cell r="C16" t="str">
            <v>UPA IBURA</v>
          </cell>
          <cell r="E16" t="str">
            <v>ANA PRISCILA GOMES CAMPOS</v>
          </cell>
          <cell r="F16" t="str">
            <v>1 - Médico</v>
          </cell>
          <cell r="G16" t="str">
            <v>2251-25</v>
          </cell>
          <cell r="H16">
            <v>43866</v>
          </cell>
          <cell r="J16">
            <v>500.4</v>
          </cell>
          <cell r="L16">
            <v>117.631192982</v>
          </cell>
          <cell r="M16">
            <v>11.5894035087</v>
          </cell>
          <cell r="O16">
            <v>3.6938596491200002</v>
          </cell>
          <cell r="P16">
            <v>0.43157894736000002</v>
          </cell>
          <cell r="R16">
            <v>27.5974385964</v>
          </cell>
          <cell r="S16">
            <v>15.245087719200001</v>
          </cell>
          <cell r="V16">
            <v>0</v>
          </cell>
        </row>
        <row r="17">
          <cell r="C17" t="str">
            <v>UPA IBURA</v>
          </cell>
          <cell r="E17" t="str">
            <v>ANDRE FELIPE DO NASCIMENTO SEABRA</v>
          </cell>
          <cell r="F17" t="str">
            <v>1 - Médico</v>
          </cell>
          <cell r="G17" t="str">
            <v>2251-25</v>
          </cell>
          <cell r="H17">
            <v>43867</v>
          </cell>
          <cell r="J17">
            <v>828.83</v>
          </cell>
          <cell r="L17">
            <v>117.631192982</v>
          </cell>
          <cell r="M17">
            <v>11.5894035087</v>
          </cell>
          <cell r="O17">
            <v>3.6938596491200002</v>
          </cell>
          <cell r="P17">
            <v>0.43157894736000002</v>
          </cell>
          <cell r="R17">
            <v>27.5974385964</v>
          </cell>
          <cell r="S17">
            <v>15.245087719200001</v>
          </cell>
          <cell r="V17">
            <v>0</v>
          </cell>
        </row>
        <row r="18">
          <cell r="C18" t="str">
            <v>UPA IBURA</v>
          </cell>
          <cell r="E18" t="str">
            <v>ASSUERO TAVARES DE ARAUJO</v>
          </cell>
          <cell r="F18" t="str">
            <v>1 - Médico</v>
          </cell>
          <cell r="G18" t="str">
            <v>2251-25</v>
          </cell>
          <cell r="H18">
            <v>43868</v>
          </cell>
          <cell r="J18">
            <v>651.23</v>
          </cell>
          <cell r="L18">
            <v>117.631192982</v>
          </cell>
          <cell r="M18">
            <v>11.5894035087</v>
          </cell>
          <cell r="O18">
            <v>3.6938596491200002</v>
          </cell>
          <cell r="P18">
            <v>0.43157894736000002</v>
          </cell>
          <cell r="R18">
            <v>27.5974385964</v>
          </cell>
          <cell r="S18">
            <v>15.245087719200001</v>
          </cell>
          <cell r="V18">
            <v>0</v>
          </cell>
        </row>
        <row r="19">
          <cell r="C19" t="str">
            <v>UPA IBURA</v>
          </cell>
          <cell r="E19" t="str">
            <v>BARBARA MARIA FALCAO DE SÁ</v>
          </cell>
          <cell r="F19" t="str">
            <v>1 - Médico</v>
          </cell>
          <cell r="G19" t="str">
            <v>2251-25</v>
          </cell>
          <cell r="H19">
            <v>43869</v>
          </cell>
          <cell r="J19">
            <v>459.63</v>
          </cell>
          <cell r="L19">
            <v>117.631192982</v>
          </cell>
          <cell r="M19">
            <v>11.5894035087</v>
          </cell>
          <cell r="O19">
            <v>3.6938596491200002</v>
          </cell>
          <cell r="P19">
            <v>0.43157894736000002</v>
          </cell>
          <cell r="R19">
            <v>27.5974385964</v>
          </cell>
          <cell r="S19">
            <v>15.245087719200001</v>
          </cell>
          <cell r="V19">
            <v>0</v>
          </cell>
        </row>
        <row r="20">
          <cell r="C20" t="str">
            <v>UPA IBURA</v>
          </cell>
          <cell r="E20" t="str">
            <v>BRUNO CESAR ALBUQUERQUE DE SOUZA</v>
          </cell>
          <cell r="F20" t="str">
            <v>1 - Médico</v>
          </cell>
          <cell r="G20" t="str">
            <v>2251-25</v>
          </cell>
          <cell r="H20">
            <v>43870</v>
          </cell>
          <cell r="J20">
            <v>346.22</v>
          </cell>
          <cell r="L20">
            <v>117.631192982</v>
          </cell>
          <cell r="M20">
            <v>11.5894035087</v>
          </cell>
          <cell r="O20">
            <v>3.6938596491200002</v>
          </cell>
          <cell r="P20">
            <v>0.43157894736000002</v>
          </cell>
          <cell r="R20">
            <v>27.5974385964</v>
          </cell>
          <cell r="S20">
            <v>15.245087719200001</v>
          </cell>
          <cell r="V20">
            <v>0</v>
          </cell>
        </row>
        <row r="21">
          <cell r="C21" t="str">
            <v>UPA IBURA</v>
          </cell>
          <cell r="E21" t="str">
            <v>CAMYLA ROLIM SOUTO DE ANDRADE</v>
          </cell>
          <cell r="F21" t="str">
            <v>1 - Médico</v>
          </cell>
          <cell r="G21" t="str">
            <v>2251-25</v>
          </cell>
          <cell r="H21">
            <v>43871</v>
          </cell>
          <cell r="J21">
            <v>715.21</v>
          </cell>
          <cell r="L21">
            <v>117.631192982</v>
          </cell>
          <cell r="M21">
            <v>11.5894035087</v>
          </cell>
          <cell r="O21">
            <v>3.6938596491200002</v>
          </cell>
          <cell r="P21">
            <v>0.43157894736000002</v>
          </cell>
          <cell r="R21">
            <v>27.5974385964</v>
          </cell>
          <cell r="S21">
            <v>15.245087719200001</v>
          </cell>
          <cell r="V21">
            <v>0</v>
          </cell>
        </row>
        <row r="22">
          <cell r="C22" t="str">
            <v>UPA IBURA</v>
          </cell>
          <cell r="E22" t="str">
            <v>CARLOS WANDERLEY VAZ OLIVEIRA</v>
          </cell>
          <cell r="F22" t="str">
            <v>1 - Médico</v>
          </cell>
          <cell r="G22" t="str">
            <v>2251-25</v>
          </cell>
          <cell r="H22">
            <v>43872</v>
          </cell>
          <cell r="J22">
            <v>720.27</v>
          </cell>
          <cell r="L22">
            <v>117.631192982</v>
          </cell>
          <cell r="M22">
            <v>11.5894035087</v>
          </cell>
          <cell r="O22">
            <v>3.6938596491200002</v>
          </cell>
          <cell r="P22">
            <v>0.43157894736000002</v>
          </cell>
          <cell r="R22">
            <v>27.5974385964</v>
          </cell>
          <cell r="S22">
            <v>15.245087719200001</v>
          </cell>
          <cell r="V22">
            <v>0</v>
          </cell>
        </row>
        <row r="23">
          <cell r="C23" t="str">
            <v>UPA IBURA</v>
          </cell>
          <cell r="E23" t="str">
            <v>CHRISTIANE MARIA DORNELLAS CAMARA BARBOS</v>
          </cell>
          <cell r="F23" t="str">
            <v>1 - Médico</v>
          </cell>
          <cell r="G23" t="str">
            <v>2251-25</v>
          </cell>
          <cell r="H23">
            <v>43873</v>
          </cell>
          <cell r="J23">
            <v>320.17</v>
          </cell>
          <cell r="K23">
            <v>1340.06</v>
          </cell>
          <cell r="L23">
            <v>117.631192982</v>
          </cell>
          <cell r="M23">
            <v>11.5894035087</v>
          </cell>
          <cell r="O23">
            <v>3.6938596491200002</v>
          </cell>
          <cell r="P23">
            <v>0.43157894736000002</v>
          </cell>
          <cell r="R23">
            <v>27.5974385964</v>
          </cell>
          <cell r="S23">
            <v>15.245087719200001</v>
          </cell>
          <cell r="V23">
            <v>0</v>
          </cell>
        </row>
        <row r="24">
          <cell r="C24" t="str">
            <v>UPA IBURA</v>
          </cell>
          <cell r="E24" t="str">
            <v>CYNTHIA PEREIRA ALVES</v>
          </cell>
          <cell r="F24" t="str">
            <v>1 - Médico</v>
          </cell>
          <cell r="G24" t="str">
            <v>2251-25</v>
          </cell>
          <cell r="H24">
            <v>43874</v>
          </cell>
          <cell r="J24">
            <v>0</v>
          </cell>
          <cell r="K24">
            <v>284.93</v>
          </cell>
          <cell r="L24">
            <v>117.631192982</v>
          </cell>
          <cell r="M24">
            <v>11.5894035087</v>
          </cell>
          <cell r="O24">
            <v>3.6938596491200002</v>
          </cell>
          <cell r="P24">
            <v>0.43157894736000002</v>
          </cell>
          <cell r="R24">
            <v>27.5974385964</v>
          </cell>
          <cell r="S24">
            <v>15.245087719200001</v>
          </cell>
          <cell r="V24">
            <v>0</v>
          </cell>
        </row>
        <row r="25">
          <cell r="C25" t="str">
            <v>UPA IBURA</v>
          </cell>
          <cell r="E25" t="str">
            <v>DANILO SALES SILVA SILVINO</v>
          </cell>
          <cell r="F25" t="str">
            <v>1 - Médico</v>
          </cell>
          <cell r="G25" t="str">
            <v>2251-25</v>
          </cell>
          <cell r="H25">
            <v>43875</v>
          </cell>
          <cell r="J25">
            <v>184.44</v>
          </cell>
          <cell r="L25">
            <v>117.631192982</v>
          </cell>
          <cell r="M25">
            <v>11.5894035087</v>
          </cell>
          <cell r="O25">
            <v>3.6938596491200002</v>
          </cell>
          <cell r="P25">
            <v>0.43157894736000002</v>
          </cell>
          <cell r="R25">
            <v>27.5974385964</v>
          </cell>
          <cell r="S25">
            <v>15.245087719200001</v>
          </cell>
          <cell r="V25">
            <v>0</v>
          </cell>
        </row>
        <row r="26">
          <cell r="C26" t="str">
            <v>UPA IBURA</v>
          </cell>
          <cell r="E26" t="str">
            <v>ELDER DE VASCONCELOS CARVALHO</v>
          </cell>
          <cell r="F26" t="str">
            <v>1 - Médico</v>
          </cell>
          <cell r="G26" t="str">
            <v>2251-25</v>
          </cell>
          <cell r="H26">
            <v>43876</v>
          </cell>
          <cell r="J26">
            <v>378.43</v>
          </cell>
          <cell r="L26">
            <v>117.631192982</v>
          </cell>
          <cell r="M26">
            <v>11.5894035087</v>
          </cell>
          <cell r="O26">
            <v>3.6938596491200002</v>
          </cell>
          <cell r="P26">
            <v>0.43157894736000002</v>
          </cell>
          <cell r="R26">
            <v>27.5974385964</v>
          </cell>
          <cell r="S26">
            <v>15.245087719200001</v>
          </cell>
          <cell r="V26">
            <v>0</v>
          </cell>
        </row>
        <row r="27">
          <cell r="C27" t="str">
            <v>UPA IBURA</v>
          </cell>
          <cell r="E27" t="str">
            <v>FABIO AUGUSTO DA CUNHA RODRIGUES</v>
          </cell>
          <cell r="F27" t="str">
            <v>1 - Médico</v>
          </cell>
          <cell r="G27" t="str">
            <v>2251-25</v>
          </cell>
          <cell r="H27">
            <v>43877</v>
          </cell>
          <cell r="J27">
            <v>399.51</v>
          </cell>
          <cell r="L27">
            <v>117.631192982</v>
          </cell>
          <cell r="M27">
            <v>11.5894035087</v>
          </cell>
          <cell r="O27">
            <v>3.6938596491200002</v>
          </cell>
          <cell r="P27">
            <v>0.43157894736000002</v>
          </cell>
          <cell r="R27">
            <v>27.5974385964</v>
          </cell>
          <cell r="S27">
            <v>15.245087719200001</v>
          </cell>
          <cell r="V27">
            <v>0</v>
          </cell>
        </row>
        <row r="28">
          <cell r="C28" t="str">
            <v>UPA IBURA</v>
          </cell>
          <cell r="E28" t="str">
            <v>FABIO JOSE BARBOSA RANGEL</v>
          </cell>
          <cell r="F28" t="str">
            <v>1 - Médico</v>
          </cell>
          <cell r="G28" t="str">
            <v>2251-25</v>
          </cell>
          <cell r="H28">
            <v>43878</v>
          </cell>
          <cell r="J28">
            <v>657.41</v>
          </cell>
          <cell r="L28">
            <v>117.631192982</v>
          </cell>
          <cell r="M28">
            <v>11.5894035087</v>
          </cell>
          <cell r="O28">
            <v>3.6938596491200002</v>
          </cell>
          <cell r="P28">
            <v>0.43157894736000002</v>
          </cell>
          <cell r="R28">
            <v>27.5974385964</v>
          </cell>
          <cell r="S28">
            <v>15.245087719200001</v>
          </cell>
          <cell r="V28">
            <v>0</v>
          </cell>
        </row>
        <row r="29">
          <cell r="C29" t="str">
            <v>UPA IBURA</v>
          </cell>
          <cell r="E29" t="str">
            <v>FERNANDO ANTONIO ALVES DE OLIVEIRA</v>
          </cell>
          <cell r="F29" t="str">
            <v>1 - Médico</v>
          </cell>
          <cell r="G29" t="str">
            <v>2251-25</v>
          </cell>
          <cell r="H29">
            <v>43879</v>
          </cell>
          <cell r="J29">
            <v>955.45</v>
          </cell>
          <cell r="L29">
            <v>117.631192982</v>
          </cell>
          <cell r="M29">
            <v>11.5894035087</v>
          </cell>
          <cell r="O29">
            <v>3.6938596491200002</v>
          </cell>
          <cell r="P29">
            <v>0.43157894736000002</v>
          </cell>
          <cell r="R29">
            <v>27.5974385964</v>
          </cell>
          <cell r="S29">
            <v>15.245087719200001</v>
          </cell>
          <cell r="V29">
            <v>0</v>
          </cell>
        </row>
        <row r="30">
          <cell r="C30" t="str">
            <v>UPA IBURA</v>
          </cell>
          <cell r="E30" t="str">
            <v>FRANCISCO INARIO NOVAIS ARAUJO</v>
          </cell>
          <cell r="F30" t="str">
            <v>1 - Médico</v>
          </cell>
          <cell r="G30" t="str">
            <v>2251-25</v>
          </cell>
          <cell r="H30">
            <v>43880</v>
          </cell>
          <cell r="J30">
            <v>368.97</v>
          </cell>
          <cell r="L30">
            <v>117.631192982</v>
          </cell>
          <cell r="M30">
            <v>11.5894035087</v>
          </cell>
          <cell r="O30">
            <v>3.6938596491200002</v>
          </cell>
          <cell r="P30">
            <v>0.43157894736000002</v>
          </cell>
          <cell r="R30">
            <v>27.5974385964</v>
          </cell>
          <cell r="S30">
            <v>15.245087719200001</v>
          </cell>
          <cell r="V30">
            <v>0</v>
          </cell>
        </row>
        <row r="31">
          <cell r="C31" t="str">
            <v>UPA IBURA</v>
          </cell>
          <cell r="E31" t="str">
            <v>GABRIELA CLEA BARROS DE OLIVEIRA</v>
          </cell>
          <cell r="F31" t="str">
            <v>1 - Médico</v>
          </cell>
          <cell r="G31" t="str">
            <v>2251-25</v>
          </cell>
          <cell r="H31">
            <v>43881</v>
          </cell>
          <cell r="J31">
            <v>234.55</v>
          </cell>
          <cell r="L31">
            <v>117.631192982</v>
          </cell>
          <cell r="M31">
            <v>11.5894035087</v>
          </cell>
          <cell r="O31">
            <v>3.6938596491200002</v>
          </cell>
          <cell r="P31">
            <v>0.43157894736000002</v>
          </cell>
          <cell r="R31">
            <v>27.5974385964</v>
          </cell>
          <cell r="S31">
            <v>15.245087719200001</v>
          </cell>
          <cell r="V31">
            <v>0</v>
          </cell>
        </row>
        <row r="32">
          <cell r="C32" t="str">
            <v>UPA IBURA</v>
          </cell>
          <cell r="E32" t="str">
            <v>GABRIELA FARIAS ARAUJO SOUSA COSTA</v>
          </cell>
          <cell r="F32" t="str">
            <v>1 - Médico</v>
          </cell>
          <cell r="G32" t="str">
            <v>2251-25</v>
          </cell>
          <cell r="H32">
            <v>43882</v>
          </cell>
          <cell r="J32">
            <v>667.01</v>
          </cell>
          <cell r="L32">
            <v>117.631192982</v>
          </cell>
          <cell r="M32">
            <v>11.5894035087</v>
          </cell>
          <cell r="O32">
            <v>3.6938596491200002</v>
          </cell>
          <cell r="P32">
            <v>0.43157894736000002</v>
          </cell>
          <cell r="R32">
            <v>27.5974385964</v>
          </cell>
          <cell r="S32">
            <v>15.245087719200001</v>
          </cell>
          <cell r="V32">
            <v>0</v>
          </cell>
        </row>
        <row r="33">
          <cell r="C33" t="str">
            <v>UPA IBURA</v>
          </cell>
          <cell r="E33" t="str">
            <v>GILVAN MENDONÇA DE OLIVEIRA</v>
          </cell>
          <cell r="F33" t="str">
            <v>1 - Médico</v>
          </cell>
          <cell r="G33" t="str">
            <v>2251-25</v>
          </cell>
          <cell r="H33">
            <v>43883</v>
          </cell>
          <cell r="J33">
            <v>331.15</v>
          </cell>
          <cell r="L33">
            <v>117.631192982</v>
          </cell>
          <cell r="M33">
            <v>11.5894035087</v>
          </cell>
          <cell r="O33">
            <v>3.6938596491200002</v>
          </cell>
          <cell r="P33">
            <v>0.43157894736000002</v>
          </cell>
          <cell r="R33">
            <v>27.5974385964</v>
          </cell>
          <cell r="S33">
            <v>15.245087719200001</v>
          </cell>
          <cell r="V33">
            <v>0</v>
          </cell>
        </row>
        <row r="34">
          <cell r="C34" t="str">
            <v>UPA IBURA</v>
          </cell>
          <cell r="E34" t="str">
            <v>HELGA CAROLINE DE ALENCAR</v>
          </cell>
          <cell r="F34" t="str">
            <v>1 - Médico</v>
          </cell>
          <cell r="G34" t="str">
            <v>2251-25</v>
          </cell>
          <cell r="H34">
            <v>43884</v>
          </cell>
          <cell r="J34">
            <v>669.55</v>
          </cell>
          <cell r="L34">
            <v>117.631192982</v>
          </cell>
          <cell r="M34">
            <v>11.5894035087</v>
          </cell>
          <cell r="O34">
            <v>3.6938596491200002</v>
          </cell>
          <cell r="P34">
            <v>0.43157894736000002</v>
          </cell>
          <cell r="R34">
            <v>27.5974385964</v>
          </cell>
          <cell r="S34">
            <v>15.245087719200001</v>
          </cell>
          <cell r="V34">
            <v>0</v>
          </cell>
        </row>
        <row r="35">
          <cell r="C35" t="str">
            <v>UPA IBURA</v>
          </cell>
          <cell r="E35" t="str">
            <v>HELOISE CAROLINE DE SOUZA LIMA</v>
          </cell>
          <cell r="F35" t="str">
            <v>1 - Médico</v>
          </cell>
          <cell r="G35" t="str">
            <v>2251-25</v>
          </cell>
          <cell r="H35">
            <v>43884</v>
          </cell>
          <cell r="J35">
            <v>361.69</v>
          </cell>
          <cell r="L35">
            <v>117.631192982</v>
          </cell>
          <cell r="M35">
            <v>11.5894035087</v>
          </cell>
          <cell r="O35">
            <v>3.6938596491200002</v>
          </cell>
          <cell r="P35">
            <v>0.43157894736000002</v>
          </cell>
          <cell r="R35">
            <v>27.5974385964</v>
          </cell>
          <cell r="S35">
            <v>15.245087719200001</v>
          </cell>
          <cell r="V35">
            <v>0</v>
          </cell>
        </row>
        <row r="36">
          <cell r="C36" t="str">
            <v>UPA IBURA</v>
          </cell>
          <cell r="E36" t="str">
            <v>HENRIQUE DE FARIAS PEREIRA DE ARAUJO</v>
          </cell>
          <cell r="F36" t="str">
            <v>1 - Médico</v>
          </cell>
          <cell r="G36" t="str">
            <v>2251-25</v>
          </cell>
          <cell r="H36">
            <v>43885</v>
          </cell>
          <cell r="J36">
            <v>54.22</v>
          </cell>
          <cell r="L36">
            <v>117.631192982</v>
          </cell>
          <cell r="M36">
            <v>11.5894035087</v>
          </cell>
          <cell r="O36">
            <v>3.6938596491200002</v>
          </cell>
          <cell r="P36">
            <v>0.43157894736000002</v>
          </cell>
          <cell r="R36">
            <v>27.5974385964</v>
          </cell>
          <cell r="S36">
            <v>15.245087719200001</v>
          </cell>
          <cell r="V36">
            <v>0</v>
          </cell>
        </row>
        <row r="37">
          <cell r="C37" t="str">
            <v>UPA IBURA</v>
          </cell>
          <cell r="E37" t="str">
            <v>JALYS MAGNO DA COSTA SANTOS</v>
          </cell>
          <cell r="F37" t="str">
            <v>1 - Médico</v>
          </cell>
          <cell r="G37" t="str">
            <v>2251-25</v>
          </cell>
          <cell r="H37">
            <v>43886</v>
          </cell>
          <cell r="J37">
            <v>348.54</v>
          </cell>
          <cell r="L37">
            <v>117.631192982</v>
          </cell>
          <cell r="M37">
            <v>11.5894035087</v>
          </cell>
          <cell r="O37">
            <v>3.6938596491200002</v>
          </cell>
          <cell r="P37">
            <v>0.43157894736000002</v>
          </cell>
          <cell r="R37">
            <v>27.5974385964</v>
          </cell>
          <cell r="S37">
            <v>15.245087719200001</v>
          </cell>
          <cell r="V37">
            <v>0</v>
          </cell>
        </row>
        <row r="38">
          <cell r="C38" t="str">
            <v>UPA IBURA</v>
          </cell>
          <cell r="E38" t="str">
            <v>JESSICA VIEIRA DE LIMA COUTINHO</v>
          </cell>
          <cell r="F38" t="str">
            <v>1 - Médico</v>
          </cell>
          <cell r="G38" t="str">
            <v>2251-25</v>
          </cell>
          <cell r="H38">
            <v>43887</v>
          </cell>
          <cell r="J38">
            <v>570.62</v>
          </cell>
          <cell r="L38">
            <v>117.631192982</v>
          </cell>
          <cell r="M38">
            <v>11.5894035087</v>
          </cell>
          <cell r="O38">
            <v>3.6938596491200002</v>
          </cell>
          <cell r="P38">
            <v>0.43157894736000002</v>
          </cell>
          <cell r="R38">
            <v>27.5974385964</v>
          </cell>
          <cell r="S38">
            <v>15.245087719200001</v>
          </cell>
          <cell r="V38">
            <v>0</v>
          </cell>
        </row>
        <row r="39">
          <cell r="C39" t="str">
            <v>UPA IBURA</v>
          </cell>
          <cell r="E39" t="str">
            <v>JOAO PAULO SILVA DE SIQUEIRA</v>
          </cell>
          <cell r="F39" t="str">
            <v>1 - Médico</v>
          </cell>
          <cell r="G39" t="str">
            <v>2251-25</v>
          </cell>
          <cell r="H39">
            <v>43888</v>
          </cell>
          <cell r="J39">
            <v>399.51</v>
          </cell>
          <cell r="L39">
            <v>117.631192982</v>
          </cell>
          <cell r="M39">
            <v>11.5894035087</v>
          </cell>
          <cell r="O39">
            <v>3.6938596491200002</v>
          </cell>
          <cell r="P39">
            <v>0.43157894736000002</v>
          </cell>
          <cell r="R39">
            <v>27.5974385964</v>
          </cell>
          <cell r="S39">
            <v>15.245087719200001</v>
          </cell>
          <cell r="V39">
            <v>0</v>
          </cell>
        </row>
        <row r="40">
          <cell r="C40" t="str">
            <v>UPA IBURA</v>
          </cell>
          <cell r="E40" t="str">
            <v>JOSE EWANDSON COELHO PEDROZA</v>
          </cell>
          <cell r="F40" t="str">
            <v>1 - Médico</v>
          </cell>
          <cell r="G40" t="str">
            <v>2251-25</v>
          </cell>
          <cell r="H40">
            <v>43889</v>
          </cell>
          <cell r="J40">
            <v>254.93</v>
          </cell>
          <cell r="L40">
            <v>117.631192982</v>
          </cell>
          <cell r="M40">
            <v>11.5894035087</v>
          </cell>
          <cell r="O40">
            <v>3.6938596491200002</v>
          </cell>
          <cell r="P40">
            <v>0.43157894736000002</v>
          </cell>
          <cell r="R40">
            <v>27.5974385964</v>
          </cell>
          <cell r="S40">
            <v>15.245087719200001</v>
          </cell>
          <cell r="V40">
            <v>0</v>
          </cell>
        </row>
        <row r="41">
          <cell r="C41" t="str">
            <v>UPA IBURA</v>
          </cell>
          <cell r="E41" t="str">
            <v>JULIA NERY DA FONSECA</v>
          </cell>
          <cell r="F41" t="str">
            <v>1 - Médico</v>
          </cell>
          <cell r="G41" t="str">
            <v>2251-25</v>
          </cell>
          <cell r="H41">
            <v>43890</v>
          </cell>
          <cell r="J41">
            <v>183.83</v>
          </cell>
          <cell r="L41">
            <v>117.631192982</v>
          </cell>
          <cell r="M41">
            <v>11.5894035087</v>
          </cell>
          <cell r="O41">
            <v>3.6938596491200002</v>
          </cell>
          <cell r="P41">
            <v>0.43157894736000002</v>
          </cell>
          <cell r="R41">
            <v>27.5974385964</v>
          </cell>
          <cell r="S41">
            <v>15.245087719200001</v>
          </cell>
          <cell r="V41">
            <v>0</v>
          </cell>
        </row>
        <row r="42">
          <cell r="C42" t="str">
            <v>UPA IBURA</v>
          </cell>
          <cell r="E42" t="str">
            <v>JULIANE DE PONTES SILVA</v>
          </cell>
          <cell r="F42" t="str">
            <v>1 - Médico</v>
          </cell>
          <cell r="G42" t="str">
            <v>2251-25</v>
          </cell>
          <cell r="H42">
            <v>43862</v>
          </cell>
          <cell r="J42">
            <v>725.34</v>
          </cell>
          <cell r="L42">
            <v>117.631192982</v>
          </cell>
          <cell r="M42">
            <v>11.5894035087</v>
          </cell>
          <cell r="O42">
            <v>3.6938596491200002</v>
          </cell>
          <cell r="P42">
            <v>0.43157894736000002</v>
          </cell>
          <cell r="R42">
            <v>27.5974385964</v>
          </cell>
          <cell r="S42">
            <v>15.245087719200001</v>
          </cell>
          <cell r="V42">
            <v>0</v>
          </cell>
        </row>
        <row r="43">
          <cell r="C43" t="str">
            <v>UPA IBURA</v>
          </cell>
          <cell r="E43" t="str">
            <v xml:space="preserve">LARISSA ALMEIDA BARP SANTOS </v>
          </cell>
          <cell r="F43" t="str">
            <v>1 - Médico</v>
          </cell>
          <cell r="G43" t="str">
            <v>2251-25</v>
          </cell>
          <cell r="H43">
            <v>43863</v>
          </cell>
          <cell r="J43">
            <v>362.27</v>
          </cell>
          <cell r="L43">
            <v>117.631192982</v>
          </cell>
          <cell r="M43">
            <v>11.5894035087</v>
          </cell>
          <cell r="O43">
            <v>3.6938596491200002</v>
          </cell>
          <cell r="P43">
            <v>0.43157894736000002</v>
          </cell>
          <cell r="R43">
            <v>27.5974385964</v>
          </cell>
          <cell r="S43">
            <v>15.245087719200001</v>
          </cell>
          <cell r="V43">
            <v>0</v>
          </cell>
        </row>
        <row r="44">
          <cell r="C44" t="str">
            <v>UPA IBURA</v>
          </cell>
          <cell r="E44" t="str">
            <v>LIVIA DE OLIVEIRA PONTES</v>
          </cell>
          <cell r="F44" t="str">
            <v>1 - Médico</v>
          </cell>
          <cell r="G44" t="str">
            <v>2251-25</v>
          </cell>
          <cell r="H44">
            <v>43863</v>
          </cell>
          <cell r="J44">
            <v>74.510000000000005</v>
          </cell>
          <cell r="L44">
            <v>117.631192982</v>
          </cell>
          <cell r="M44">
            <v>11.5894035087</v>
          </cell>
          <cell r="O44">
            <v>3.6938596491200002</v>
          </cell>
          <cell r="P44">
            <v>0.43157894736000002</v>
          </cell>
          <cell r="R44">
            <v>27.5974385964</v>
          </cell>
          <cell r="S44">
            <v>15.245087719200001</v>
          </cell>
          <cell r="V44">
            <v>0</v>
          </cell>
        </row>
        <row r="45">
          <cell r="C45" t="str">
            <v>UPA IBURA</v>
          </cell>
          <cell r="E45" t="str">
            <v>LUCIANA WALTER PESSOA DE MELO</v>
          </cell>
          <cell r="F45" t="str">
            <v>1 - Médico</v>
          </cell>
          <cell r="G45" t="str">
            <v>2251-25</v>
          </cell>
          <cell r="H45">
            <v>43864</v>
          </cell>
          <cell r="J45">
            <v>434.26</v>
          </cell>
          <cell r="L45">
            <v>117.631192982</v>
          </cell>
          <cell r="M45">
            <v>11.5894035087</v>
          </cell>
          <cell r="O45">
            <v>3.6938596491200002</v>
          </cell>
          <cell r="P45">
            <v>0.43157894736000002</v>
          </cell>
          <cell r="R45">
            <v>27.5974385964</v>
          </cell>
          <cell r="S45">
            <v>15.245087719200001</v>
          </cell>
          <cell r="V45">
            <v>0</v>
          </cell>
        </row>
        <row r="46">
          <cell r="C46" t="str">
            <v>UPA IBURA</v>
          </cell>
          <cell r="E46" t="str">
            <v>MAESILLY LIMA DA SILVA</v>
          </cell>
          <cell r="F46" t="str">
            <v>1 - Médico</v>
          </cell>
          <cell r="G46" t="str">
            <v>2251-25</v>
          </cell>
          <cell r="H46">
            <v>43865</v>
          </cell>
          <cell r="J46">
            <v>361.69</v>
          </cell>
          <cell r="L46">
            <v>117.631192982</v>
          </cell>
          <cell r="M46">
            <v>11.5894035087</v>
          </cell>
          <cell r="O46">
            <v>3.6938596491200002</v>
          </cell>
          <cell r="P46">
            <v>0.43157894736000002</v>
          </cell>
          <cell r="R46">
            <v>27.5974385964</v>
          </cell>
          <cell r="S46">
            <v>15.245087719200001</v>
          </cell>
          <cell r="V46">
            <v>0</v>
          </cell>
        </row>
        <row r="47">
          <cell r="C47" t="str">
            <v>UPA IBURA</v>
          </cell>
          <cell r="E47" t="str">
            <v>MANOELA FERNANDES FERREIRA</v>
          </cell>
          <cell r="F47" t="str">
            <v>1 - Médico</v>
          </cell>
          <cell r="G47" t="str">
            <v>2251-25</v>
          </cell>
          <cell r="H47">
            <v>43866</v>
          </cell>
          <cell r="J47">
            <v>361.69</v>
          </cell>
          <cell r="L47">
            <v>117.631192982</v>
          </cell>
          <cell r="M47">
            <v>11.5894035087</v>
          </cell>
          <cell r="O47">
            <v>3.6938596491200002</v>
          </cell>
          <cell r="P47">
            <v>0.43157894736000002</v>
          </cell>
          <cell r="R47">
            <v>27.5974385964</v>
          </cell>
          <cell r="S47">
            <v>15.245087719200001</v>
          </cell>
          <cell r="V47">
            <v>0</v>
          </cell>
        </row>
        <row r="48">
          <cell r="C48" t="str">
            <v>UPA IBURA</v>
          </cell>
          <cell r="E48" t="str">
            <v>MARCO ANTONIO DE PAULA LINS</v>
          </cell>
          <cell r="F48" t="str">
            <v>1 - Médico</v>
          </cell>
          <cell r="G48" t="str">
            <v>2251-25</v>
          </cell>
          <cell r="H48">
            <v>43867</v>
          </cell>
          <cell r="J48">
            <v>373.54</v>
          </cell>
          <cell r="L48">
            <v>117.631192982</v>
          </cell>
          <cell r="M48">
            <v>11.5894035087</v>
          </cell>
          <cell r="O48">
            <v>3.6938596491200002</v>
          </cell>
          <cell r="P48">
            <v>0.43157894736000002</v>
          </cell>
          <cell r="R48">
            <v>27.5974385964</v>
          </cell>
          <cell r="S48">
            <v>15.245087719200001</v>
          </cell>
          <cell r="V48">
            <v>0</v>
          </cell>
        </row>
        <row r="49">
          <cell r="C49" t="str">
            <v>UPA IBURA</v>
          </cell>
          <cell r="E49" t="str">
            <v>MARCO DIEGO ANTUNES DE MACEDO</v>
          </cell>
          <cell r="F49" t="str">
            <v>1 - Médico</v>
          </cell>
          <cell r="G49" t="str">
            <v>2251-25</v>
          </cell>
          <cell r="H49">
            <v>43868</v>
          </cell>
          <cell r="J49">
            <v>715.89</v>
          </cell>
          <cell r="L49">
            <v>117.631192982</v>
          </cell>
          <cell r="M49">
            <v>11.5894035087</v>
          </cell>
          <cell r="O49">
            <v>3.6938596491200002</v>
          </cell>
          <cell r="P49">
            <v>0.43157894736000002</v>
          </cell>
          <cell r="R49">
            <v>27.5974385964</v>
          </cell>
          <cell r="S49">
            <v>15.245087719200001</v>
          </cell>
          <cell r="V49">
            <v>0</v>
          </cell>
        </row>
        <row r="50">
          <cell r="C50" t="str">
            <v>UPA IBURA</v>
          </cell>
          <cell r="E50" t="str">
            <v>MARIA JULIA DO AMARAL BRASILEIRO</v>
          </cell>
          <cell r="F50" t="str">
            <v>1 - Médico</v>
          </cell>
          <cell r="G50" t="str">
            <v>2251-25</v>
          </cell>
          <cell r="H50">
            <v>43869</v>
          </cell>
          <cell r="J50">
            <v>320.17</v>
          </cell>
          <cell r="L50">
            <v>117.631192982</v>
          </cell>
          <cell r="M50">
            <v>11.5894035087</v>
          </cell>
          <cell r="O50">
            <v>3.6938596491200002</v>
          </cell>
          <cell r="P50">
            <v>0.43157894736000002</v>
          </cell>
          <cell r="R50">
            <v>27.5974385964</v>
          </cell>
          <cell r="S50">
            <v>15.245087719200001</v>
          </cell>
          <cell r="V50">
            <v>0</v>
          </cell>
        </row>
        <row r="51">
          <cell r="C51" t="str">
            <v>UPA IBURA</v>
          </cell>
          <cell r="E51" t="str">
            <v>MARIANI KARLA DE OLIVEIRA</v>
          </cell>
          <cell r="F51" t="str">
            <v>1 - Médico</v>
          </cell>
          <cell r="G51" t="str">
            <v>2251-25</v>
          </cell>
          <cell r="H51">
            <v>43870</v>
          </cell>
          <cell r="J51">
            <v>339.08</v>
          </cell>
          <cell r="L51">
            <v>117.631192982</v>
          </cell>
          <cell r="M51">
            <v>11.5894035087</v>
          </cell>
          <cell r="O51">
            <v>3.6938596491200002</v>
          </cell>
          <cell r="P51">
            <v>0.43157894736000002</v>
          </cell>
          <cell r="R51">
            <v>27.5974385964</v>
          </cell>
          <cell r="S51">
            <v>15.245087719200001</v>
          </cell>
          <cell r="V51">
            <v>0</v>
          </cell>
        </row>
        <row r="52">
          <cell r="C52" t="str">
            <v>UPA IBURA</v>
          </cell>
          <cell r="E52" t="str">
            <v>NATHALIA ROBERTA ALVES DE SOUZA NEVES</v>
          </cell>
          <cell r="F52" t="str">
            <v>1 - Médico</v>
          </cell>
          <cell r="G52" t="str">
            <v>2251-25</v>
          </cell>
          <cell r="H52">
            <v>43871</v>
          </cell>
          <cell r="J52">
            <v>748.64</v>
          </cell>
          <cell r="L52">
            <v>117.631192982</v>
          </cell>
          <cell r="M52">
            <v>11.5894035087</v>
          </cell>
          <cell r="O52">
            <v>3.6938596491200002</v>
          </cell>
          <cell r="P52">
            <v>0.43157894736000002</v>
          </cell>
          <cell r="R52">
            <v>27.5974385964</v>
          </cell>
          <cell r="S52">
            <v>15.245087719200001</v>
          </cell>
          <cell r="V52">
            <v>0</v>
          </cell>
        </row>
        <row r="53">
          <cell r="C53" t="str">
            <v>UPA IBURA</v>
          </cell>
          <cell r="E53" t="str">
            <v xml:space="preserve">PAULO BRITO DA SILVA JUNIOR </v>
          </cell>
          <cell r="F53" t="str">
            <v>1 - Médico</v>
          </cell>
          <cell r="G53" t="str">
            <v>2251-25</v>
          </cell>
          <cell r="H53">
            <v>43872</v>
          </cell>
          <cell r="J53">
            <v>589.53</v>
          </cell>
          <cell r="L53">
            <v>117.631192982</v>
          </cell>
          <cell r="M53">
            <v>11.5894035087</v>
          </cell>
          <cell r="O53">
            <v>3.6938596491200002</v>
          </cell>
          <cell r="P53">
            <v>0.43157894736000002</v>
          </cell>
          <cell r="R53">
            <v>27.5974385964</v>
          </cell>
          <cell r="S53">
            <v>15.245087719200001</v>
          </cell>
          <cell r="V53">
            <v>0</v>
          </cell>
        </row>
        <row r="54">
          <cell r="C54" t="str">
            <v>UPA IBURA</v>
          </cell>
          <cell r="E54" t="str">
            <v>PETRUS THIAGO JORGE DA SILVA</v>
          </cell>
          <cell r="F54" t="str">
            <v>1 - Médico</v>
          </cell>
          <cell r="G54" t="str">
            <v>2251-25</v>
          </cell>
          <cell r="H54">
            <v>43872</v>
          </cell>
          <cell r="J54">
            <v>90.42</v>
          </cell>
          <cell r="L54">
            <v>117.631192982</v>
          </cell>
          <cell r="M54">
            <v>11.5894035087</v>
          </cell>
          <cell r="O54">
            <v>3.6938596491200002</v>
          </cell>
          <cell r="P54">
            <v>0.43157894736000002</v>
          </cell>
          <cell r="R54">
            <v>27.5974385964</v>
          </cell>
          <cell r="S54">
            <v>15.245087719200001</v>
          </cell>
          <cell r="V54">
            <v>0</v>
          </cell>
        </row>
        <row r="55">
          <cell r="C55" t="str">
            <v>UPA IBURA</v>
          </cell>
          <cell r="E55" t="str">
            <v>RAFAELA SARAIVA FIGUEREDO</v>
          </cell>
          <cell r="F55" t="str">
            <v>1 - Médico</v>
          </cell>
          <cell r="G55" t="str">
            <v>2251-25</v>
          </cell>
          <cell r="H55">
            <v>43873</v>
          </cell>
          <cell r="J55">
            <v>320.17</v>
          </cell>
          <cell r="L55">
            <v>117.631192982</v>
          </cell>
          <cell r="M55">
            <v>11.5894035087</v>
          </cell>
          <cell r="O55">
            <v>3.6938596491200002</v>
          </cell>
          <cell r="P55">
            <v>0.43157894736000002</v>
          </cell>
          <cell r="R55">
            <v>27.5974385964</v>
          </cell>
          <cell r="S55">
            <v>15.245087719200001</v>
          </cell>
          <cell r="V55">
            <v>0</v>
          </cell>
        </row>
        <row r="56">
          <cell r="C56" t="str">
            <v>UPA IBURA</v>
          </cell>
          <cell r="E56" t="str">
            <v xml:space="preserve">RAIANE TAVARES CARVALHO </v>
          </cell>
          <cell r="F56" t="str">
            <v>1 - Médico</v>
          </cell>
          <cell r="G56" t="str">
            <v>2251-25</v>
          </cell>
          <cell r="H56">
            <v>43874</v>
          </cell>
          <cell r="J56">
            <v>176.47</v>
          </cell>
          <cell r="L56">
            <v>117.631192982</v>
          </cell>
          <cell r="M56">
            <v>11.5894035087</v>
          </cell>
          <cell r="O56">
            <v>3.6938596491200002</v>
          </cell>
          <cell r="P56">
            <v>0.43157894736000002</v>
          </cell>
          <cell r="R56">
            <v>27.5974385964</v>
          </cell>
          <cell r="S56">
            <v>15.245087719200001</v>
          </cell>
          <cell r="V56">
            <v>0</v>
          </cell>
        </row>
        <row r="57">
          <cell r="C57" t="str">
            <v>UPA IBURA</v>
          </cell>
          <cell r="E57" t="str">
            <v>RAYZA FERNANDES PELEGRINE</v>
          </cell>
          <cell r="F57" t="str">
            <v>1 - Médico</v>
          </cell>
          <cell r="G57" t="str">
            <v>2251-25</v>
          </cell>
          <cell r="H57">
            <v>43875</v>
          </cell>
          <cell r="J57">
            <v>375.11</v>
          </cell>
          <cell r="L57">
            <v>117.631192982</v>
          </cell>
          <cell r="M57">
            <v>11.5894035087</v>
          </cell>
          <cell r="O57">
            <v>3.6938596491200002</v>
          </cell>
          <cell r="P57">
            <v>0.43157894736000002</v>
          </cell>
          <cell r="R57">
            <v>27.5974385964</v>
          </cell>
          <cell r="S57">
            <v>15.245087719200001</v>
          </cell>
          <cell r="V57">
            <v>0</v>
          </cell>
        </row>
        <row r="58">
          <cell r="C58" t="str">
            <v>UPA IBURA</v>
          </cell>
          <cell r="E58" t="str">
            <v>REBECA GALDINO ARRUDA SANTOS</v>
          </cell>
          <cell r="F58" t="str">
            <v>1 - Médico</v>
          </cell>
          <cell r="G58" t="str">
            <v>2251-25</v>
          </cell>
          <cell r="H58">
            <v>43876</v>
          </cell>
          <cell r="J58">
            <v>495.2</v>
          </cell>
          <cell r="L58">
            <v>117.631192982</v>
          </cell>
          <cell r="M58">
            <v>11.5894035087</v>
          </cell>
          <cell r="O58">
            <v>3.6938596491200002</v>
          </cell>
          <cell r="P58">
            <v>0.43157894736000002</v>
          </cell>
          <cell r="R58">
            <v>27.5974385964</v>
          </cell>
          <cell r="S58">
            <v>15.245087719200001</v>
          </cell>
          <cell r="V58">
            <v>0</v>
          </cell>
        </row>
        <row r="59">
          <cell r="C59" t="str">
            <v>UPA IBURA</v>
          </cell>
          <cell r="E59" t="str">
            <v>ROGERIO COELHO NUNES FERRAZ</v>
          </cell>
          <cell r="F59" t="str">
            <v>1 - Médico</v>
          </cell>
          <cell r="G59" t="str">
            <v>2251-25</v>
          </cell>
          <cell r="H59">
            <v>43877</v>
          </cell>
          <cell r="J59">
            <v>331.15</v>
          </cell>
          <cell r="L59">
            <v>117.631192982</v>
          </cell>
          <cell r="M59">
            <v>11.5894035087</v>
          </cell>
          <cell r="O59">
            <v>3.6938596491200002</v>
          </cell>
          <cell r="P59">
            <v>0.43157894736000002</v>
          </cell>
          <cell r="R59">
            <v>27.5974385964</v>
          </cell>
          <cell r="S59">
            <v>15.245087719200001</v>
          </cell>
          <cell r="V59">
            <v>0</v>
          </cell>
        </row>
        <row r="60">
          <cell r="C60" t="str">
            <v>UPA IBURA</v>
          </cell>
          <cell r="E60" t="str">
            <v>THAISA ULISSES RIBEIRO LEITE</v>
          </cell>
          <cell r="F60" t="str">
            <v>1 - Médico</v>
          </cell>
          <cell r="G60" t="str">
            <v>2251-25</v>
          </cell>
          <cell r="H60">
            <v>43878</v>
          </cell>
          <cell r="J60">
            <v>408.96</v>
          </cell>
          <cell r="L60">
            <v>117.631192982</v>
          </cell>
          <cell r="M60">
            <v>11.5894035087</v>
          </cell>
          <cell r="O60">
            <v>3.6938596491200002</v>
          </cell>
          <cell r="P60">
            <v>0.43157894736000002</v>
          </cell>
          <cell r="R60">
            <v>27.5974385964</v>
          </cell>
          <cell r="S60">
            <v>15.245087719200001</v>
          </cell>
          <cell r="V60">
            <v>0</v>
          </cell>
        </row>
        <row r="61">
          <cell r="C61" t="str">
            <v>UPA IBURA</v>
          </cell>
          <cell r="E61" t="str">
            <v>THAYSI MARIA MENDONÇA LOPES FERREIRA</v>
          </cell>
          <cell r="F61" t="str">
            <v>1 - Médico</v>
          </cell>
          <cell r="G61" t="str">
            <v>2251-25</v>
          </cell>
          <cell r="H61">
            <v>43879</v>
          </cell>
          <cell r="J61">
            <v>1321.7</v>
          </cell>
          <cell r="L61">
            <v>117.631192982</v>
          </cell>
          <cell r="M61">
            <v>11.5894035087</v>
          </cell>
          <cell r="O61">
            <v>3.6938596491200002</v>
          </cell>
          <cell r="P61">
            <v>0.43157894736000002</v>
          </cell>
          <cell r="R61">
            <v>27.5974385964</v>
          </cell>
          <cell r="S61">
            <v>15.245087719200001</v>
          </cell>
          <cell r="V61">
            <v>0</v>
          </cell>
        </row>
        <row r="62">
          <cell r="C62" t="str">
            <v>UPA IBURA</v>
          </cell>
          <cell r="E62" t="str">
            <v>VANESSA DA SILVA NOGUEIRA</v>
          </cell>
          <cell r="F62" t="str">
            <v>1 - Médico</v>
          </cell>
          <cell r="G62" t="str">
            <v>2251-25</v>
          </cell>
          <cell r="H62">
            <v>43879</v>
          </cell>
          <cell r="J62">
            <v>601.75</v>
          </cell>
          <cell r="L62">
            <v>117.631192982</v>
          </cell>
          <cell r="M62">
            <v>11.5894035087</v>
          </cell>
          <cell r="O62">
            <v>3.6938596491200002</v>
          </cell>
          <cell r="P62">
            <v>0.43157894736000002</v>
          </cell>
          <cell r="R62">
            <v>27.5974385964</v>
          </cell>
          <cell r="S62">
            <v>15.245087719200001</v>
          </cell>
          <cell r="V62">
            <v>0</v>
          </cell>
        </row>
        <row r="63">
          <cell r="C63" t="str">
            <v>UPA IBURA</v>
          </cell>
          <cell r="E63" t="str">
            <v>VICTOR ALEX MONTENEGRO MARINHO</v>
          </cell>
          <cell r="F63" t="str">
            <v>1 - Médico</v>
          </cell>
          <cell r="G63" t="str">
            <v>2251-25</v>
          </cell>
          <cell r="H63">
            <v>43879</v>
          </cell>
          <cell r="J63">
            <v>320.17</v>
          </cell>
          <cell r="L63">
            <v>117.631192982</v>
          </cell>
          <cell r="M63">
            <v>11.5894035087</v>
          </cell>
          <cell r="O63">
            <v>3.6938596491200002</v>
          </cell>
          <cell r="P63">
            <v>0.43157894736000002</v>
          </cell>
          <cell r="R63">
            <v>27.5974385964</v>
          </cell>
          <cell r="S63">
            <v>15.245087719200001</v>
          </cell>
          <cell r="V63">
            <v>0</v>
          </cell>
        </row>
        <row r="64">
          <cell r="C64" t="str">
            <v>UPA IBURA</v>
          </cell>
          <cell r="E64" t="str">
            <v>WANESSA DIMAS DE FREITAS SEAL</v>
          </cell>
          <cell r="F64" t="str">
            <v>1 - Médico</v>
          </cell>
          <cell r="G64" t="str">
            <v>2251-25</v>
          </cell>
          <cell r="H64">
            <v>43880</v>
          </cell>
          <cell r="J64">
            <v>399.51</v>
          </cell>
          <cell r="L64">
            <v>117.631192982</v>
          </cell>
          <cell r="M64">
            <v>11.5894035087</v>
          </cell>
          <cell r="O64">
            <v>3.6938596491200002</v>
          </cell>
          <cell r="P64">
            <v>0.43157894736000002</v>
          </cell>
          <cell r="R64">
            <v>27.5974385964</v>
          </cell>
          <cell r="S64">
            <v>15.245087719200001</v>
          </cell>
          <cell r="V64">
            <v>0</v>
          </cell>
        </row>
        <row r="65">
          <cell r="C65" t="str">
            <v>UPA IBURA</v>
          </cell>
          <cell r="E65" t="str">
            <v>AMALIA MAPURUNGA ALMEIDA</v>
          </cell>
          <cell r="F65" t="str">
            <v>1 - Médico</v>
          </cell>
          <cell r="G65" t="str">
            <v>2251-24</v>
          </cell>
          <cell r="H65">
            <v>43881</v>
          </cell>
          <cell r="J65">
            <v>304.44</v>
          </cell>
          <cell r="L65">
            <v>117.631192982</v>
          </cell>
          <cell r="M65">
            <v>11.5894035087</v>
          </cell>
          <cell r="O65">
            <v>3.6938596491200002</v>
          </cell>
          <cell r="P65">
            <v>0.43157894736000002</v>
          </cell>
          <cell r="R65">
            <v>27.5974385964</v>
          </cell>
          <cell r="S65">
            <v>15.245087719200001</v>
          </cell>
          <cell r="V65">
            <v>0</v>
          </cell>
        </row>
        <row r="66">
          <cell r="C66" t="str">
            <v>UPA IBURA</v>
          </cell>
          <cell r="E66" t="str">
            <v>AMANDA CAROLINE SILVA LINS</v>
          </cell>
          <cell r="F66" t="str">
            <v>1 - Médico</v>
          </cell>
          <cell r="G66" t="str">
            <v>2251-24</v>
          </cell>
          <cell r="H66">
            <v>43882</v>
          </cell>
          <cell r="J66">
            <v>262.92</v>
          </cell>
          <cell r="L66">
            <v>117.631192982</v>
          </cell>
          <cell r="M66">
            <v>11.5894035087</v>
          </cell>
          <cell r="O66">
            <v>3.6938596491200002</v>
          </cell>
          <cell r="P66">
            <v>0.43157894736000002</v>
          </cell>
          <cell r="R66">
            <v>27.5974385964</v>
          </cell>
          <cell r="S66">
            <v>15.245087719200001</v>
          </cell>
          <cell r="V66">
            <v>0</v>
          </cell>
        </row>
        <row r="67">
          <cell r="C67" t="str">
            <v>UPA IBURA</v>
          </cell>
          <cell r="E67" t="str">
            <v>ANDREA OLIVEIRA BASTO</v>
          </cell>
          <cell r="F67" t="str">
            <v>1 - Médico</v>
          </cell>
          <cell r="G67" t="str">
            <v>2251-24</v>
          </cell>
          <cell r="H67">
            <v>43883</v>
          </cell>
          <cell r="J67">
            <v>361.69</v>
          </cell>
          <cell r="L67">
            <v>117.631192982</v>
          </cell>
          <cell r="M67">
            <v>11.5894035087</v>
          </cell>
          <cell r="O67">
            <v>3.6938596491200002</v>
          </cell>
          <cell r="P67">
            <v>0.43157894736000002</v>
          </cell>
          <cell r="R67">
            <v>27.5974385964</v>
          </cell>
          <cell r="S67">
            <v>15.245087719200001</v>
          </cell>
          <cell r="V67">
            <v>0</v>
          </cell>
        </row>
        <row r="68">
          <cell r="C68" t="str">
            <v>UPA IBURA</v>
          </cell>
          <cell r="E68" t="str">
            <v>BRUNO LEONARDO MICELI</v>
          </cell>
          <cell r="F68" t="str">
            <v>1 - Médico</v>
          </cell>
          <cell r="G68" t="str">
            <v>2251-24</v>
          </cell>
          <cell r="H68">
            <v>43884</v>
          </cell>
          <cell r="J68">
            <v>409.23</v>
          </cell>
          <cell r="L68">
            <v>117.631192982</v>
          </cell>
          <cell r="M68">
            <v>11.5894035087</v>
          </cell>
          <cell r="O68">
            <v>3.6938596491200002</v>
          </cell>
          <cell r="P68">
            <v>0.43157894736000002</v>
          </cell>
          <cell r="R68">
            <v>27.5974385964</v>
          </cell>
          <cell r="S68">
            <v>15.245087719200001</v>
          </cell>
          <cell r="V68">
            <v>0</v>
          </cell>
        </row>
        <row r="69">
          <cell r="C69" t="str">
            <v>UPA IBURA</v>
          </cell>
          <cell r="E69" t="str">
            <v>CAMILA MOURA DE PAFFER</v>
          </cell>
          <cell r="F69" t="str">
            <v>1 - Médico</v>
          </cell>
          <cell r="G69" t="str">
            <v>2251-24</v>
          </cell>
          <cell r="H69">
            <v>43885</v>
          </cell>
          <cell r="J69">
            <v>320.17</v>
          </cell>
          <cell r="L69">
            <v>117.631192982</v>
          </cell>
          <cell r="M69">
            <v>11.5894035087</v>
          </cell>
          <cell r="O69">
            <v>3.6938596491200002</v>
          </cell>
          <cell r="P69">
            <v>0.43157894736000002</v>
          </cell>
          <cell r="R69">
            <v>27.5974385964</v>
          </cell>
          <cell r="S69">
            <v>15.245087719200001</v>
          </cell>
          <cell r="V69">
            <v>0</v>
          </cell>
        </row>
        <row r="70">
          <cell r="C70" t="str">
            <v>UPA IBURA</v>
          </cell>
          <cell r="E70" t="str">
            <v>CARLOS MAURICIO ALVES DE SOUZA</v>
          </cell>
          <cell r="F70" t="str">
            <v>1 - Médico</v>
          </cell>
          <cell r="G70" t="str">
            <v>2251-24</v>
          </cell>
          <cell r="H70">
            <v>43886</v>
          </cell>
          <cell r="J70">
            <v>331.15</v>
          </cell>
          <cell r="L70">
            <v>117.631192982</v>
          </cell>
          <cell r="M70">
            <v>11.5894035087</v>
          </cell>
          <cell r="O70">
            <v>3.6938596491200002</v>
          </cell>
          <cell r="P70">
            <v>0.43157894736000002</v>
          </cell>
          <cell r="R70">
            <v>27.5974385964</v>
          </cell>
          <cell r="S70">
            <v>15.245087719200001</v>
          </cell>
          <cell r="V70">
            <v>0</v>
          </cell>
        </row>
        <row r="71">
          <cell r="C71" t="str">
            <v>UPA IBURA</v>
          </cell>
          <cell r="E71" t="str">
            <v>CASSIA CRISTINA CESAR COSTA DE CAMPOS</v>
          </cell>
          <cell r="F71" t="str">
            <v>1 - Médico</v>
          </cell>
          <cell r="G71" t="str">
            <v>2251-24</v>
          </cell>
          <cell r="H71">
            <v>43887</v>
          </cell>
          <cell r="J71">
            <v>1011.42</v>
          </cell>
          <cell r="L71">
            <v>117.631192982</v>
          </cell>
          <cell r="M71">
            <v>11.5894035087</v>
          </cell>
          <cell r="O71">
            <v>3.6938596491200002</v>
          </cell>
          <cell r="P71">
            <v>0.43157894736000002</v>
          </cell>
          <cell r="R71">
            <v>27.5974385964</v>
          </cell>
          <cell r="S71">
            <v>15.245087719200001</v>
          </cell>
          <cell r="V71">
            <v>0</v>
          </cell>
        </row>
        <row r="72">
          <cell r="C72" t="str">
            <v>UPA IBURA</v>
          </cell>
          <cell r="E72" t="str">
            <v>CECILIA FRANCA DE BRITTO LEITE</v>
          </cell>
          <cell r="F72" t="str">
            <v>1 - Médico</v>
          </cell>
          <cell r="G72" t="str">
            <v>2251-24</v>
          </cell>
          <cell r="H72">
            <v>43888</v>
          </cell>
          <cell r="J72">
            <v>0</v>
          </cell>
          <cell r="L72">
            <v>117.631192982</v>
          </cell>
          <cell r="M72">
            <v>11.5894035087</v>
          </cell>
          <cell r="O72">
            <v>3.6938596491200002</v>
          </cell>
          <cell r="P72">
            <v>0.43157894736000002</v>
          </cell>
          <cell r="R72">
            <v>27.5974385964</v>
          </cell>
          <cell r="S72">
            <v>15.245087719200001</v>
          </cell>
          <cell r="V72">
            <v>0</v>
          </cell>
        </row>
        <row r="73">
          <cell r="C73" t="str">
            <v>UPA IBURA</v>
          </cell>
          <cell r="E73" t="str">
            <v>CELIO DE SOUZA RIBEIRO</v>
          </cell>
          <cell r="F73" t="str">
            <v>1 - Médico</v>
          </cell>
          <cell r="G73" t="str">
            <v>2251-24</v>
          </cell>
          <cell r="H73">
            <v>43889</v>
          </cell>
          <cell r="J73">
            <v>331.15</v>
          </cell>
          <cell r="L73">
            <v>117.631192982</v>
          </cell>
          <cell r="M73">
            <v>11.5894035087</v>
          </cell>
          <cell r="O73">
            <v>3.6938596491200002</v>
          </cell>
          <cell r="P73">
            <v>0.43157894736000002</v>
          </cell>
          <cell r="R73">
            <v>27.5974385964</v>
          </cell>
          <cell r="S73">
            <v>15.245087719200001</v>
          </cell>
          <cell r="V73">
            <v>0</v>
          </cell>
        </row>
        <row r="74">
          <cell r="C74" t="str">
            <v>UPA IBURA</v>
          </cell>
          <cell r="E74" t="str">
            <v>CIBELE GUERRA BELEM DOS SANTOS</v>
          </cell>
          <cell r="F74" t="str">
            <v>1 - Médico</v>
          </cell>
          <cell r="G74" t="str">
            <v>2251-24</v>
          </cell>
          <cell r="H74">
            <v>43890</v>
          </cell>
          <cell r="J74">
            <v>357.99</v>
          </cell>
          <cell r="L74">
            <v>117.631192982</v>
          </cell>
          <cell r="M74">
            <v>11.5894035087</v>
          </cell>
          <cell r="O74">
            <v>3.6938596491200002</v>
          </cell>
          <cell r="P74">
            <v>0.43157894736000002</v>
          </cell>
          <cell r="R74">
            <v>27.5974385964</v>
          </cell>
          <cell r="S74">
            <v>15.245087719200001</v>
          </cell>
          <cell r="V74">
            <v>0</v>
          </cell>
        </row>
        <row r="75">
          <cell r="C75" t="str">
            <v>UPA IBURA</v>
          </cell>
          <cell r="E75" t="str">
            <v>CLARISSA DA SILVA MONTEIRO</v>
          </cell>
          <cell r="F75" t="str">
            <v>1 - Médico</v>
          </cell>
          <cell r="G75" t="str">
            <v>2251-24</v>
          </cell>
          <cell r="H75">
            <v>43862</v>
          </cell>
          <cell r="J75">
            <v>361.69</v>
          </cell>
          <cell r="L75">
            <v>117.631192982</v>
          </cell>
          <cell r="M75">
            <v>11.5894035087</v>
          </cell>
          <cell r="O75">
            <v>3.6938596491200002</v>
          </cell>
          <cell r="P75">
            <v>0.43157894736000002</v>
          </cell>
          <cell r="R75">
            <v>27.5974385964</v>
          </cell>
          <cell r="S75">
            <v>15.245087719200001</v>
          </cell>
          <cell r="V75">
            <v>0</v>
          </cell>
        </row>
        <row r="76">
          <cell r="C76" t="str">
            <v>UPA IBURA</v>
          </cell>
          <cell r="E76" t="str">
            <v>ERICA MARCELINO LOPES</v>
          </cell>
          <cell r="F76" t="str">
            <v>1 - Médico</v>
          </cell>
          <cell r="G76" t="str">
            <v>2251-24</v>
          </cell>
          <cell r="H76">
            <v>43863</v>
          </cell>
          <cell r="J76">
            <v>51.96</v>
          </cell>
          <cell r="L76">
            <v>117.631192982</v>
          </cell>
          <cell r="M76">
            <v>11.5894035087</v>
          </cell>
          <cell r="O76">
            <v>3.6938596491200002</v>
          </cell>
          <cell r="P76">
            <v>0.43157894736000002</v>
          </cell>
          <cell r="R76">
            <v>27.5974385964</v>
          </cell>
          <cell r="S76">
            <v>15.245087719200001</v>
          </cell>
          <cell r="V76">
            <v>0</v>
          </cell>
        </row>
        <row r="77">
          <cell r="C77" t="str">
            <v>UPA IBURA</v>
          </cell>
          <cell r="E77" t="str">
            <v>GESSIANI CLAIRE ALVES DE SOUZA</v>
          </cell>
          <cell r="F77" t="str">
            <v>1 - Médico</v>
          </cell>
          <cell r="G77" t="str">
            <v>2251-24</v>
          </cell>
          <cell r="H77">
            <v>43865</v>
          </cell>
          <cell r="J77">
            <v>380.6</v>
          </cell>
          <cell r="L77">
            <v>117.631192982</v>
          </cell>
          <cell r="M77">
            <v>11.5894035087</v>
          </cell>
          <cell r="O77">
            <v>3.6938596491200002</v>
          </cell>
          <cell r="P77">
            <v>0.43157894736000002</v>
          </cell>
          <cell r="R77">
            <v>27.5974385964</v>
          </cell>
          <cell r="S77">
            <v>15.245087719200001</v>
          </cell>
          <cell r="V77">
            <v>0</v>
          </cell>
        </row>
        <row r="78">
          <cell r="C78" t="str">
            <v>UPA IBURA</v>
          </cell>
          <cell r="E78" t="str">
            <v>HYARLE DIAS NOBREGA LOUIT</v>
          </cell>
          <cell r="F78" t="str">
            <v>1 - Médico</v>
          </cell>
          <cell r="G78" t="str">
            <v>2251-24</v>
          </cell>
          <cell r="H78">
            <v>43866</v>
          </cell>
          <cell r="J78">
            <v>740.37</v>
          </cell>
          <cell r="L78">
            <v>117.631192982</v>
          </cell>
          <cell r="M78">
            <v>11.5894035087</v>
          </cell>
          <cell r="O78">
            <v>3.6938596491200002</v>
          </cell>
          <cell r="P78">
            <v>0.43157894736000002</v>
          </cell>
          <cell r="R78">
            <v>27.5974385964</v>
          </cell>
          <cell r="S78">
            <v>15.245087719200001</v>
          </cell>
          <cell r="V78">
            <v>0</v>
          </cell>
        </row>
        <row r="79">
          <cell r="C79" t="str">
            <v>UPA IBURA</v>
          </cell>
          <cell r="E79" t="str">
            <v xml:space="preserve">LETICIA GOES BEZERRA </v>
          </cell>
          <cell r="F79" t="str">
            <v>1 - Médico</v>
          </cell>
          <cell r="G79" t="str">
            <v>2251-24</v>
          </cell>
          <cell r="H79">
            <v>43867</v>
          </cell>
          <cell r="J79">
            <v>647.34</v>
          </cell>
          <cell r="L79">
            <v>117.631192982</v>
          </cell>
          <cell r="M79">
            <v>11.5894035087</v>
          </cell>
          <cell r="O79">
            <v>3.6938596491200002</v>
          </cell>
          <cell r="P79">
            <v>0.43157894736000002</v>
          </cell>
          <cell r="R79">
            <v>27.5974385964</v>
          </cell>
          <cell r="S79">
            <v>15.245087719200001</v>
          </cell>
          <cell r="V79">
            <v>0</v>
          </cell>
        </row>
        <row r="80">
          <cell r="C80" t="str">
            <v>UPA IBURA</v>
          </cell>
          <cell r="E80" t="str">
            <v>MALU CARMONA DA ROSA</v>
          </cell>
          <cell r="F80" t="str">
            <v>1 - Médico</v>
          </cell>
          <cell r="G80" t="str">
            <v>2251-24</v>
          </cell>
          <cell r="H80">
            <v>43868</v>
          </cell>
          <cell r="J80">
            <v>357.99</v>
          </cell>
          <cell r="L80">
            <v>117.631192982</v>
          </cell>
          <cell r="M80">
            <v>11.5894035087</v>
          </cell>
          <cell r="O80">
            <v>3.6938596491200002</v>
          </cell>
          <cell r="P80">
            <v>0.43157894736000002</v>
          </cell>
          <cell r="R80">
            <v>27.5974385964</v>
          </cell>
          <cell r="S80">
            <v>15.245087719200001</v>
          </cell>
          <cell r="V80">
            <v>0</v>
          </cell>
        </row>
        <row r="81">
          <cell r="C81" t="str">
            <v>UPA IBURA</v>
          </cell>
          <cell r="E81" t="str">
            <v>MILLENA KAREN DO NASCIMENTO OLIVEIRA</v>
          </cell>
          <cell r="F81" t="str">
            <v>1 - Médico</v>
          </cell>
          <cell r="G81" t="str">
            <v>2251-24</v>
          </cell>
          <cell r="H81">
            <v>43870</v>
          </cell>
          <cell r="J81">
            <v>765.13</v>
          </cell>
          <cell r="L81">
            <v>117.631192982</v>
          </cell>
          <cell r="M81">
            <v>11.5894035087</v>
          </cell>
          <cell r="O81">
            <v>3.6938596491200002</v>
          </cell>
          <cell r="P81">
            <v>0.43157894736000002</v>
          </cell>
          <cell r="R81">
            <v>27.5974385964</v>
          </cell>
          <cell r="S81">
            <v>15.245087719200001</v>
          </cell>
          <cell r="V81">
            <v>0</v>
          </cell>
        </row>
        <row r="82">
          <cell r="C82" t="str">
            <v>UPA IBURA</v>
          </cell>
          <cell r="E82" t="str">
            <v>REBEKA MARIA BARRETO CABRAL DUARTE</v>
          </cell>
          <cell r="F82" t="str">
            <v>1 - Médico</v>
          </cell>
          <cell r="G82" t="str">
            <v>2251-24</v>
          </cell>
          <cell r="H82">
            <v>43871</v>
          </cell>
          <cell r="J82">
            <v>474.56</v>
          </cell>
          <cell r="L82">
            <v>117.631192982</v>
          </cell>
          <cell r="M82">
            <v>11.5894035087</v>
          </cell>
          <cell r="O82">
            <v>3.6938596491200002</v>
          </cell>
          <cell r="P82">
            <v>0.43157894736000002</v>
          </cell>
          <cell r="R82">
            <v>27.5974385964</v>
          </cell>
          <cell r="S82">
            <v>15.245087719200001</v>
          </cell>
          <cell r="V82">
            <v>0</v>
          </cell>
        </row>
        <row r="83">
          <cell r="C83" t="str">
            <v>UPA IBURA</v>
          </cell>
          <cell r="E83" t="str">
            <v>RENATA MARIA DE ARAUJO SILVA NASCIMENTO</v>
          </cell>
          <cell r="F83" t="str">
            <v>1 - Médico</v>
          </cell>
          <cell r="G83" t="str">
            <v>2251-24</v>
          </cell>
          <cell r="H83">
            <v>43872</v>
          </cell>
          <cell r="J83">
            <v>753.71</v>
          </cell>
          <cell r="L83">
            <v>117.631192982</v>
          </cell>
          <cell r="M83">
            <v>11.5894035087</v>
          </cell>
          <cell r="O83">
            <v>3.6938596491200002</v>
          </cell>
          <cell r="P83">
            <v>0.43157894736000002</v>
          </cell>
          <cell r="R83">
            <v>27.5974385964</v>
          </cell>
          <cell r="S83">
            <v>15.245087719200001</v>
          </cell>
          <cell r="V83">
            <v>0</v>
          </cell>
        </row>
        <row r="84">
          <cell r="C84" t="str">
            <v>UPA IBURA</v>
          </cell>
          <cell r="E84" t="str">
            <v>SARA IDALINA GOMES FIGUEREDO</v>
          </cell>
          <cell r="F84" t="str">
            <v>1 - Médico</v>
          </cell>
          <cell r="G84" t="str">
            <v>2251-24</v>
          </cell>
          <cell r="H84">
            <v>43873</v>
          </cell>
          <cell r="J84">
            <v>848.98</v>
          </cell>
          <cell r="L84">
            <v>117.631192982</v>
          </cell>
          <cell r="M84">
            <v>11.5894035087</v>
          </cell>
          <cell r="O84">
            <v>3.6938596491200002</v>
          </cell>
          <cell r="P84">
            <v>0.43157894736000002</v>
          </cell>
          <cell r="R84">
            <v>27.5974385964</v>
          </cell>
          <cell r="S84">
            <v>15.245087719200001</v>
          </cell>
          <cell r="V84">
            <v>0</v>
          </cell>
        </row>
        <row r="85">
          <cell r="C85" t="str">
            <v>UPA IBURA</v>
          </cell>
          <cell r="E85" t="str">
            <v>VINICIUS GUEIROS BUENOS AIRES</v>
          </cell>
          <cell r="F85" t="str">
            <v>1 - Médico</v>
          </cell>
          <cell r="G85" t="str">
            <v>2251-24</v>
          </cell>
          <cell r="H85">
            <v>43874</v>
          </cell>
          <cell r="J85">
            <v>246.39</v>
          </cell>
          <cell r="L85">
            <v>117.631192982</v>
          </cell>
          <cell r="M85">
            <v>11.5894035087</v>
          </cell>
          <cell r="O85">
            <v>3.6938596491200002</v>
          </cell>
          <cell r="P85">
            <v>0.43157894736000002</v>
          </cell>
          <cell r="R85">
            <v>27.5974385964</v>
          </cell>
          <cell r="S85">
            <v>15.245087719200001</v>
          </cell>
          <cell r="V85">
            <v>0</v>
          </cell>
        </row>
        <row r="86">
          <cell r="C86" t="str">
            <v>UPA IBURA</v>
          </cell>
          <cell r="E86" t="str">
            <v>VIRGINIA LINS DE AGUIAR SARINHO</v>
          </cell>
          <cell r="F86" t="str">
            <v>1 - Médico</v>
          </cell>
          <cell r="G86" t="str">
            <v>2251-24</v>
          </cell>
          <cell r="H86">
            <v>43875</v>
          </cell>
          <cell r="J86">
            <v>368.97</v>
          </cell>
          <cell r="L86">
            <v>117.631192982</v>
          </cell>
          <cell r="M86">
            <v>11.5894035087</v>
          </cell>
          <cell r="O86">
            <v>3.6938596491200002</v>
          </cell>
          <cell r="P86">
            <v>0.43157894736000002</v>
          </cell>
          <cell r="R86">
            <v>27.5974385964</v>
          </cell>
          <cell r="S86">
            <v>15.245087719200001</v>
          </cell>
          <cell r="V86">
            <v>0</v>
          </cell>
        </row>
        <row r="87">
          <cell r="C87" t="str">
            <v>UPA IBURA</v>
          </cell>
          <cell r="E87" t="str">
            <v>YNGRA BASTOS MESQUITA MINORA DE ALMEIDA</v>
          </cell>
          <cell r="F87" t="str">
            <v>1 - Médico</v>
          </cell>
          <cell r="G87" t="str">
            <v>2251-24</v>
          </cell>
          <cell r="H87">
            <v>43876</v>
          </cell>
          <cell r="J87">
            <v>371.15</v>
          </cell>
          <cell r="L87">
            <v>117.631192982</v>
          </cell>
          <cell r="M87">
            <v>11.5894035087</v>
          </cell>
          <cell r="O87">
            <v>3.6938596491200002</v>
          </cell>
          <cell r="P87">
            <v>0.43157894736000002</v>
          </cell>
          <cell r="R87">
            <v>27.5974385964</v>
          </cell>
          <cell r="S87">
            <v>15.245087719200001</v>
          </cell>
          <cell r="V87">
            <v>0</v>
          </cell>
        </row>
        <row r="88">
          <cell r="C88" t="str">
            <v>UPA IBURA</v>
          </cell>
          <cell r="E88" t="str">
            <v>AIRLLAN WILLIMES MATIAS ALVES SILVA</v>
          </cell>
          <cell r="F88" t="str">
            <v>1 - Médico</v>
          </cell>
          <cell r="G88" t="str">
            <v>2252-70</v>
          </cell>
          <cell r="H88">
            <v>43877</v>
          </cell>
          <cell r="J88">
            <v>455.45</v>
          </cell>
          <cell r="L88">
            <v>117.631192982</v>
          </cell>
          <cell r="M88">
            <v>11.5894035087</v>
          </cell>
          <cell r="O88">
            <v>3.6938596491200002</v>
          </cell>
          <cell r="P88">
            <v>0.43157894736000002</v>
          </cell>
          <cell r="R88">
            <v>27.5974385964</v>
          </cell>
          <cell r="S88">
            <v>15.245087719200001</v>
          </cell>
          <cell r="V88">
            <v>0</v>
          </cell>
        </row>
        <row r="89">
          <cell r="C89" t="str">
            <v>UPA IBURA</v>
          </cell>
          <cell r="E89" t="str">
            <v>ARTHUR DIEGO BERENGUER PINHEIRO LIMA</v>
          </cell>
          <cell r="F89" t="str">
            <v>1 - Médico</v>
          </cell>
          <cell r="G89" t="str">
            <v>2252-70</v>
          </cell>
          <cell r="H89">
            <v>43878</v>
          </cell>
          <cell r="J89">
            <v>0</v>
          </cell>
          <cell r="K89">
            <v>108.9</v>
          </cell>
          <cell r="L89">
            <v>117.631192982</v>
          </cell>
          <cell r="M89">
            <v>11.5894035087</v>
          </cell>
          <cell r="O89">
            <v>3.6938596491200002</v>
          </cell>
          <cell r="P89">
            <v>0.43157894736000002</v>
          </cell>
          <cell r="R89">
            <v>27.5974385964</v>
          </cell>
          <cell r="S89">
            <v>15.245087719200001</v>
          </cell>
          <cell r="V89">
            <v>0</v>
          </cell>
        </row>
        <row r="90">
          <cell r="C90" t="str">
            <v>UPA IBURA</v>
          </cell>
          <cell r="E90" t="str">
            <v>LEONARDO FRANCISCO  DE SOUZA SILVA</v>
          </cell>
          <cell r="F90" t="str">
            <v>1 - Médico</v>
          </cell>
          <cell r="G90" t="str">
            <v>2252-70</v>
          </cell>
          <cell r="H90">
            <v>43879</v>
          </cell>
          <cell r="J90">
            <v>1643.92</v>
          </cell>
          <cell r="L90">
            <v>117.631192982</v>
          </cell>
          <cell r="M90">
            <v>11.5894035087</v>
          </cell>
          <cell r="O90">
            <v>3.6938596491200002</v>
          </cell>
          <cell r="P90">
            <v>0.43157894736000002</v>
          </cell>
          <cell r="R90">
            <v>27.5974385964</v>
          </cell>
          <cell r="S90">
            <v>15.245087719200001</v>
          </cell>
          <cell r="V90">
            <v>0</v>
          </cell>
        </row>
        <row r="91">
          <cell r="C91" t="str">
            <v>UPA IBURA</v>
          </cell>
          <cell r="E91" t="str">
            <v>PAULO HENRIQUE GIRAO DE SOUSA</v>
          </cell>
          <cell r="F91" t="str">
            <v>1 - Médico</v>
          </cell>
          <cell r="G91" t="str">
            <v>2252-70</v>
          </cell>
          <cell r="H91">
            <v>43880</v>
          </cell>
          <cell r="J91">
            <v>507.83</v>
          </cell>
          <cell r="L91">
            <v>117.631192982</v>
          </cell>
          <cell r="M91">
            <v>11.5894035087</v>
          </cell>
          <cell r="O91">
            <v>3.6938596491200002</v>
          </cell>
          <cell r="P91">
            <v>0.43157894736000002</v>
          </cell>
          <cell r="R91">
            <v>27.5974385964</v>
          </cell>
          <cell r="S91">
            <v>15.245087719200001</v>
          </cell>
          <cell r="V91">
            <v>0</v>
          </cell>
        </row>
        <row r="92">
          <cell r="C92" t="str">
            <v>UPA IBURA</v>
          </cell>
          <cell r="E92" t="str">
            <v>PAULO MARCELO CHAVES DE LIMA</v>
          </cell>
          <cell r="F92" t="str">
            <v>1 - Médico</v>
          </cell>
          <cell r="G92" t="str">
            <v>2252-70</v>
          </cell>
          <cell r="H92">
            <v>43881</v>
          </cell>
          <cell r="J92">
            <v>549.22</v>
          </cell>
          <cell r="L92">
            <v>117.631192982</v>
          </cell>
          <cell r="M92">
            <v>11.5894035087</v>
          </cell>
          <cell r="O92">
            <v>3.6938596491200002</v>
          </cell>
          <cell r="P92">
            <v>0.43157894736000002</v>
          </cell>
          <cell r="R92">
            <v>27.5974385964</v>
          </cell>
          <cell r="S92">
            <v>15.245087719200001</v>
          </cell>
          <cell r="V92">
            <v>0</v>
          </cell>
        </row>
        <row r="93">
          <cell r="C93" t="str">
            <v>UPA IBURA</v>
          </cell>
          <cell r="E93" t="str">
            <v>PEDRO PAULO PITT DE LIMA</v>
          </cell>
          <cell r="F93" t="str">
            <v>1 - Médico</v>
          </cell>
          <cell r="G93" t="str">
            <v>2252-70</v>
          </cell>
          <cell r="H93">
            <v>43882</v>
          </cell>
          <cell r="J93">
            <v>496.84</v>
          </cell>
          <cell r="L93">
            <v>117.631192982</v>
          </cell>
          <cell r="M93">
            <v>11.5894035087</v>
          </cell>
          <cell r="O93">
            <v>3.6938596491200002</v>
          </cell>
          <cell r="P93">
            <v>0.43157894736000002</v>
          </cell>
          <cell r="R93">
            <v>27.5974385964</v>
          </cell>
          <cell r="S93">
            <v>15.245087719200001</v>
          </cell>
          <cell r="V93">
            <v>0</v>
          </cell>
        </row>
        <row r="94">
          <cell r="C94" t="str">
            <v>UPA IBURA</v>
          </cell>
          <cell r="E94" t="str">
            <v>THIAGO OLIVEIRA DE ALMEIDA</v>
          </cell>
          <cell r="F94" t="str">
            <v>1 - Médico</v>
          </cell>
          <cell r="G94" t="str">
            <v>2252-70</v>
          </cell>
          <cell r="H94">
            <v>43883</v>
          </cell>
          <cell r="J94">
            <v>507.83</v>
          </cell>
          <cell r="L94">
            <v>117.631192982</v>
          </cell>
          <cell r="M94">
            <v>11.5894035087</v>
          </cell>
          <cell r="O94">
            <v>3.6938596491200002</v>
          </cell>
          <cell r="P94">
            <v>0.43157894736000002</v>
          </cell>
          <cell r="R94">
            <v>27.5974385964</v>
          </cell>
          <cell r="S94">
            <v>15.245087719200001</v>
          </cell>
          <cell r="V94">
            <v>0</v>
          </cell>
        </row>
        <row r="95">
          <cell r="C95" t="str">
            <v>UPA IBURA</v>
          </cell>
          <cell r="E95" t="str">
            <v>ALEXANDRINA KELLY DA SILVA BARROS</v>
          </cell>
          <cell r="F95" t="str">
            <v>2 - Outros Profissionais da Saúde</v>
          </cell>
          <cell r="G95" t="str">
            <v>3222-05</v>
          </cell>
          <cell r="H95">
            <v>43885</v>
          </cell>
          <cell r="J95">
            <v>124.16</v>
          </cell>
          <cell r="L95">
            <v>117.631192982</v>
          </cell>
          <cell r="M95">
            <v>11.5894035087</v>
          </cell>
          <cell r="O95">
            <v>3.6938596491200002</v>
          </cell>
          <cell r="P95">
            <v>0.43157894736000002</v>
          </cell>
          <cell r="R95">
            <v>27.5974385964</v>
          </cell>
          <cell r="S95">
            <v>15.245087719200001</v>
          </cell>
          <cell r="V95">
            <v>0</v>
          </cell>
        </row>
        <row r="96">
          <cell r="C96" t="str">
            <v>UPA IBURA</v>
          </cell>
          <cell r="E96" t="str">
            <v>AMARA MARIA CABRAL DA SILVA RODRIGUES</v>
          </cell>
          <cell r="F96" t="str">
            <v>2 - Outros Profissionais da Saúde</v>
          </cell>
          <cell r="G96" t="str">
            <v>3222-05</v>
          </cell>
          <cell r="H96">
            <v>43886</v>
          </cell>
          <cell r="J96">
            <v>124.16</v>
          </cell>
          <cell r="L96">
            <v>117.631192982</v>
          </cell>
          <cell r="M96">
            <v>11.5894035087</v>
          </cell>
          <cell r="O96">
            <v>3.6938596491200002</v>
          </cell>
          <cell r="P96">
            <v>0.43157894736000002</v>
          </cell>
          <cell r="R96">
            <v>27.5974385964</v>
          </cell>
          <cell r="S96">
            <v>15.245087719200001</v>
          </cell>
          <cell r="V96">
            <v>0</v>
          </cell>
        </row>
        <row r="97">
          <cell r="C97" t="str">
            <v>UPA IBURA</v>
          </cell>
          <cell r="E97" t="str">
            <v>ANA CLAUDIA DA SILVA</v>
          </cell>
          <cell r="F97" t="str">
            <v>2 - Outros Profissionais da Saúde</v>
          </cell>
          <cell r="G97" t="str">
            <v>3222-05</v>
          </cell>
          <cell r="H97">
            <v>43887</v>
          </cell>
          <cell r="J97">
            <v>127.88</v>
          </cell>
          <cell r="L97">
            <v>117.631192982</v>
          </cell>
          <cell r="M97">
            <v>11.5894035087</v>
          </cell>
          <cell r="O97">
            <v>3.6938596491200002</v>
          </cell>
          <cell r="P97">
            <v>0.43157894736000002</v>
          </cell>
          <cell r="R97">
            <v>27.5974385964</v>
          </cell>
          <cell r="S97">
            <v>15.245087719200001</v>
          </cell>
          <cell r="U97">
            <v>64</v>
          </cell>
          <cell r="V97">
            <v>0</v>
          </cell>
          <cell r="X97" t="str">
            <v>AUX CRECHE</v>
          </cell>
        </row>
        <row r="98">
          <cell r="C98" t="str">
            <v>UPA IBURA</v>
          </cell>
          <cell r="E98" t="str">
            <v>ANA PAULA DO NASCIMENTO PINTO</v>
          </cell>
          <cell r="F98" t="str">
            <v>2 - Outros Profissionais da Saúde</v>
          </cell>
          <cell r="G98" t="str">
            <v>3222-05</v>
          </cell>
          <cell r="H98">
            <v>43888</v>
          </cell>
          <cell r="J98">
            <v>136.56</v>
          </cell>
          <cell r="L98">
            <v>117.631192982</v>
          </cell>
          <cell r="M98">
            <v>11.5894035087</v>
          </cell>
          <cell r="O98">
            <v>3.6938596491200002</v>
          </cell>
          <cell r="P98">
            <v>0.43157894736000002</v>
          </cell>
          <cell r="R98">
            <v>27.5974385964</v>
          </cell>
          <cell r="S98">
            <v>15.245087719200001</v>
          </cell>
          <cell r="V98">
            <v>0</v>
          </cell>
        </row>
        <row r="99">
          <cell r="C99" t="str">
            <v>UPA IBURA</v>
          </cell>
          <cell r="E99" t="str">
            <v>ANDREZA MURIEL DE ARAUJO</v>
          </cell>
          <cell r="F99" t="str">
            <v>2 - Outros Profissionais da Saúde</v>
          </cell>
          <cell r="G99" t="str">
            <v>3222-05</v>
          </cell>
          <cell r="H99">
            <v>43889</v>
          </cell>
          <cell r="J99">
            <v>124.16</v>
          </cell>
          <cell r="L99">
            <v>117.631192982</v>
          </cell>
          <cell r="M99">
            <v>11.5894035087</v>
          </cell>
          <cell r="O99">
            <v>3.6938596491200002</v>
          </cell>
          <cell r="P99">
            <v>0.43157894736000002</v>
          </cell>
          <cell r="R99">
            <v>27.5974385964</v>
          </cell>
          <cell r="S99">
            <v>15.245087719200001</v>
          </cell>
          <cell r="V99">
            <v>0</v>
          </cell>
        </row>
        <row r="100">
          <cell r="C100" t="str">
            <v>UPA IBURA</v>
          </cell>
          <cell r="E100" t="str">
            <v>ANGELA CLAUDIA BATISTA DA SILVA</v>
          </cell>
          <cell r="F100" t="str">
            <v>2 - Outros Profissionais da Saúde</v>
          </cell>
          <cell r="G100" t="str">
            <v>3222-05</v>
          </cell>
          <cell r="H100">
            <v>43890</v>
          </cell>
          <cell r="J100">
            <v>137.55000000000001</v>
          </cell>
          <cell r="L100">
            <v>117.631192982</v>
          </cell>
          <cell r="M100">
            <v>11.5894035087</v>
          </cell>
          <cell r="O100">
            <v>3.6938596491200002</v>
          </cell>
          <cell r="P100">
            <v>0.43157894736000002</v>
          </cell>
          <cell r="R100">
            <v>27.5974385964</v>
          </cell>
          <cell r="S100">
            <v>15.245087719200001</v>
          </cell>
          <cell r="V100">
            <v>0</v>
          </cell>
        </row>
        <row r="101">
          <cell r="C101" t="str">
            <v>UPA IBURA</v>
          </cell>
          <cell r="E101" t="str">
            <v>BRUNA RENATTA BANDEIRA DA SILVA</v>
          </cell>
          <cell r="F101" t="str">
            <v>2 - Outros Profissionais da Saúde</v>
          </cell>
          <cell r="G101" t="str">
            <v>3222-05</v>
          </cell>
          <cell r="H101">
            <v>43862</v>
          </cell>
          <cell r="J101">
            <v>125.92</v>
          </cell>
          <cell r="L101">
            <v>117.631192982</v>
          </cell>
          <cell r="M101">
            <v>11.5894035087</v>
          </cell>
          <cell r="O101">
            <v>3.6938596491200002</v>
          </cell>
          <cell r="P101">
            <v>0.43157894736000002</v>
          </cell>
          <cell r="R101">
            <v>27.5974385964</v>
          </cell>
          <cell r="S101">
            <v>15.245087719200001</v>
          </cell>
          <cell r="V101">
            <v>0</v>
          </cell>
        </row>
        <row r="102">
          <cell r="C102" t="str">
            <v>UPA IBURA</v>
          </cell>
          <cell r="E102" t="str">
            <v>CARLA GREICE OLIVEIRA DA SILVA</v>
          </cell>
          <cell r="F102" t="str">
            <v>2 - Outros Profissionais da Saúde</v>
          </cell>
          <cell r="G102" t="str">
            <v>3222-05</v>
          </cell>
          <cell r="H102">
            <v>43863</v>
          </cell>
          <cell r="J102">
            <v>119.31</v>
          </cell>
          <cell r="L102">
            <v>117.631192982</v>
          </cell>
          <cell r="M102">
            <v>11.5894035087</v>
          </cell>
          <cell r="O102">
            <v>3.6938596491200002</v>
          </cell>
          <cell r="P102">
            <v>0.43157894736000002</v>
          </cell>
          <cell r="R102">
            <v>27.5974385964</v>
          </cell>
          <cell r="S102">
            <v>15.245087719200001</v>
          </cell>
          <cell r="U102">
            <v>64</v>
          </cell>
          <cell r="V102">
            <v>0</v>
          </cell>
          <cell r="X102" t="str">
            <v xml:space="preserve">AUX CRECHE </v>
          </cell>
        </row>
        <row r="103">
          <cell r="C103" t="str">
            <v>UPA IBURA</v>
          </cell>
          <cell r="E103" t="str">
            <v>CIBELE DA SILVA CRUZ</v>
          </cell>
          <cell r="F103" t="str">
            <v>2 - Outros Profissionais da Saúde</v>
          </cell>
          <cell r="G103" t="str">
            <v>3222-05</v>
          </cell>
          <cell r="H103">
            <v>43864</v>
          </cell>
          <cell r="J103">
            <v>124.16</v>
          </cell>
          <cell r="L103">
            <v>117.631192982</v>
          </cell>
          <cell r="M103">
            <v>11.5894035087</v>
          </cell>
          <cell r="O103">
            <v>3.6938596491200002</v>
          </cell>
          <cell r="P103">
            <v>0.43157894736000002</v>
          </cell>
          <cell r="R103">
            <v>27.5974385964</v>
          </cell>
          <cell r="S103">
            <v>15.245087719200001</v>
          </cell>
          <cell r="V103">
            <v>0</v>
          </cell>
        </row>
        <row r="104">
          <cell r="C104" t="str">
            <v>UPA IBURA</v>
          </cell>
          <cell r="E104" t="str">
            <v>DIUNIZIA MARIA DE OLIVEIRA SOBRAL</v>
          </cell>
          <cell r="F104" t="str">
            <v>2 - Outros Profissionais da Saúde</v>
          </cell>
          <cell r="G104" t="str">
            <v>3222-05</v>
          </cell>
          <cell r="H104">
            <v>43865</v>
          </cell>
          <cell r="J104">
            <v>134.91</v>
          </cell>
          <cell r="L104">
            <v>117.631192982</v>
          </cell>
          <cell r="M104">
            <v>11.5894035087</v>
          </cell>
          <cell r="O104">
            <v>3.6938596491200002</v>
          </cell>
          <cell r="P104">
            <v>0.43157894736000002</v>
          </cell>
          <cell r="R104">
            <v>27.5974385964</v>
          </cell>
          <cell r="S104">
            <v>15.245087719200001</v>
          </cell>
          <cell r="V104">
            <v>0</v>
          </cell>
        </row>
        <row r="105">
          <cell r="C105" t="str">
            <v>UPA IBURA</v>
          </cell>
          <cell r="E105" t="str">
            <v>DOMINICK LAIS DE OLIVEIRA SOBRAL</v>
          </cell>
          <cell r="F105" t="str">
            <v>2 - Outros Profissionais da Saúde</v>
          </cell>
          <cell r="G105" t="str">
            <v>3222-05</v>
          </cell>
          <cell r="H105">
            <v>43866</v>
          </cell>
          <cell r="J105">
            <v>130.88</v>
          </cell>
          <cell r="L105">
            <v>117.631192982</v>
          </cell>
          <cell r="M105">
            <v>11.5894035087</v>
          </cell>
          <cell r="O105">
            <v>3.6938596491200002</v>
          </cell>
          <cell r="P105">
            <v>0.43157894736000002</v>
          </cell>
          <cell r="R105">
            <v>27.5974385964</v>
          </cell>
          <cell r="S105">
            <v>15.245087719200001</v>
          </cell>
          <cell r="V105">
            <v>0</v>
          </cell>
        </row>
        <row r="106">
          <cell r="C106" t="str">
            <v>UPA IBURA</v>
          </cell>
          <cell r="E106" t="str">
            <v>EDILSA SOARES DA SILVA</v>
          </cell>
          <cell r="F106" t="str">
            <v>2 - Outros Profissionais da Saúde</v>
          </cell>
          <cell r="G106" t="str">
            <v>3222-05</v>
          </cell>
          <cell r="H106">
            <v>43867</v>
          </cell>
          <cell r="J106">
            <v>166.74</v>
          </cell>
          <cell r="L106">
            <v>117.631192982</v>
          </cell>
          <cell r="M106">
            <v>11.5894035087</v>
          </cell>
          <cell r="O106">
            <v>3.6938596491200002</v>
          </cell>
          <cell r="P106">
            <v>0.43157894736000002</v>
          </cell>
          <cell r="R106">
            <v>27.5974385964</v>
          </cell>
          <cell r="S106">
            <v>15.245087719200001</v>
          </cell>
          <cell r="V106">
            <v>0</v>
          </cell>
        </row>
        <row r="107">
          <cell r="C107" t="str">
            <v>UPA IBURA</v>
          </cell>
          <cell r="E107" t="str">
            <v>ELIANA CRISTINA BORGES DA SILVA</v>
          </cell>
          <cell r="F107" t="str">
            <v>2 - Outros Profissionais da Saúde</v>
          </cell>
          <cell r="G107" t="str">
            <v>3222-05</v>
          </cell>
          <cell r="H107">
            <v>43868</v>
          </cell>
          <cell r="J107">
            <v>124.16</v>
          </cell>
          <cell r="L107">
            <v>117.631192982</v>
          </cell>
          <cell r="M107">
            <v>11.5894035087</v>
          </cell>
          <cell r="O107">
            <v>3.6938596491200002</v>
          </cell>
          <cell r="P107">
            <v>0.43157894736000002</v>
          </cell>
          <cell r="R107">
            <v>27.5974385964</v>
          </cell>
          <cell r="S107">
            <v>15.245087719200001</v>
          </cell>
          <cell r="V107">
            <v>0</v>
          </cell>
        </row>
        <row r="108">
          <cell r="C108" t="str">
            <v>UPA IBURA</v>
          </cell>
          <cell r="E108" t="str">
            <v>ELISA PINHEIRO DE LIMA</v>
          </cell>
          <cell r="F108" t="str">
            <v>2 - Outros Profissionais da Saúde</v>
          </cell>
          <cell r="G108" t="str">
            <v>3222-05</v>
          </cell>
          <cell r="H108">
            <v>43869</v>
          </cell>
          <cell r="J108">
            <v>167.07</v>
          </cell>
          <cell r="L108">
            <v>117.631192982</v>
          </cell>
          <cell r="M108">
            <v>11.5894035087</v>
          </cell>
          <cell r="O108">
            <v>3.6938596491200002</v>
          </cell>
          <cell r="P108">
            <v>0.43157894736000002</v>
          </cell>
          <cell r="R108">
            <v>27.5974385964</v>
          </cell>
          <cell r="S108">
            <v>15.245087719200001</v>
          </cell>
          <cell r="V108">
            <v>0</v>
          </cell>
        </row>
        <row r="109">
          <cell r="C109" t="str">
            <v>UPA IBURA</v>
          </cell>
          <cell r="E109" t="str">
            <v>ELIZABETH REVOREDO DO NASCIMENTO</v>
          </cell>
          <cell r="F109" t="str">
            <v>2 - Outros Profissionais da Saúde</v>
          </cell>
          <cell r="G109" t="str">
            <v>3222-05</v>
          </cell>
          <cell r="H109">
            <v>43870</v>
          </cell>
          <cell r="J109">
            <v>110.11</v>
          </cell>
          <cell r="L109">
            <v>117.631192982</v>
          </cell>
          <cell r="M109">
            <v>11.5894035087</v>
          </cell>
          <cell r="O109">
            <v>3.6938596491200002</v>
          </cell>
          <cell r="P109">
            <v>0.43157894736000002</v>
          </cell>
          <cell r="R109">
            <v>27.5974385964</v>
          </cell>
          <cell r="S109">
            <v>15.245087719200001</v>
          </cell>
          <cell r="U109">
            <v>64</v>
          </cell>
          <cell r="V109">
            <v>0</v>
          </cell>
          <cell r="X109" t="str">
            <v>AUX CRECHE</v>
          </cell>
        </row>
        <row r="110">
          <cell r="C110" t="str">
            <v>UPA IBURA</v>
          </cell>
          <cell r="E110" t="str">
            <v>ELIZAMA VIEIRA DA SILVA</v>
          </cell>
          <cell r="F110" t="str">
            <v>2 - Outros Profissionais da Saúde</v>
          </cell>
          <cell r="G110" t="str">
            <v>3222-05</v>
          </cell>
          <cell r="H110">
            <v>43871</v>
          </cell>
          <cell r="J110">
            <v>120.13</v>
          </cell>
          <cell r="L110">
            <v>117.631192982</v>
          </cell>
          <cell r="M110">
            <v>11.5894035087</v>
          </cell>
          <cell r="O110">
            <v>3.6938596491200002</v>
          </cell>
          <cell r="P110">
            <v>0.43157894736000002</v>
          </cell>
          <cell r="R110">
            <v>27.5974385964</v>
          </cell>
          <cell r="S110">
            <v>15.245087719200001</v>
          </cell>
          <cell r="V110">
            <v>0</v>
          </cell>
        </row>
        <row r="111">
          <cell r="C111" t="str">
            <v>UPA IBURA</v>
          </cell>
          <cell r="E111" t="str">
            <v>ELIZANGELA MARTINS DE OLIVEIRA</v>
          </cell>
          <cell r="F111" t="str">
            <v>2 - Outros Profissionais da Saúde</v>
          </cell>
          <cell r="G111" t="str">
            <v>3222-05</v>
          </cell>
          <cell r="H111">
            <v>43872</v>
          </cell>
          <cell r="J111">
            <v>119.31</v>
          </cell>
          <cell r="L111">
            <v>117.631192982</v>
          </cell>
          <cell r="M111">
            <v>11.5894035087</v>
          </cell>
          <cell r="O111">
            <v>3.6938596491200002</v>
          </cell>
          <cell r="P111">
            <v>0.43157894736000002</v>
          </cell>
          <cell r="R111">
            <v>27.5974385964</v>
          </cell>
          <cell r="S111">
            <v>15.245087719200001</v>
          </cell>
          <cell r="V111">
            <v>0</v>
          </cell>
        </row>
        <row r="112">
          <cell r="C112" t="str">
            <v>UPA IBURA</v>
          </cell>
          <cell r="E112" t="str">
            <v>ELIZANGELA PEREIRA DA SILVA</v>
          </cell>
          <cell r="F112" t="str">
            <v>2 - Outros Profissionais da Saúde</v>
          </cell>
          <cell r="G112" t="str">
            <v>3222-05</v>
          </cell>
          <cell r="H112">
            <v>43873</v>
          </cell>
          <cell r="J112">
            <v>164.96</v>
          </cell>
          <cell r="L112">
            <v>117.631192982</v>
          </cell>
          <cell r="M112">
            <v>11.5894035087</v>
          </cell>
          <cell r="O112">
            <v>3.6938596491200002</v>
          </cell>
          <cell r="P112">
            <v>0.43157894736000002</v>
          </cell>
          <cell r="R112">
            <v>27.5974385964</v>
          </cell>
          <cell r="S112">
            <v>15.245087719200001</v>
          </cell>
          <cell r="V112">
            <v>0</v>
          </cell>
        </row>
        <row r="113">
          <cell r="C113" t="str">
            <v>UPA IBURA</v>
          </cell>
          <cell r="E113" t="str">
            <v>ESTEFANY DOS SANTOS DA SILVA</v>
          </cell>
          <cell r="F113" t="str">
            <v>2 - Outros Profissionais da Saúde</v>
          </cell>
          <cell r="G113" t="str">
            <v>3222-05</v>
          </cell>
          <cell r="H113">
            <v>43874</v>
          </cell>
          <cell r="J113">
            <v>124.16</v>
          </cell>
          <cell r="L113">
            <v>117.631192982</v>
          </cell>
          <cell r="M113">
            <v>11.5894035087</v>
          </cell>
          <cell r="O113">
            <v>3.6938596491200002</v>
          </cell>
          <cell r="P113">
            <v>0.43157894736000002</v>
          </cell>
          <cell r="R113">
            <v>27.5974385964</v>
          </cell>
          <cell r="S113">
            <v>15.245087719200001</v>
          </cell>
          <cell r="V113">
            <v>0</v>
          </cell>
        </row>
        <row r="114">
          <cell r="C114" t="str">
            <v>UPA IBURA</v>
          </cell>
          <cell r="E114" t="str">
            <v xml:space="preserve">FABIANA CRSITINA BANDEIRA DA S </v>
          </cell>
          <cell r="F114" t="str">
            <v>2 - Outros Profissionais da Saúde</v>
          </cell>
          <cell r="G114" t="str">
            <v>3222-05</v>
          </cell>
          <cell r="H114">
            <v>43875</v>
          </cell>
          <cell r="J114">
            <v>119.31</v>
          </cell>
          <cell r="L114">
            <v>117.631192982</v>
          </cell>
          <cell r="M114">
            <v>11.5894035087</v>
          </cell>
          <cell r="O114">
            <v>3.6938596491200002</v>
          </cell>
          <cell r="P114">
            <v>0.43157894736000002</v>
          </cell>
          <cell r="R114">
            <v>27.5974385964</v>
          </cell>
          <cell r="S114">
            <v>15.245087719200001</v>
          </cell>
          <cell r="V114">
            <v>0</v>
          </cell>
        </row>
        <row r="115">
          <cell r="C115" t="str">
            <v>UPA IBURA</v>
          </cell>
          <cell r="E115" t="str">
            <v>GENILDA MAYARA GOMES DA SILVA</v>
          </cell>
          <cell r="F115" t="str">
            <v>2 - Outros Profissionais da Saúde</v>
          </cell>
          <cell r="G115" t="str">
            <v>3222-05</v>
          </cell>
          <cell r="H115">
            <v>43876</v>
          </cell>
          <cell r="J115">
            <v>130.88</v>
          </cell>
          <cell r="L115">
            <v>117.631192982</v>
          </cell>
          <cell r="M115">
            <v>11.5894035087</v>
          </cell>
          <cell r="O115">
            <v>3.6938596491200002</v>
          </cell>
          <cell r="P115">
            <v>0.43157894736000002</v>
          </cell>
          <cell r="R115">
            <v>27.5974385964</v>
          </cell>
          <cell r="S115">
            <v>15.245087719200001</v>
          </cell>
          <cell r="U115">
            <v>64</v>
          </cell>
          <cell r="V115">
            <v>0</v>
          </cell>
          <cell r="X115" t="str">
            <v>AUX CRECHE</v>
          </cell>
        </row>
        <row r="116">
          <cell r="C116" t="str">
            <v>UPA IBURA</v>
          </cell>
          <cell r="E116" t="str">
            <v>GLEISON LUCAS SANTOS DO NASCIMENTO</v>
          </cell>
          <cell r="F116" t="str">
            <v>2 - Outros Profissionais da Saúde</v>
          </cell>
          <cell r="G116" t="str">
            <v>3222-05</v>
          </cell>
          <cell r="H116">
            <v>43877</v>
          </cell>
          <cell r="J116">
            <v>119.31</v>
          </cell>
          <cell r="L116">
            <v>117.631192982</v>
          </cell>
          <cell r="M116">
            <v>11.5894035087</v>
          </cell>
          <cell r="O116">
            <v>3.6938596491200002</v>
          </cell>
          <cell r="P116">
            <v>0.43157894736000002</v>
          </cell>
          <cell r="R116">
            <v>27.5974385964</v>
          </cell>
          <cell r="S116">
            <v>15.245087719200001</v>
          </cell>
          <cell r="V116">
            <v>0</v>
          </cell>
        </row>
        <row r="117">
          <cell r="C117" t="str">
            <v>UPA IBURA</v>
          </cell>
          <cell r="E117" t="str">
            <v>GLEIZE BATISTA SILVEIRA</v>
          </cell>
          <cell r="F117" t="str">
            <v>2 - Outros Profissionais da Saúde</v>
          </cell>
          <cell r="G117" t="str">
            <v>3222-05</v>
          </cell>
          <cell r="H117">
            <v>43878</v>
          </cell>
          <cell r="J117">
            <v>136.56</v>
          </cell>
          <cell r="L117">
            <v>117.631192982</v>
          </cell>
          <cell r="M117">
            <v>11.5894035087</v>
          </cell>
          <cell r="O117">
            <v>3.6938596491200002</v>
          </cell>
          <cell r="P117">
            <v>0.43157894736000002</v>
          </cell>
          <cell r="R117">
            <v>27.5974385964</v>
          </cell>
          <cell r="S117">
            <v>15.245087719200001</v>
          </cell>
          <cell r="V117">
            <v>0</v>
          </cell>
        </row>
        <row r="118">
          <cell r="C118" t="str">
            <v>UPA IBURA</v>
          </cell>
          <cell r="E118" t="str">
            <v>HERICA MARIA DA SILVA CARNEIRO</v>
          </cell>
          <cell r="F118" t="str">
            <v>2 - Outros Profissionais da Saúde</v>
          </cell>
          <cell r="G118" t="str">
            <v>3222-05</v>
          </cell>
          <cell r="H118">
            <v>43879</v>
          </cell>
          <cell r="J118">
            <v>120.6</v>
          </cell>
          <cell r="L118">
            <v>117.631192982</v>
          </cell>
          <cell r="M118">
            <v>11.5894035087</v>
          </cell>
          <cell r="O118">
            <v>3.6938596491200002</v>
          </cell>
          <cell r="P118">
            <v>0.43157894736000002</v>
          </cell>
          <cell r="R118">
            <v>27.5974385964</v>
          </cell>
          <cell r="S118">
            <v>15.245087719200001</v>
          </cell>
          <cell r="V118">
            <v>0</v>
          </cell>
        </row>
        <row r="119">
          <cell r="C119" t="str">
            <v>UPA IBURA</v>
          </cell>
          <cell r="E119" t="str">
            <v>IONE CRISTINA DE QUEIROZ</v>
          </cell>
          <cell r="F119" t="str">
            <v>2 - Outros Profissionais da Saúde</v>
          </cell>
          <cell r="G119" t="str">
            <v>3222-05</v>
          </cell>
          <cell r="H119">
            <v>43880</v>
          </cell>
          <cell r="J119">
            <v>117.13</v>
          </cell>
          <cell r="L119">
            <v>117.631192982</v>
          </cell>
          <cell r="M119">
            <v>11.5894035087</v>
          </cell>
          <cell r="O119">
            <v>3.6938596491200002</v>
          </cell>
          <cell r="P119">
            <v>0.43157894736000002</v>
          </cell>
          <cell r="R119">
            <v>27.5974385964</v>
          </cell>
          <cell r="S119">
            <v>15.245087719200001</v>
          </cell>
          <cell r="U119">
            <v>64</v>
          </cell>
          <cell r="V119">
            <v>0</v>
          </cell>
          <cell r="X119" t="str">
            <v>AUX CRECHE</v>
          </cell>
        </row>
        <row r="120">
          <cell r="C120" t="str">
            <v>UPA IBURA</v>
          </cell>
          <cell r="E120" t="str">
            <v>JANAINA DE SIQUEIRA GOMES</v>
          </cell>
          <cell r="F120" t="str">
            <v>2 - Outros Profissionais da Saúde</v>
          </cell>
          <cell r="G120" t="str">
            <v>3222-05</v>
          </cell>
          <cell r="H120">
            <v>43881</v>
          </cell>
          <cell r="J120">
            <v>136.56</v>
          </cell>
          <cell r="L120">
            <v>117.631192982</v>
          </cell>
          <cell r="M120">
            <v>11.5894035087</v>
          </cell>
          <cell r="O120">
            <v>3.6938596491200002</v>
          </cell>
          <cell r="P120">
            <v>0.43157894736000002</v>
          </cell>
          <cell r="R120">
            <v>27.5974385964</v>
          </cell>
          <cell r="S120">
            <v>15.245087719200001</v>
          </cell>
          <cell r="V120">
            <v>0</v>
          </cell>
        </row>
        <row r="121">
          <cell r="C121" t="str">
            <v>UPA IBURA</v>
          </cell>
          <cell r="E121" t="str">
            <v>JAQUEANNY BARBOSA DOS SANTOS</v>
          </cell>
          <cell r="F121" t="str">
            <v>2 - Outros Profissionais da Saúde</v>
          </cell>
          <cell r="G121" t="str">
            <v>3222-05</v>
          </cell>
          <cell r="H121">
            <v>43882</v>
          </cell>
          <cell r="J121">
            <v>124.16</v>
          </cell>
          <cell r="L121">
            <v>117.631192982</v>
          </cell>
          <cell r="M121">
            <v>11.5894035087</v>
          </cell>
          <cell r="O121">
            <v>3.6938596491200002</v>
          </cell>
          <cell r="P121">
            <v>0.43157894736000002</v>
          </cell>
          <cell r="R121">
            <v>27.5974385964</v>
          </cell>
          <cell r="S121">
            <v>15.245087719200001</v>
          </cell>
          <cell r="V121">
            <v>0</v>
          </cell>
        </row>
        <row r="122">
          <cell r="C122" t="str">
            <v>UPA IBURA</v>
          </cell>
          <cell r="E122" t="str">
            <v>JHENIFER THAIS DA CONCEIÇAO DOS SANTOS</v>
          </cell>
          <cell r="F122" t="str">
            <v>2 - Outros Profissionais da Saúde</v>
          </cell>
          <cell r="G122" t="str">
            <v>3222-05</v>
          </cell>
          <cell r="H122">
            <v>43883</v>
          </cell>
          <cell r="J122">
            <v>119.31</v>
          </cell>
          <cell r="L122">
            <v>117.631192982</v>
          </cell>
          <cell r="M122">
            <v>11.5894035087</v>
          </cell>
          <cell r="O122">
            <v>3.6938596491200002</v>
          </cell>
          <cell r="P122">
            <v>0.43157894736000002</v>
          </cell>
          <cell r="R122">
            <v>27.5974385964</v>
          </cell>
          <cell r="S122">
            <v>15.245087719200001</v>
          </cell>
          <cell r="U122">
            <v>64</v>
          </cell>
          <cell r="V122">
            <v>0</v>
          </cell>
          <cell r="X122" t="str">
            <v xml:space="preserve">AUX CRECHE </v>
          </cell>
        </row>
        <row r="123">
          <cell r="C123" t="str">
            <v>UPA IBURA</v>
          </cell>
          <cell r="E123" t="str">
            <v>KALINE VALQUIRIA DE PAULA BARBOSA</v>
          </cell>
          <cell r="F123" t="str">
            <v>2 - Outros Profissionais da Saúde</v>
          </cell>
          <cell r="G123" t="str">
            <v>3222-05</v>
          </cell>
          <cell r="H123">
            <v>43884</v>
          </cell>
          <cell r="J123">
            <v>135.72999999999999</v>
          </cell>
          <cell r="L123">
            <v>117.631192982</v>
          </cell>
          <cell r="M123">
            <v>11.5894035087</v>
          </cell>
          <cell r="O123">
            <v>3.6938596491200002</v>
          </cell>
          <cell r="P123">
            <v>0.43157894736000002</v>
          </cell>
          <cell r="R123">
            <v>27.5974385964</v>
          </cell>
          <cell r="S123">
            <v>15.245087719200001</v>
          </cell>
          <cell r="V123">
            <v>0</v>
          </cell>
        </row>
        <row r="124">
          <cell r="C124" t="str">
            <v>UPA IBURA</v>
          </cell>
          <cell r="E124" t="str">
            <v>LIVIA PEREIRA DOS SANTOS</v>
          </cell>
          <cell r="F124" t="str">
            <v>2 - Outros Profissionais da Saúde</v>
          </cell>
          <cell r="G124" t="str">
            <v>3222-05</v>
          </cell>
          <cell r="H124">
            <v>43885</v>
          </cell>
          <cell r="J124">
            <v>119.31</v>
          </cell>
          <cell r="L124">
            <v>117.631192982</v>
          </cell>
          <cell r="M124">
            <v>11.5894035087</v>
          </cell>
          <cell r="O124">
            <v>3.6938596491200002</v>
          </cell>
          <cell r="P124">
            <v>0.43157894736000002</v>
          </cell>
          <cell r="R124">
            <v>27.5974385964</v>
          </cell>
          <cell r="S124">
            <v>15.245087719200001</v>
          </cell>
          <cell r="V124">
            <v>0</v>
          </cell>
        </row>
        <row r="125">
          <cell r="C125" t="str">
            <v>UPA IBURA</v>
          </cell>
          <cell r="E125" t="str">
            <v>LUANA CARINE CORREIA DA SILVA</v>
          </cell>
          <cell r="F125" t="str">
            <v>2 - Outros Profissionais da Saúde</v>
          </cell>
          <cell r="G125" t="str">
            <v>3222-05</v>
          </cell>
          <cell r="H125">
            <v>43886</v>
          </cell>
          <cell r="J125">
            <v>119.31</v>
          </cell>
          <cell r="L125">
            <v>117.631192982</v>
          </cell>
          <cell r="M125">
            <v>11.5894035087</v>
          </cell>
          <cell r="O125">
            <v>3.6938596491200002</v>
          </cell>
          <cell r="P125">
            <v>0.43157894736000002</v>
          </cell>
          <cell r="R125">
            <v>27.5974385964</v>
          </cell>
          <cell r="S125">
            <v>15.245087719200001</v>
          </cell>
          <cell r="V125">
            <v>0</v>
          </cell>
        </row>
        <row r="126">
          <cell r="C126" t="str">
            <v>UPA IBURA</v>
          </cell>
          <cell r="E126" t="str">
            <v>MARCIELLE SOFIA DOS SANTOS NASCIMENTO</v>
          </cell>
          <cell r="F126" t="str">
            <v>2 - Outros Profissionais da Saúde</v>
          </cell>
          <cell r="G126" t="str">
            <v>3222-05</v>
          </cell>
          <cell r="H126">
            <v>43887</v>
          </cell>
          <cell r="J126">
            <v>119.31</v>
          </cell>
          <cell r="L126">
            <v>117.631192982</v>
          </cell>
          <cell r="M126">
            <v>11.5894035087</v>
          </cell>
          <cell r="O126">
            <v>3.6938596491200002</v>
          </cell>
          <cell r="P126">
            <v>0.43157894736000002</v>
          </cell>
          <cell r="R126">
            <v>27.5974385964</v>
          </cell>
          <cell r="S126">
            <v>15.245087719200001</v>
          </cell>
          <cell r="V126">
            <v>0</v>
          </cell>
        </row>
        <row r="127">
          <cell r="C127" t="str">
            <v>UPA IBURA</v>
          </cell>
          <cell r="E127" t="str">
            <v>MARIA APARECIDA PESSOA</v>
          </cell>
          <cell r="F127" t="str">
            <v>2 - Outros Profissionais da Saúde</v>
          </cell>
          <cell r="G127" t="str">
            <v>3222-05</v>
          </cell>
          <cell r="H127">
            <v>43888</v>
          </cell>
          <cell r="J127">
            <v>135.72999999999999</v>
          </cell>
          <cell r="L127">
            <v>117.631192982</v>
          </cell>
          <cell r="M127">
            <v>11.5894035087</v>
          </cell>
          <cell r="O127">
            <v>3.6938596491200002</v>
          </cell>
          <cell r="P127">
            <v>0.43157894736000002</v>
          </cell>
          <cell r="R127">
            <v>27.5974385964</v>
          </cell>
          <cell r="S127">
            <v>15.245087719200001</v>
          </cell>
          <cell r="V127">
            <v>0</v>
          </cell>
        </row>
        <row r="128">
          <cell r="C128" t="str">
            <v>UPA IBURA</v>
          </cell>
          <cell r="E128" t="str">
            <v>MARIA ELOISA SIMOES BEJAMIN</v>
          </cell>
          <cell r="F128" t="str">
            <v>2 - Outros Profissionais da Saúde</v>
          </cell>
          <cell r="G128" t="str">
            <v>3222-05</v>
          </cell>
          <cell r="H128">
            <v>43889</v>
          </cell>
          <cell r="J128">
            <v>119.31</v>
          </cell>
          <cell r="L128">
            <v>117.631192982</v>
          </cell>
          <cell r="M128">
            <v>11.5894035087</v>
          </cell>
          <cell r="O128">
            <v>3.6938596491200002</v>
          </cell>
          <cell r="P128">
            <v>0.43157894736000002</v>
          </cell>
          <cell r="R128">
            <v>27.5974385964</v>
          </cell>
          <cell r="S128">
            <v>15.245087719200001</v>
          </cell>
          <cell r="V128">
            <v>0</v>
          </cell>
        </row>
        <row r="129">
          <cell r="C129" t="str">
            <v>UPA IBURA</v>
          </cell>
          <cell r="E129" t="str">
            <v xml:space="preserve">MARIA JUCILEIDE DA SILVA </v>
          </cell>
          <cell r="F129" t="str">
            <v>2 - Outros Profissionais da Saúde</v>
          </cell>
          <cell r="G129" t="str">
            <v>3222-05</v>
          </cell>
          <cell r="H129">
            <v>43890</v>
          </cell>
          <cell r="J129">
            <v>130.88</v>
          </cell>
          <cell r="L129">
            <v>117.631192982</v>
          </cell>
          <cell r="M129">
            <v>11.5894035087</v>
          </cell>
          <cell r="O129">
            <v>3.6938596491200002</v>
          </cell>
          <cell r="P129">
            <v>0.43157894736000002</v>
          </cell>
          <cell r="R129">
            <v>27.5974385964</v>
          </cell>
          <cell r="S129">
            <v>15.245087719200001</v>
          </cell>
          <cell r="V129">
            <v>0</v>
          </cell>
        </row>
        <row r="130">
          <cell r="C130" t="str">
            <v>UPA IBURA</v>
          </cell>
          <cell r="E130" t="str">
            <v>MARTA HELENA DA SILVA RICARDO</v>
          </cell>
          <cell r="F130" t="str">
            <v>2 - Outros Profissionais da Saúde</v>
          </cell>
          <cell r="G130" t="str">
            <v>3222-05</v>
          </cell>
          <cell r="H130">
            <v>43862</v>
          </cell>
          <cell r="J130">
            <v>135.72999999999999</v>
          </cell>
          <cell r="L130">
            <v>117.631192982</v>
          </cell>
          <cell r="M130">
            <v>11.5894035087</v>
          </cell>
          <cell r="O130">
            <v>3.6938596491200002</v>
          </cell>
          <cell r="P130">
            <v>0.43157894736000002</v>
          </cell>
          <cell r="R130">
            <v>27.5974385964</v>
          </cell>
          <cell r="S130">
            <v>15.245087719200001</v>
          </cell>
          <cell r="V130">
            <v>0</v>
          </cell>
        </row>
        <row r="131">
          <cell r="C131" t="str">
            <v>UPA IBURA</v>
          </cell>
          <cell r="E131" t="str">
            <v>MAYTE CRISTINA C DOS SANTOS ALVES</v>
          </cell>
          <cell r="F131" t="str">
            <v>2 - Outros Profissionais da Saúde</v>
          </cell>
          <cell r="G131" t="str">
            <v>3222-05</v>
          </cell>
          <cell r="H131">
            <v>43863</v>
          </cell>
          <cell r="J131">
            <v>131.71</v>
          </cell>
          <cell r="L131">
            <v>117.631192982</v>
          </cell>
          <cell r="M131">
            <v>11.5894035087</v>
          </cell>
          <cell r="O131">
            <v>3.6938596491200002</v>
          </cell>
          <cell r="P131">
            <v>0.43157894736000002</v>
          </cell>
          <cell r="R131">
            <v>27.5974385964</v>
          </cell>
          <cell r="S131">
            <v>15.245087719200001</v>
          </cell>
          <cell r="V131">
            <v>0</v>
          </cell>
        </row>
        <row r="132">
          <cell r="C132" t="str">
            <v>UPA IBURA</v>
          </cell>
          <cell r="E132" t="str">
            <v>NATHALIA EMILLY GOMES DE MENDONÇA</v>
          </cell>
          <cell r="F132" t="str">
            <v>2 - Outros Profissionais da Saúde</v>
          </cell>
          <cell r="G132" t="str">
            <v>3222-05</v>
          </cell>
          <cell r="H132">
            <v>43864</v>
          </cell>
          <cell r="J132">
            <v>120.13</v>
          </cell>
          <cell r="L132">
            <v>117.631192982</v>
          </cell>
          <cell r="M132">
            <v>11.5894035087</v>
          </cell>
          <cell r="O132">
            <v>3.6938596491200002</v>
          </cell>
          <cell r="P132">
            <v>0.43157894736000002</v>
          </cell>
          <cell r="R132">
            <v>27.5974385964</v>
          </cell>
          <cell r="S132">
            <v>15.245087719200001</v>
          </cell>
          <cell r="V132">
            <v>0</v>
          </cell>
        </row>
        <row r="133">
          <cell r="C133" t="str">
            <v>UPA IBURA</v>
          </cell>
          <cell r="E133" t="str">
            <v>PAULO ROBERTO COSTA DA FONSECA FILHO</v>
          </cell>
          <cell r="F133" t="str">
            <v>2 - Outros Profissionais da Saúde</v>
          </cell>
          <cell r="G133" t="str">
            <v>3222-05</v>
          </cell>
          <cell r="H133">
            <v>43865</v>
          </cell>
          <cell r="J133">
            <v>124.16</v>
          </cell>
          <cell r="L133">
            <v>117.631192982</v>
          </cell>
          <cell r="M133">
            <v>11.5894035087</v>
          </cell>
          <cell r="O133">
            <v>3.6938596491200002</v>
          </cell>
          <cell r="P133">
            <v>0.43157894736000002</v>
          </cell>
          <cell r="R133">
            <v>27.5974385964</v>
          </cell>
          <cell r="S133">
            <v>15.245087719200001</v>
          </cell>
          <cell r="V133">
            <v>0</v>
          </cell>
        </row>
        <row r="134">
          <cell r="C134" t="str">
            <v>UPA IBURA</v>
          </cell>
          <cell r="E134" t="str">
            <v>RAILLANE RODRIGUES BRIANO</v>
          </cell>
          <cell r="F134" t="str">
            <v>2 - Outros Profissionais da Saúde</v>
          </cell>
          <cell r="G134" t="str">
            <v>3222-05</v>
          </cell>
          <cell r="H134">
            <v>43866</v>
          </cell>
          <cell r="J134">
            <v>130.88</v>
          </cell>
          <cell r="L134">
            <v>117.631192982</v>
          </cell>
          <cell r="M134">
            <v>11.5894035087</v>
          </cell>
          <cell r="O134">
            <v>3.6938596491200002</v>
          </cell>
          <cell r="P134">
            <v>0.43157894736000002</v>
          </cell>
          <cell r="R134">
            <v>27.5974385964</v>
          </cell>
          <cell r="S134">
            <v>15.245087719200001</v>
          </cell>
          <cell r="U134">
            <v>64</v>
          </cell>
          <cell r="V134">
            <v>0</v>
          </cell>
          <cell r="X134" t="str">
            <v>AUX CRECHE</v>
          </cell>
        </row>
        <row r="135">
          <cell r="C135" t="str">
            <v>UPA IBURA</v>
          </cell>
          <cell r="E135" t="str">
            <v>RAYANNE MARIA BENEVIDES DIAS</v>
          </cell>
          <cell r="F135" t="str">
            <v>2 - Outros Profissionais da Saúde</v>
          </cell>
          <cell r="G135" t="str">
            <v>3222-05</v>
          </cell>
          <cell r="H135">
            <v>43867</v>
          </cell>
          <cell r="J135">
            <v>119.31</v>
          </cell>
          <cell r="L135">
            <v>117.631192982</v>
          </cell>
          <cell r="M135">
            <v>11.5894035087</v>
          </cell>
          <cell r="O135">
            <v>3.6938596491200002</v>
          </cell>
          <cell r="P135">
            <v>0.43157894736000002</v>
          </cell>
          <cell r="R135">
            <v>27.5974385964</v>
          </cell>
          <cell r="S135">
            <v>15.245087719200001</v>
          </cell>
          <cell r="V135">
            <v>0</v>
          </cell>
        </row>
        <row r="136">
          <cell r="C136" t="str">
            <v>UPA IBURA</v>
          </cell>
          <cell r="E136" t="str">
            <v>REJANE MARIA VIEIRA</v>
          </cell>
          <cell r="F136" t="str">
            <v>2 - Outros Profissionais da Saúde</v>
          </cell>
          <cell r="G136" t="str">
            <v>3222-05</v>
          </cell>
          <cell r="H136">
            <v>43868</v>
          </cell>
          <cell r="J136">
            <v>135.72999999999999</v>
          </cell>
          <cell r="L136">
            <v>117.631192982</v>
          </cell>
          <cell r="M136">
            <v>11.5894035087</v>
          </cell>
          <cell r="O136">
            <v>3.6938596491200002</v>
          </cell>
          <cell r="P136">
            <v>0.43157894736000002</v>
          </cell>
          <cell r="R136">
            <v>27.5974385964</v>
          </cell>
          <cell r="S136">
            <v>15.245087719200001</v>
          </cell>
          <cell r="V136">
            <v>0</v>
          </cell>
        </row>
        <row r="137">
          <cell r="C137" t="str">
            <v>UPA IBURA</v>
          </cell>
          <cell r="E137" t="str">
            <v>ROSANGELA DO NASCIMENTO SOARES</v>
          </cell>
          <cell r="F137" t="str">
            <v>2 - Outros Profissionais da Saúde</v>
          </cell>
          <cell r="G137" t="str">
            <v>3222-05</v>
          </cell>
          <cell r="H137">
            <v>43869</v>
          </cell>
          <cell r="J137">
            <v>136.56</v>
          </cell>
          <cell r="L137">
            <v>117.631192982</v>
          </cell>
          <cell r="M137">
            <v>11.5894035087</v>
          </cell>
          <cell r="O137">
            <v>3.6938596491200002</v>
          </cell>
          <cell r="P137">
            <v>0.43157894736000002</v>
          </cell>
          <cell r="R137">
            <v>27.5974385964</v>
          </cell>
          <cell r="S137">
            <v>15.245087719200001</v>
          </cell>
          <cell r="V137">
            <v>0</v>
          </cell>
        </row>
        <row r="138">
          <cell r="C138" t="str">
            <v>UPA IBURA</v>
          </cell>
          <cell r="E138" t="str">
            <v>ROSANGELA NASCIMENTO VIANA</v>
          </cell>
          <cell r="F138" t="str">
            <v>2 - Outros Profissionais da Saúde</v>
          </cell>
          <cell r="G138" t="str">
            <v>3222-05</v>
          </cell>
          <cell r="H138">
            <v>43870</v>
          </cell>
          <cell r="J138">
            <v>136.56</v>
          </cell>
          <cell r="L138">
            <v>117.631192982</v>
          </cell>
          <cell r="M138">
            <v>11.5894035087</v>
          </cell>
          <cell r="O138">
            <v>3.6938596491200002</v>
          </cell>
          <cell r="P138">
            <v>0.43157894736000002</v>
          </cell>
          <cell r="R138">
            <v>27.5974385964</v>
          </cell>
          <cell r="S138">
            <v>15.245087719200001</v>
          </cell>
          <cell r="V138">
            <v>0</v>
          </cell>
        </row>
        <row r="139">
          <cell r="C139" t="str">
            <v>UPA IBURA</v>
          </cell>
          <cell r="E139" t="str">
            <v>ROSINEIDE MARIA DE FRANÇA FONSECA</v>
          </cell>
          <cell r="F139" t="str">
            <v>2 - Outros Profissionais da Saúde</v>
          </cell>
          <cell r="G139" t="str">
            <v>3222-05</v>
          </cell>
          <cell r="H139">
            <v>43871</v>
          </cell>
          <cell r="J139">
            <v>124.16</v>
          </cell>
          <cell r="L139">
            <v>117.631192982</v>
          </cell>
          <cell r="M139">
            <v>11.5894035087</v>
          </cell>
          <cell r="O139">
            <v>3.6938596491200002</v>
          </cell>
          <cell r="P139">
            <v>0.43157894736000002</v>
          </cell>
          <cell r="R139">
            <v>27.5974385964</v>
          </cell>
          <cell r="S139">
            <v>15.245087719200001</v>
          </cell>
          <cell r="V139">
            <v>0</v>
          </cell>
        </row>
        <row r="140">
          <cell r="C140" t="str">
            <v>UPA IBURA</v>
          </cell>
          <cell r="E140" t="str">
            <v>ROZELI DA SILVA</v>
          </cell>
          <cell r="F140" t="str">
            <v>2 - Outros Profissionais da Saúde</v>
          </cell>
          <cell r="G140" t="str">
            <v>3222-05</v>
          </cell>
          <cell r="H140">
            <v>43872</v>
          </cell>
          <cell r="J140">
            <v>135.72999999999999</v>
          </cell>
          <cell r="L140">
            <v>117.631192982</v>
          </cell>
          <cell r="M140">
            <v>11.5894035087</v>
          </cell>
          <cell r="O140">
            <v>3.6938596491200002</v>
          </cell>
          <cell r="P140">
            <v>0.43157894736000002</v>
          </cell>
          <cell r="R140">
            <v>27.5974385964</v>
          </cell>
          <cell r="S140">
            <v>15.245087719200001</v>
          </cell>
          <cell r="V140">
            <v>0</v>
          </cell>
        </row>
        <row r="141">
          <cell r="C141" t="str">
            <v>UPA IBURA</v>
          </cell>
          <cell r="E141" t="str">
            <v>SILVANIA DA SILVA LIMA</v>
          </cell>
          <cell r="F141" t="str">
            <v>2 - Outros Profissionais da Saúde</v>
          </cell>
          <cell r="G141" t="str">
            <v>3222-05</v>
          </cell>
          <cell r="H141">
            <v>43873</v>
          </cell>
          <cell r="J141">
            <v>120.13</v>
          </cell>
          <cell r="L141">
            <v>117.631192982</v>
          </cell>
          <cell r="M141">
            <v>11.5894035087</v>
          </cell>
          <cell r="O141">
            <v>3.6938596491200002</v>
          </cell>
          <cell r="P141">
            <v>0.43157894736000002</v>
          </cell>
          <cell r="R141">
            <v>27.5974385964</v>
          </cell>
          <cell r="S141">
            <v>15.245087719200001</v>
          </cell>
          <cell r="V141">
            <v>0</v>
          </cell>
        </row>
        <row r="142">
          <cell r="C142" t="str">
            <v>UPA IBURA</v>
          </cell>
          <cell r="E142" t="str">
            <v>SILVIA VIEIRA DE LUCENA</v>
          </cell>
          <cell r="F142" t="str">
            <v>2 - Outros Profissionais da Saúde</v>
          </cell>
          <cell r="G142" t="str">
            <v>3222-05</v>
          </cell>
          <cell r="H142">
            <v>43874</v>
          </cell>
          <cell r="J142">
            <v>135.72999999999999</v>
          </cell>
          <cell r="L142">
            <v>117.631192982</v>
          </cell>
          <cell r="M142">
            <v>11.5894035087</v>
          </cell>
          <cell r="O142">
            <v>3.6938596491200002</v>
          </cell>
          <cell r="P142">
            <v>0.43157894736000002</v>
          </cell>
          <cell r="R142">
            <v>27.5974385964</v>
          </cell>
          <cell r="S142">
            <v>15.245087719200001</v>
          </cell>
          <cell r="U142">
            <v>64</v>
          </cell>
          <cell r="V142">
            <v>0</v>
          </cell>
          <cell r="X142" t="str">
            <v>AUX CRECHE</v>
          </cell>
        </row>
        <row r="143">
          <cell r="C143" t="str">
            <v>UPA IBURA</v>
          </cell>
          <cell r="E143" t="str">
            <v>SIMONE GOMES BEZERRA</v>
          </cell>
          <cell r="F143" t="str">
            <v>2 - Outros Profissionais da Saúde</v>
          </cell>
          <cell r="G143" t="str">
            <v>3222-05</v>
          </cell>
          <cell r="H143">
            <v>43875</v>
          </cell>
          <cell r="J143">
            <v>136.56</v>
          </cell>
          <cell r="L143">
            <v>117.631192982</v>
          </cell>
          <cell r="M143">
            <v>11.5894035087</v>
          </cell>
          <cell r="O143">
            <v>3.6938596491200002</v>
          </cell>
          <cell r="P143">
            <v>0.43157894736000002</v>
          </cell>
          <cell r="R143">
            <v>27.5974385964</v>
          </cell>
          <cell r="S143">
            <v>15.245087719200001</v>
          </cell>
          <cell r="U143">
            <v>64</v>
          </cell>
          <cell r="V143">
            <v>0</v>
          </cell>
          <cell r="X143" t="str">
            <v>AUX CRECHE II</v>
          </cell>
        </row>
        <row r="144">
          <cell r="C144" t="str">
            <v>UPA IBURA</v>
          </cell>
          <cell r="E144" t="str">
            <v>THAISA CATHARINE DE BARROS DIAS</v>
          </cell>
          <cell r="F144" t="str">
            <v>2 - Outros Profissionais da Saúde</v>
          </cell>
          <cell r="G144" t="str">
            <v>3222-05</v>
          </cell>
          <cell r="H144">
            <v>43876</v>
          </cell>
          <cell r="J144">
            <v>119.31</v>
          </cell>
          <cell r="L144">
            <v>117.631192982</v>
          </cell>
          <cell r="M144">
            <v>11.5894035087</v>
          </cell>
          <cell r="O144">
            <v>3.6938596491200002</v>
          </cell>
          <cell r="P144">
            <v>0.43157894736000002</v>
          </cell>
          <cell r="R144">
            <v>27.5974385964</v>
          </cell>
          <cell r="S144">
            <v>15.245087719200001</v>
          </cell>
          <cell r="U144">
            <v>64</v>
          </cell>
          <cell r="V144">
            <v>0</v>
          </cell>
          <cell r="X144" t="str">
            <v xml:space="preserve">AUX CRECHE </v>
          </cell>
        </row>
        <row r="145">
          <cell r="C145" t="str">
            <v>UPA IBURA</v>
          </cell>
          <cell r="E145" t="str">
            <v>THAYRINE LOPES DA SILVA</v>
          </cell>
          <cell r="F145" t="str">
            <v>2 - Outros Profissionais da Saúde</v>
          </cell>
          <cell r="G145" t="str">
            <v>3222-05</v>
          </cell>
          <cell r="H145">
            <v>43877</v>
          </cell>
          <cell r="J145">
            <v>124.16</v>
          </cell>
          <cell r="L145">
            <v>117.631192982</v>
          </cell>
          <cell r="M145">
            <v>11.5894035087</v>
          </cell>
          <cell r="O145">
            <v>3.6938596491200002</v>
          </cell>
          <cell r="P145">
            <v>0.43157894736000002</v>
          </cell>
          <cell r="R145">
            <v>27.5974385964</v>
          </cell>
          <cell r="S145">
            <v>15.245087719200001</v>
          </cell>
          <cell r="V145">
            <v>0</v>
          </cell>
        </row>
        <row r="146">
          <cell r="C146" t="str">
            <v>UPA IBURA</v>
          </cell>
          <cell r="E146" t="str">
            <v>THIAGO MENDES DE SANTANA</v>
          </cell>
          <cell r="F146" t="str">
            <v>2 - Outros Profissionais da Saúde</v>
          </cell>
          <cell r="G146" t="str">
            <v>3222-05</v>
          </cell>
          <cell r="H146">
            <v>43878</v>
          </cell>
          <cell r="J146">
            <v>133.6</v>
          </cell>
          <cell r="L146">
            <v>117.631192982</v>
          </cell>
          <cell r="M146">
            <v>11.5894035087</v>
          </cell>
          <cell r="O146">
            <v>3.6938596491200002</v>
          </cell>
          <cell r="P146">
            <v>0.43157894736000002</v>
          </cell>
          <cell r="R146">
            <v>27.5974385964</v>
          </cell>
          <cell r="S146">
            <v>15.245087719200001</v>
          </cell>
          <cell r="V146">
            <v>0</v>
          </cell>
        </row>
        <row r="147">
          <cell r="C147" t="str">
            <v>UPA IBURA</v>
          </cell>
          <cell r="E147" t="str">
            <v>VERONICA MENDES DA SILVA</v>
          </cell>
          <cell r="F147" t="str">
            <v>2 - Outros Profissionais da Saúde</v>
          </cell>
          <cell r="G147" t="str">
            <v>3222-05</v>
          </cell>
          <cell r="H147">
            <v>43879</v>
          </cell>
          <cell r="J147">
            <v>136.56</v>
          </cell>
          <cell r="L147">
            <v>117.631192982</v>
          </cell>
          <cell r="M147">
            <v>11.5894035087</v>
          </cell>
          <cell r="O147">
            <v>3.6938596491200002</v>
          </cell>
          <cell r="P147">
            <v>0.43157894736000002</v>
          </cell>
          <cell r="R147">
            <v>27.5974385964</v>
          </cell>
          <cell r="S147">
            <v>15.245087719200001</v>
          </cell>
          <cell r="V147">
            <v>0</v>
          </cell>
        </row>
        <row r="148">
          <cell r="C148" t="str">
            <v>UPA IBURA</v>
          </cell>
          <cell r="E148" t="str">
            <v>VERONICA SANTOS RANGEL</v>
          </cell>
          <cell r="F148" t="str">
            <v>2 - Outros Profissionais da Saúde</v>
          </cell>
          <cell r="G148" t="str">
            <v>3222-05</v>
          </cell>
          <cell r="H148">
            <v>43880</v>
          </cell>
          <cell r="J148">
            <v>131.71</v>
          </cell>
          <cell r="L148">
            <v>117.631192982</v>
          </cell>
          <cell r="M148">
            <v>11.5894035087</v>
          </cell>
          <cell r="O148">
            <v>3.6938596491200002</v>
          </cell>
          <cell r="P148">
            <v>0.43157894736000002</v>
          </cell>
          <cell r="R148">
            <v>27.5974385964</v>
          </cell>
          <cell r="S148">
            <v>15.245087719200001</v>
          </cell>
          <cell r="V148">
            <v>0</v>
          </cell>
        </row>
        <row r="149">
          <cell r="C149" t="str">
            <v>UPA IBURA</v>
          </cell>
          <cell r="E149" t="str">
            <v>WALBIA SEVERINA DE LIMA</v>
          </cell>
          <cell r="F149" t="str">
            <v>2 - Outros Profissionais da Saúde</v>
          </cell>
          <cell r="G149" t="str">
            <v>3222-05</v>
          </cell>
          <cell r="H149">
            <v>43881</v>
          </cell>
          <cell r="J149">
            <v>164.13</v>
          </cell>
          <cell r="L149">
            <v>117.631192982</v>
          </cell>
          <cell r="M149">
            <v>11.5894035087</v>
          </cell>
          <cell r="O149">
            <v>3.6938596491200002</v>
          </cell>
          <cell r="P149">
            <v>0.43157894736000002</v>
          </cell>
          <cell r="R149">
            <v>27.5974385964</v>
          </cell>
          <cell r="S149">
            <v>15.245087719200001</v>
          </cell>
          <cell r="U149">
            <v>2.13</v>
          </cell>
          <cell r="V149">
            <v>0</v>
          </cell>
        </row>
        <row r="150">
          <cell r="C150" t="str">
            <v>UPA IBURA</v>
          </cell>
          <cell r="E150" t="str">
            <v xml:space="preserve">AMANDA FERREIRA LUNA DE ARAUJO </v>
          </cell>
          <cell r="F150" t="str">
            <v>2 - Outros Profissionais da Saúde</v>
          </cell>
          <cell r="G150" t="str">
            <v>2235-05</v>
          </cell>
          <cell r="H150">
            <v>43882</v>
          </cell>
          <cell r="J150">
            <v>322.33999999999997</v>
          </cell>
          <cell r="L150">
            <v>117.631192982</v>
          </cell>
          <cell r="M150">
            <v>11.5894035087</v>
          </cell>
          <cell r="O150">
            <v>3.6938596491200002</v>
          </cell>
          <cell r="P150">
            <v>0.43157894736000002</v>
          </cell>
          <cell r="R150">
            <v>27.5974385964</v>
          </cell>
          <cell r="S150">
            <v>15.245087719200001</v>
          </cell>
          <cell r="V150">
            <v>0</v>
          </cell>
        </row>
        <row r="151">
          <cell r="C151" t="str">
            <v>UPA IBURA</v>
          </cell>
          <cell r="E151" t="str">
            <v>ANA PAULA BARBOSA DA SILVA</v>
          </cell>
          <cell r="F151" t="str">
            <v>2 - Outros Profissionais da Saúde</v>
          </cell>
          <cell r="G151" t="str">
            <v>2235-05</v>
          </cell>
          <cell r="H151">
            <v>43883</v>
          </cell>
          <cell r="J151">
            <v>300.83999999999997</v>
          </cell>
          <cell r="L151">
            <v>117.631192982</v>
          </cell>
          <cell r="M151">
            <v>11.5894035087</v>
          </cell>
          <cell r="O151">
            <v>3.6938596491200002</v>
          </cell>
          <cell r="P151">
            <v>0.43157894736000002</v>
          </cell>
          <cell r="R151">
            <v>27.5974385964</v>
          </cell>
          <cell r="S151">
            <v>15.245087719200001</v>
          </cell>
          <cell r="V151">
            <v>0</v>
          </cell>
        </row>
        <row r="152">
          <cell r="C152" t="str">
            <v>UPA IBURA</v>
          </cell>
          <cell r="E152" t="str">
            <v>ANDREINA RODRIGUES SANTOS</v>
          </cell>
          <cell r="F152" t="str">
            <v>2 - Outros Profissionais da Saúde</v>
          </cell>
          <cell r="G152" t="str">
            <v>2235-05</v>
          </cell>
          <cell r="H152">
            <v>43884</v>
          </cell>
          <cell r="J152">
            <v>283.57</v>
          </cell>
          <cell r="L152">
            <v>117.631192982</v>
          </cell>
          <cell r="M152">
            <v>11.5894035087</v>
          </cell>
          <cell r="O152">
            <v>3.6938596491200002</v>
          </cell>
          <cell r="P152">
            <v>0.43157894736000002</v>
          </cell>
          <cell r="R152">
            <v>27.5974385964</v>
          </cell>
          <cell r="S152">
            <v>15.245087719200001</v>
          </cell>
          <cell r="U152">
            <v>100</v>
          </cell>
          <cell r="V152">
            <v>0</v>
          </cell>
          <cell r="X152" t="str">
            <v>AUX CRECHE</v>
          </cell>
        </row>
        <row r="153">
          <cell r="C153" t="str">
            <v>UPA IBURA</v>
          </cell>
          <cell r="E153" t="str">
            <v xml:space="preserve">ARDALE SANTOS DA COSTA </v>
          </cell>
          <cell r="F153" t="str">
            <v>2 - Outros Profissionais da Saúde</v>
          </cell>
          <cell r="G153" t="str">
            <v>2235-05</v>
          </cell>
          <cell r="H153">
            <v>43885</v>
          </cell>
          <cell r="J153">
            <v>526.49</v>
          </cell>
          <cell r="L153">
            <v>117.631192982</v>
          </cell>
          <cell r="M153">
            <v>11.5894035087</v>
          </cell>
          <cell r="O153">
            <v>3.6938596491200002</v>
          </cell>
          <cell r="P153">
            <v>0.43157894736000002</v>
          </cell>
          <cell r="R153">
            <v>27.5974385964</v>
          </cell>
          <cell r="S153">
            <v>15.245087719200001</v>
          </cell>
          <cell r="V153">
            <v>0</v>
          </cell>
        </row>
        <row r="154">
          <cell r="C154" t="str">
            <v>UPA IBURA</v>
          </cell>
          <cell r="E154" t="str">
            <v>CLAUDIA CRISTINA VERISSIMO FREITAS</v>
          </cell>
          <cell r="F154" t="str">
            <v>2 - Outros Profissionais da Saúde</v>
          </cell>
          <cell r="G154" t="str">
            <v>2235-05</v>
          </cell>
          <cell r="H154">
            <v>43886</v>
          </cell>
          <cell r="J154">
            <v>327.12</v>
          </cell>
          <cell r="L154">
            <v>117.631192982</v>
          </cell>
          <cell r="M154">
            <v>11.5894035087</v>
          </cell>
          <cell r="O154">
            <v>3.6938596491200002</v>
          </cell>
          <cell r="P154">
            <v>0.43157894736000002</v>
          </cell>
          <cell r="R154">
            <v>27.5974385964</v>
          </cell>
          <cell r="S154">
            <v>15.245087719200001</v>
          </cell>
          <cell r="V154">
            <v>0</v>
          </cell>
        </row>
        <row r="155">
          <cell r="C155" t="str">
            <v>UPA IBURA</v>
          </cell>
          <cell r="E155" t="str">
            <v xml:space="preserve">DAYANE DE MOURA SANTANA </v>
          </cell>
          <cell r="F155" t="str">
            <v>2 - Outros Profissionais da Saúde</v>
          </cell>
          <cell r="G155" t="str">
            <v>2235-05</v>
          </cell>
          <cell r="H155">
            <v>43887</v>
          </cell>
          <cell r="J155">
            <v>303.37</v>
          </cell>
          <cell r="L155">
            <v>117.631192982</v>
          </cell>
          <cell r="M155">
            <v>11.5894035087</v>
          </cell>
          <cell r="O155">
            <v>3.6938596491200002</v>
          </cell>
          <cell r="P155">
            <v>0.43157894736000002</v>
          </cell>
          <cell r="R155">
            <v>27.5974385964</v>
          </cell>
          <cell r="S155">
            <v>15.245087719200001</v>
          </cell>
          <cell r="U155">
            <v>100</v>
          </cell>
          <cell r="V155">
            <v>0</v>
          </cell>
          <cell r="X155" t="str">
            <v>AUX CRECHE</v>
          </cell>
        </row>
        <row r="156">
          <cell r="C156" t="str">
            <v>UPA IBURA</v>
          </cell>
          <cell r="E156" t="str">
            <v>ELISANGELA LESSA DA SILVA</v>
          </cell>
          <cell r="F156" t="str">
            <v>2 - Outros Profissionais da Saúde</v>
          </cell>
          <cell r="G156" t="str">
            <v>2235-05</v>
          </cell>
          <cell r="H156">
            <v>43888</v>
          </cell>
          <cell r="J156">
            <v>315.56</v>
          </cell>
          <cell r="L156">
            <v>117.631192982</v>
          </cell>
          <cell r="M156">
            <v>11.5894035087</v>
          </cell>
          <cell r="O156">
            <v>3.6938596491200002</v>
          </cell>
          <cell r="P156">
            <v>0.43157894736000002</v>
          </cell>
          <cell r="R156">
            <v>27.5974385964</v>
          </cell>
          <cell r="S156">
            <v>15.245087719200001</v>
          </cell>
          <cell r="V156">
            <v>0</v>
          </cell>
        </row>
        <row r="157">
          <cell r="C157" t="str">
            <v>UPA IBURA</v>
          </cell>
          <cell r="E157" t="str">
            <v>ERICA SIQUEIRA VALADARES BRASILEIRO</v>
          </cell>
          <cell r="F157" t="str">
            <v>2 - Outros Profissionais da Saúde</v>
          </cell>
          <cell r="G157" t="str">
            <v>2235-05</v>
          </cell>
          <cell r="H157">
            <v>43889</v>
          </cell>
          <cell r="J157">
            <v>422.32</v>
          </cell>
          <cell r="L157">
            <v>117.631192982</v>
          </cell>
          <cell r="M157">
            <v>11.5894035087</v>
          </cell>
          <cell r="O157">
            <v>3.6938596491200002</v>
          </cell>
          <cell r="P157">
            <v>0.43157894736000002</v>
          </cell>
          <cell r="R157">
            <v>27.5974385964</v>
          </cell>
          <cell r="S157">
            <v>15.245087719200001</v>
          </cell>
          <cell r="U157">
            <v>100</v>
          </cell>
          <cell r="V157">
            <v>0</v>
          </cell>
          <cell r="X157" t="str">
            <v xml:space="preserve">AUX CRECHE </v>
          </cell>
        </row>
        <row r="158">
          <cell r="C158" t="str">
            <v>UPA IBURA</v>
          </cell>
          <cell r="E158" t="str">
            <v>FREDERICO JOSE DA GRANJA DOS SANTOS</v>
          </cell>
          <cell r="F158" t="str">
            <v>2 - Outros Profissionais da Saúde</v>
          </cell>
          <cell r="G158" t="str">
            <v>2235-05</v>
          </cell>
          <cell r="H158">
            <v>43890</v>
          </cell>
          <cell r="J158">
            <v>0</v>
          </cell>
          <cell r="L158">
            <v>117.631192982</v>
          </cell>
          <cell r="M158">
            <v>11.5894035087</v>
          </cell>
          <cell r="O158">
            <v>3.6938596491200002</v>
          </cell>
          <cell r="P158">
            <v>0.43157894736000002</v>
          </cell>
          <cell r="R158">
            <v>27.5974385964</v>
          </cell>
          <cell r="S158">
            <v>15.245087719200001</v>
          </cell>
          <cell r="V158">
            <v>0</v>
          </cell>
        </row>
        <row r="159">
          <cell r="C159" t="str">
            <v>UPA IBURA</v>
          </cell>
          <cell r="E159" t="str">
            <v>INGRID MARIA COSTA BEZERRA</v>
          </cell>
          <cell r="F159" t="str">
            <v>2 - Outros Profissionais da Saúde</v>
          </cell>
          <cell r="G159" t="str">
            <v>2235-05</v>
          </cell>
          <cell r="H159">
            <v>43862</v>
          </cell>
          <cell r="J159">
            <v>408.5</v>
          </cell>
          <cell r="L159">
            <v>117.631192982</v>
          </cell>
          <cell r="M159">
            <v>11.5894035087</v>
          </cell>
          <cell r="O159">
            <v>3.6938596491200002</v>
          </cell>
          <cell r="P159">
            <v>0.43157894736000002</v>
          </cell>
          <cell r="R159">
            <v>27.5974385964</v>
          </cell>
          <cell r="S159">
            <v>15.245087719200001</v>
          </cell>
          <cell r="V159">
            <v>0</v>
          </cell>
        </row>
        <row r="160">
          <cell r="C160" t="str">
            <v>UPA IBURA</v>
          </cell>
          <cell r="E160" t="str">
            <v>ISABELLA BORBA DE BARROS</v>
          </cell>
          <cell r="F160" t="str">
            <v>2 - Outros Profissionais da Saúde</v>
          </cell>
          <cell r="G160" t="str">
            <v>2235-05</v>
          </cell>
          <cell r="H160">
            <v>43863</v>
          </cell>
          <cell r="J160">
            <v>352.96</v>
          </cell>
          <cell r="L160">
            <v>117.631192982</v>
          </cell>
          <cell r="M160">
            <v>11.5894035087</v>
          </cell>
          <cell r="O160">
            <v>3.6938596491200002</v>
          </cell>
          <cell r="P160">
            <v>0.43157894736000002</v>
          </cell>
          <cell r="R160">
            <v>27.5974385964</v>
          </cell>
          <cell r="S160">
            <v>15.245087719200001</v>
          </cell>
          <cell r="U160">
            <v>100</v>
          </cell>
          <cell r="V160">
            <v>0</v>
          </cell>
          <cell r="X160" t="str">
            <v>AUX CRECHE</v>
          </cell>
        </row>
        <row r="161">
          <cell r="C161" t="str">
            <v>UPA IBURA</v>
          </cell>
          <cell r="E161" t="str">
            <v>JANAINA TAVARES LOPES</v>
          </cell>
          <cell r="F161" t="str">
            <v>2 - Outros Profissionais da Saúde</v>
          </cell>
          <cell r="G161" t="str">
            <v>2235-05</v>
          </cell>
          <cell r="H161">
            <v>43864</v>
          </cell>
          <cell r="J161">
            <v>303.37</v>
          </cell>
          <cell r="L161">
            <v>117.631192982</v>
          </cell>
          <cell r="M161">
            <v>11.5894035087</v>
          </cell>
          <cell r="O161">
            <v>3.6938596491200002</v>
          </cell>
          <cell r="P161">
            <v>0.43157894736000002</v>
          </cell>
          <cell r="R161">
            <v>27.5974385964</v>
          </cell>
          <cell r="S161">
            <v>15.245087719200001</v>
          </cell>
          <cell r="V161">
            <v>0</v>
          </cell>
        </row>
        <row r="162">
          <cell r="C162" t="str">
            <v>UPA IBURA</v>
          </cell>
          <cell r="E162" t="str">
            <v>JEANE CARLA ANCELMO DA SILVA</v>
          </cell>
          <cell r="F162" t="str">
            <v>2 - Outros Profissionais da Saúde</v>
          </cell>
          <cell r="G162" t="str">
            <v>2235-05</v>
          </cell>
          <cell r="H162">
            <v>43865</v>
          </cell>
          <cell r="J162">
            <v>281</v>
          </cell>
          <cell r="L162">
            <v>117.631192982</v>
          </cell>
          <cell r="M162">
            <v>11.5894035087</v>
          </cell>
          <cell r="O162">
            <v>3.6938596491200002</v>
          </cell>
          <cell r="P162">
            <v>0.43157894736000002</v>
          </cell>
          <cell r="R162">
            <v>27.5974385964</v>
          </cell>
          <cell r="S162">
            <v>15.245087719200001</v>
          </cell>
          <cell r="U162">
            <v>100</v>
          </cell>
          <cell r="V162">
            <v>0</v>
          </cell>
          <cell r="X162" t="str">
            <v>AUX CRECHE</v>
          </cell>
        </row>
        <row r="163">
          <cell r="C163" t="str">
            <v>UPA IBURA</v>
          </cell>
          <cell r="E163" t="str">
            <v>KECIANNY BATISTA DE FIGUEIREDO</v>
          </cell>
          <cell r="F163" t="str">
            <v>2 - Outros Profissionais da Saúde</v>
          </cell>
          <cell r="G163" t="str">
            <v>2235-05</v>
          </cell>
          <cell r="H163">
            <v>43866</v>
          </cell>
          <cell r="J163">
            <v>373.88</v>
          </cell>
          <cell r="L163">
            <v>117.631192982</v>
          </cell>
          <cell r="M163">
            <v>11.5894035087</v>
          </cell>
          <cell r="O163">
            <v>3.6938596491200002</v>
          </cell>
          <cell r="P163">
            <v>0.43157894736000002</v>
          </cell>
          <cell r="R163">
            <v>27.5974385964</v>
          </cell>
          <cell r="S163">
            <v>15.245087719200001</v>
          </cell>
          <cell r="V163">
            <v>0</v>
          </cell>
        </row>
        <row r="164">
          <cell r="C164" t="str">
            <v>UPA IBURA</v>
          </cell>
          <cell r="E164" t="str">
            <v>KLISNEY FLAVIA FERNANDES DE BRITO</v>
          </cell>
          <cell r="F164" t="str">
            <v>2 - Outros Profissionais da Saúde</v>
          </cell>
          <cell r="G164" t="str">
            <v>2235-05</v>
          </cell>
          <cell r="H164">
            <v>43867</v>
          </cell>
          <cell r="J164">
            <v>218.27</v>
          </cell>
          <cell r="L164">
            <v>117.631192982</v>
          </cell>
          <cell r="M164">
            <v>11.5894035087</v>
          </cell>
          <cell r="O164">
            <v>3.6938596491200002</v>
          </cell>
          <cell r="P164">
            <v>0.43157894736000002</v>
          </cell>
          <cell r="R164">
            <v>27.5974385964</v>
          </cell>
          <cell r="S164">
            <v>15.245087719200001</v>
          </cell>
          <cell r="U164">
            <v>100</v>
          </cell>
          <cell r="V164">
            <v>0</v>
          </cell>
          <cell r="X164" t="str">
            <v>AUX CRECHEII</v>
          </cell>
        </row>
        <row r="165">
          <cell r="C165" t="str">
            <v>UPA IBURA</v>
          </cell>
          <cell r="E165" t="str">
            <v>LEDA CRISTINA AFONSO FERREIRA</v>
          </cell>
          <cell r="F165" t="str">
            <v>2 - Outros Profissionais da Saúde</v>
          </cell>
          <cell r="G165" t="str">
            <v>2235-05</v>
          </cell>
          <cell r="H165">
            <v>43868</v>
          </cell>
          <cell r="J165">
            <v>266.19</v>
          </cell>
          <cell r="L165">
            <v>117.631192982</v>
          </cell>
          <cell r="M165">
            <v>11.5894035087</v>
          </cell>
          <cell r="O165">
            <v>3.6938596491200002</v>
          </cell>
          <cell r="P165">
            <v>0.43157894736000002</v>
          </cell>
          <cell r="R165">
            <v>27.5974385964</v>
          </cell>
          <cell r="S165">
            <v>15.245087719200001</v>
          </cell>
          <cell r="U165">
            <v>100</v>
          </cell>
          <cell r="V165">
            <v>0</v>
          </cell>
          <cell r="X165" t="str">
            <v xml:space="preserve">AUX CRECHE  </v>
          </cell>
        </row>
        <row r="166">
          <cell r="C166" t="str">
            <v>UPA IBURA</v>
          </cell>
          <cell r="E166" t="str">
            <v>LUCIANA ALVES SANTOS</v>
          </cell>
          <cell r="F166" t="str">
            <v>2 - Outros Profissionais da Saúde</v>
          </cell>
          <cell r="G166" t="str">
            <v>2235-05</v>
          </cell>
          <cell r="H166">
            <v>43869</v>
          </cell>
          <cell r="J166">
            <v>291.01</v>
          </cell>
          <cell r="L166">
            <v>117.631192982</v>
          </cell>
          <cell r="M166">
            <v>11.5894035087</v>
          </cell>
          <cell r="O166">
            <v>3.6938596491200002</v>
          </cell>
          <cell r="P166">
            <v>0.43157894736000002</v>
          </cell>
          <cell r="R166">
            <v>27.5974385964</v>
          </cell>
          <cell r="S166">
            <v>15.245087719200001</v>
          </cell>
          <cell r="U166">
            <v>100</v>
          </cell>
          <cell r="V166">
            <v>0</v>
          </cell>
          <cell r="X166" t="str">
            <v>AUX CRECHE II</v>
          </cell>
        </row>
        <row r="167">
          <cell r="C167" t="str">
            <v>UPA IBURA</v>
          </cell>
          <cell r="E167" t="str">
            <v>MARIANA VERONICA DA SILVA</v>
          </cell>
          <cell r="F167" t="str">
            <v>2 - Outros Profissionais da Saúde</v>
          </cell>
          <cell r="G167" t="str">
            <v>2235-05</v>
          </cell>
          <cell r="H167">
            <v>43870</v>
          </cell>
          <cell r="J167">
            <v>248.9</v>
          </cell>
          <cell r="L167">
            <v>117.631192982</v>
          </cell>
          <cell r="M167">
            <v>11.5894035087</v>
          </cell>
          <cell r="O167">
            <v>3.6938596491200002</v>
          </cell>
          <cell r="P167">
            <v>0.43157894736000002</v>
          </cell>
          <cell r="R167">
            <v>27.5974385964</v>
          </cell>
          <cell r="S167">
            <v>15.245087719200001</v>
          </cell>
          <cell r="U167">
            <v>100</v>
          </cell>
          <cell r="V167">
            <v>0</v>
          </cell>
          <cell r="X167" t="str">
            <v xml:space="preserve">AUX CRECHE  </v>
          </cell>
        </row>
        <row r="168">
          <cell r="C168" t="str">
            <v>UPA IBURA</v>
          </cell>
          <cell r="E168" t="str">
            <v>MONICA ARAUJO DE JESUS LIMA</v>
          </cell>
          <cell r="F168" t="str">
            <v>2 - Outros Profissionais da Saúde</v>
          </cell>
          <cell r="G168" t="str">
            <v>2235-05</v>
          </cell>
          <cell r="H168">
            <v>43871</v>
          </cell>
          <cell r="J168">
            <v>308.73</v>
          </cell>
          <cell r="L168">
            <v>117.631192982</v>
          </cell>
          <cell r="M168">
            <v>11.5894035087</v>
          </cell>
          <cell r="O168">
            <v>3.6938596491200002</v>
          </cell>
          <cell r="P168">
            <v>0.43157894736000002</v>
          </cell>
          <cell r="R168">
            <v>27.5974385964</v>
          </cell>
          <cell r="S168">
            <v>15.245087719200001</v>
          </cell>
          <cell r="V168">
            <v>0</v>
          </cell>
        </row>
        <row r="169">
          <cell r="C169" t="str">
            <v>UPA IBURA</v>
          </cell>
          <cell r="E169" t="str">
            <v>MONIKE MUNIZ DE SIQUEIRA</v>
          </cell>
          <cell r="F169" t="str">
            <v>2 - Outros Profissionais da Saúde</v>
          </cell>
          <cell r="G169" t="str">
            <v>2235-05</v>
          </cell>
          <cell r="H169">
            <v>43872</v>
          </cell>
          <cell r="J169">
            <v>245.7</v>
          </cell>
          <cell r="L169">
            <v>117.631192982</v>
          </cell>
          <cell r="M169">
            <v>11.5894035087</v>
          </cell>
          <cell r="O169">
            <v>3.6938596491200002</v>
          </cell>
          <cell r="P169">
            <v>0.43157894736000002</v>
          </cell>
          <cell r="R169">
            <v>27.5974385964</v>
          </cell>
          <cell r="S169">
            <v>15.245087719200001</v>
          </cell>
          <cell r="U169">
            <v>100</v>
          </cell>
          <cell r="V169">
            <v>0</v>
          </cell>
          <cell r="X169" t="str">
            <v xml:space="preserve">AUX CRECHE  </v>
          </cell>
        </row>
        <row r="170">
          <cell r="C170" t="str">
            <v>UPA IBURA</v>
          </cell>
          <cell r="E170" t="str">
            <v>PRISCILLA DA COSTA SANTOS FARIAS</v>
          </cell>
          <cell r="F170" t="str">
            <v>2 - Outros Profissionais da Saúde</v>
          </cell>
          <cell r="G170" t="str">
            <v>2235-05</v>
          </cell>
          <cell r="H170">
            <v>43873</v>
          </cell>
          <cell r="J170">
            <v>212.17</v>
          </cell>
          <cell r="L170">
            <v>117.631192982</v>
          </cell>
          <cell r="M170">
            <v>11.5894035087</v>
          </cell>
          <cell r="O170">
            <v>3.6938596491200002</v>
          </cell>
          <cell r="P170">
            <v>0.43157894736000002</v>
          </cell>
          <cell r="R170">
            <v>27.5974385964</v>
          </cell>
          <cell r="S170">
            <v>15.245087719200001</v>
          </cell>
          <cell r="V170">
            <v>0</v>
          </cell>
        </row>
        <row r="171">
          <cell r="C171" t="str">
            <v>UPA IBURA</v>
          </cell>
          <cell r="E171" t="str">
            <v>RENATA ALVES RIBEIRO</v>
          </cell>
          <cell r="F171" t="str">
            <v>2 - Outros Profissionais da Saúde</v>
          </cell>
          <cell r="G171" t="str">
            <v>2235-05</v>
          </cell>
          <cell r="H171">
            <v>43874</v>
          </cell>
          <cell r="J171">
            <v>218.79</v>
          </cell>
          <cell r="L171">
            <v>117.631192982</v>
          </cell>
          <cell r="M171">
            <v>11.5894035087</v>
          </cell>
          <cell r="O171">
            <v>3.6938596491200002</v>
          </cell>
          <cell r="P171">
            <v>0.43157894736000002</v>
          </cell>
          <cell r="R171">
            <v>27.5974385964</v>
          </cell>
          <cell r="S171">
            <v>15.245087719200001</v>
          </cell>
          <cell r="V171">
            <v>0</v>
          </cell>
        </row>
        <row r="172">
          <cell r="C172" t="str">
            <v>UPA IBURA</v>
          </cell>
          <cell r="E172" t="str">
            <v>TAISA MARIA DE LIMA RODRIGUES</v>
          </cell>
          <cell r="F172" t="str">
            <v>2 - Outros Profissionais da Saúde</v>
          </cell>
          <cell r="G172" t="str">
            <v>2235-05</v>
          </cell>
          <cell r="H172">
            <v>43875</v>
          </cell>
          <cell r="J172">
            <v>298.32</v>
          </cell>
          <cell r="L172">
            <v>117.631192982</v>
          </cell>
          <cell r="M172">
            <v>11.5894035087</v>
          </cell>
          <cell r="O172">
            <v>3.6938596491200002</v>
          </cell>
          <cell r="P172">
            <v>0.43157894736000002</v>
          </cell>
          <cell r="R172">
            <v>27.5974385964</v>
          </cell>
          <cell r="S172">
            <v>15.245087719200001</v>
          </cell>
          <cell r="V172">
            <v>0</v>
          </cell>
        </row>
        <row r="173">
          <cell r="C173" t="str">
            <v>UPA IBURA</v>
          </cell>
          <cell r="E173" t="str">
            <v>YARA TALYTA ARAUJO DE SOUZA SILVA</v>
          </cell>
          <cell r="F173" t="str">
            <v>2 - Outros Profissionais da Saúde</v>
          </cell>
          <cell r="G173" t="str">
            <v>2235-05</v>
          </cell>
          <cell r="H173">
            <v>43876</v>
          </cell>
          <cell r="J173">
            <v>310.14</v>
          </cell>
          <cell r="L173">
            <v>117.631192982</v>
          </cell>
          <cell r="M173">
            <v>11.5894035087</v>
          </cell>
          <cell r="O173">
            <v>3.6938596491200002</v>
          </cell>
          <cell r="P173">
            <v>0.43157894736000002</v>
          </cell>
          <cell r="R173">
            <v>27.5974385964</v>
          </cell>
          <cell r="S173">
            <v>15.245087719200001</v>
          </cell>
          <cell r="U173">
            <v>100</v>
          </cell>
          <cell r="V173">
            <v>0</v>
          </cell>
          <cell r="X173" t="str">
            <v>AUX CRECHE</v>
          </cell>
        </row>
        <row r="174">
          <cell r="C174" t="str">
            <v>UPA IBURA</v>
          </cell>
          <cell r="E174" t="str">
            <v>MARCIO MONTE DE SANTANA</v>
          </cell>
          <cell r="F174" t="str">
            <v>2 - Outros Profissionais da Saúde</v>
          </cell>
          <cell r="G174" t="str">
            <v>3226-05</v>
          </cell>
          <cell r="H174">
            <v>43877</v>
          </cell>
          <cell r="J174">
            <v>126.85</v>
          </cell>
          <cell r="L174">
            <v>117.631192982</v>
          </cell>
          <cell r="M174">
            <v>11.5894035087</v>
          </cell>
          <cell r="O174">
            <v>3.6938596491200002</v>
          </cell>
          <cell r="P174">
            <v>0.43157894736000002</v>
          </cell>
          <cell r="R174">
            <v>27.5974385964</v>
          </cell>
          <cell r="S174">
            <v>15.245087719200001</v>
          </cell>
          <cell r="V174">
            <v>0</v>
          </cell>
        </row>
        <row r="175">
          <cell r="C175" t="str">
            <v>UPA IBURA</v>
          </cell>
          <cell r="E175" t="str">
            <v>MARIA APARECIDA DA SILVA DE S</v>
          </cell>
          <cell r="F175" t="str">
            <v>2 - Outros Profissionais da Saúde</v>
          </cell>
          <cell r="G175" t="str">
            <v>3226-05</v>
          </cell>
          <cell r="H175">
            <v>43878</v>
          </cell>
          <cell r="J175">
            <v>126.85</v>
          </cell>
          <cell r="L175">
            <v>117.631192982</v>
          </cell>
          <cell r="M175">
            <v>11.5894035087</v>
          </cell>
          <cell r="O175">
            <v>3.6938596491200002</v>
          </cell>
          <cell r="P175">
            <v>0.43157894736000002</v>
          </cell>
          <cell r="R175">
            <v>27.5974385964</v>
          </cell>
          <cell r="S175">
            <v>15.245087719200001</v>
          </cell>
          <cell r="V175">
            <v>0</v>
          </cell>
        </row>
        <row r="176">
          <cell r="C176" t="str">
            <v>UPA IBURA</v>
          </cell>
          <cell r="E176" t="str">
            <v>CLODOALDO PEREIRA DA VEIGA</v>
          </cell>
          <cell r="F176" t="str">
            <v>2 - Outros Profissionais da Saúde</v>
          </cell>
          <cell r="G176" t="str">
            <v>3241-15</v>
          </cell>
          <cell r="H176">
            <v>43879</v>
          </cell>
          <cell r="J176">
            <v>270.36</v>
          </cell>
          <cell r="L176">
            <v>117.631192982</v>
          </cell>
          <cell r="M176">
            <v>11.5894035087</v>
          </cell>
          <cell r="O176">
            <v>3.6938596491200002</v>
          </cell>
          <cell r="P176">
            <v>0.43157894736000002</v>
          </cell>
          <cell r="R176">
            <v>27.5974385964</v>
          </cell>
          <cell r="S176">
            <v>15.245087719200001</v>
          </cell>
          <cell r="V176">
            <v>0</v>
          </cell>
        </row>
        <row r="177">
          <cell r="C177" t="str">
            <v>UPA IBURA</v>
          </cell>
          <cell r="E177" t="str">
            <v>EDENILTON DE LIMA PEREIRA</v>
          </cell>
          <cell r="F177" t="str">
            <v>2 - Outros Profissionais da Saúde</v>
          </cell>
          <cell r="G177" t="str">
            <v>3241-15</v>
          </cell>
          <cell r="H177">
            <v>43880</v>
          </cell>
          <cell r="J177">
            <v>270.36</v>
          </cell>
          <cell r="L177">
            <v>117.631192982</v>
          </cell>
          <cell r="M177">
            <v>11.5894035087</v>
          </cell>
          <cell r="O177">
            <v>3.6938596491200002</v>
          </cell>
          <cell r="P177">
            <v>0.43157894736000002</v>
          </cell>
          <cell r="R177">
            <v>27.5974385964</v>
          </cell>
          <cell r="S177">
            <v>15.245087719200001</v>
          </cell>
          <cell r="V177">
            <v>0</v>
          </cell>
        </row>
        <row r="178">
          <cell r="C178" t="str">
            <v>UPA IBURA</v>
          </cell>
          <cell r="E178" t="str">
            <v>ERICK HENRIQUE CAETANO DE SOUZA</v>
          </cell>
          <cell r="F178" t="str">
            <v>2 - Outros Profissionais da Saúde</v>
          </cell>
          <cell r="G178" t="str">
            <v>3241-15</v>
          </cell>
          <cell r="H178">
            <v>43881</v>
          </cell>
          <cell r="J178">
            <v>252.17</v>
          </cell>
          <cell r="L178">
            <v>117.631192982</v>
          </cell>
          <cell r="M178">
            <v>11.5894035087</v>
          </cell>
          <cell r="O178">
            <v>3.6938596491200002</v>
          </cell>
          <cell r="P178">
            <v>0.43157894736000002</v>
          </cell>
          <cell r="R178">
            <v>27.5974385964</v>
          </cell>
          <cell r="S178">
            <v>15.245087719200001</v>
          </cell>
          <cell r="V178">
            <v>0</v>
          </cell>
        </row>
        <row r="179">
          <cell r="C179" t="str">
            <v>UPA IBURA</v>
          </cell>
          <cell r="E179" t="str">
            <v>JOSE LUCIVALDO XAVIER</v>
          </cell>
          <cell r="F179" t="str">
            <v>2 - Outros Profissionais da Saúde</v>
          </cell>
          <cell r="G179" t="str">
            <v>3241-15</v>
          </cell>
          <cell r="H179">
            <v>43882</v>
          </cell>
          <cell r="J179">
            <v>270.36</v>
          </cell>
          <cell r="L179">
            <v>117.631192982</v>
          </cell>
          <cell r="M179">
            <v>11.5894035087</v>
          </cell>
          <cell r="O179">
            <v>3.6938596491200002</v>
          </cell>
          <cell r="P179">
            <v>0.43157894736000002</v>
          </cell>
          <cell r="R179">
            <v>27.5974385964</v>
          </cell>
          <cell r="S179">
            <v>15.245087719200001</v>
          </cell>
          <cell r="V179">
            <v>0</v>
          </cell>
        </row>
        <row r="180">
          <cell r="C180" t="str">
            <v>UPA IBURA</v>
          </cell>
          <cell r="E180" t="str">
            <v>KAMILLA RAVENNA DE LIMA FREIRE</v>
          </cell>
          <cell r="F180" t="str">
            <v>2 - Outros Profissionais da Saúde</v>
          </cell>
          <cell r="G180" t="str">
            <v>3241-15</v>
          </cell>
          <cell r="H180">
            <v>43883</v>
          </cell>
          <cell r="J180">
            <v>246.88</v>
          </cell>
          <cell r="L180">
            <v>117.631192982</v>
          </cell>
          <cell r="M180">
            <v>11.5894035087</v>
          </cell>
          <cell r="O180">
            <v>3.6938596491200002</v>
          </cell>
          <cell r="P180">
            <v>0.43157894736000002</v>
          </cell>
          <cell r="R180">
            <v>27.5974385964</v>
          </cell>
          <cell r="S180">
            <v>15.245087719200001</v>
          </cell>
          <cell r="V180">
            <v>0</v>
          </cell>
        </row>
        <row r="181">
          <cell r="C181" t="str">
            <v>UPA IBURA</v>
          </cell>
          <cell r="E181" t="str">
            <v>MARIA SILVANEIDE DE SOUZA OLIVEIRA</v>
          </cell>
          <cell r="F181" t="str">
            <v>2 - Outros Profissionais da Saúde</v>
          </cell>
          <cell r="G181" t="str">
            <v>3241-15</v>
          </cell>
          <cell r="H181">
            <v>43884</v>
          </cell>
          <cell r="J181">
            <v>262.24</v>
          </cell>
          <cell r="L181">
            <v>117.631192982</v>
          </cell>
          <cell r="M181">
            <v>11.5894035087</v>
          </cell>
          <cell r="O181">
            <v>3.6938596491200002</v>
          </cell>
          <cell r="P181">
            <v>0.43157894736000002</v>
          </cell>
          <cell r="R181">
            <v>27.5974385964</v>
          </cell>
          <cell r="S181">
            <v>15.245087719200001</v>
          </cell>
          <cell r="V181">
            <v>0</v>
          </cell>
        </row>
        <row r="182">
          <cell r="C182" t="str">
            <v>UPA IBURA</v>
          </cell>
          <cell r="E182" t="str">
            <v>RAISSA BARRETO FERREIRA DA SILVA</v>
          </cell>
          <cell r="F182" t="str">
            <v>2 - Outros Profissionais da Saúde</v>
          </cell>
          <cell r="G182" t="str">
            <v>3241-15</v>
          </cell>
          <cell r="H182">
            <v>43885</v>
          </cell>
          <cell r="J182">
            <v>270.36</v>
          </cell>
          <cell r="L182">
            <v>117.631192982</v>
          </cell>
          <cell r="M182">
            <v>11.5894035087</v>
          </cell>
          <cell r="O182">
            <v>3.6938596491200002</v>
          </cell>
          <cell r="P182">
            <v>0.43157894736000002</v>
          </cell>
          <cell r="R182">
            <v>27.5974385964</v>
          </cell>
          <cell r="S182">
            <v>15.245087719200001</v>
          </cell>
          <cell r="V182">
            <v>0</v>
          </cell>
        </row>
        <row r="183">
          <cell r="C183" t="str">
            <v>UPA IBURA</v>
          </cell>
          <cell r="E183" t="str">
            <v>RAPHAELLE MIRANDA SILVA</v>
          </cell>
          <cell r="F183" t="str">
            <v>2 - Outros Profissionais da Saúde</v>
          </cell>
          <cell r="G183" t="str">
            <v>3241-15</v>
          </cell>
          <cell r="H183">
            <v>43886</v>
          </cell>
          <cell r="J183">
            <v>274.91000000000003</v>
          </cell>
          <cell r="L183">
            <v>117.631192982</v>
          </cell>
          <cell r="M183">
            <v>11.5894035087</v>
          </cell>
          <cell r="O183">
            <v>3.6938596491200002</v>
          </cell>
          <cell r="P183">
            <v>0.43157894736000002</v>
          </cell>
          <cell r="R183">
            <v>27.5974385964</v>
          </cell>
          <cell r="S183">
            <v>15.245087719200001</v>
          </cell>
          <cell r="V183">
            <v>0</v>
          </cell>
        </row>
        <row r="184">
          <cell r="C184" t="str">
            <v>UPA IBURA</v>
          </cell>
          <cell r="E184" t="str">
            <v>VERONICA DA SILVA SANTOS</v>
          </cell>
          <cell r="F184" t="str">
            <v>2 - Outros Profissionais da Saúde</v>
          </cell>
          <cell r="G184" t="str">
            <v>3241-15</v>
          </cell>
          <cell r="H184">
            <v>43887</v>
          </cell>
          <cell r="J184">
            <v>283.02999999999997</v>
          </cell>
          <cell r="L184">
            <v>117.631192982</v>
          </cell>
          <cell r="M184">
            <v>11.5894035087</v>
          </cell>
          <cell r="O184">
            <v>3.6938596491200002</v>
          </cell>
          <cell r="P184">
            <v>0.43157894736000002</v>
          </cell>
          <cell r="R184">
            <v>27.5974385964</v>
          </cell>
          <cell r="S184">
            <v>15.245087719200001</v>
          </cell>
          <cell r="V184">
            <v>0</v>
          </cell>
        </row>
        <row r="185">
          <cell r="C185" t="str">
            <v>UPA IBURA</v>
          </cell>
          <cell r="E185" t="str">
            <v>CARLOS ALBERTO FERREIRA DE ALCANTARA</v>
          </cell>
          <cell r="F185" t="str">
            <v>2 - Outros Profissionais da Saúde</v>
          </cell>
          <cell r="G185" t="str">
            <v>7823-20</v>
          </cell>
          <cell r="H185">
            <v>43888</v>
          </cell>
          <cell r="J185">
            <v>205.69</v>
          </cell>
          <cell r="L185">
            <v>117.631192982</v>
          </cell>
          <cell r="M185">
            <v>11.5894035087</v>
          </cell>
          <cell r="O185">
            <v>3.6938596491200002</v>
          </cell>
          <cell r="P185">
            <v>0.43157894736000002</v>
          </cell>
          <cell r="R185">
            <v>27.5974385964</v>
          </cell>
          <cell r="S185">
            <v>15.245087719200001</v>
          </cell>
          <cell r="V185">
            <v>0</v>
          </cell>
        </row>
        <row r="186">
          <cell r="C186" t="str">
            <v>UPA IBURA</v>
          </cell>
          <cell r="E186" t="str">
            <v>JAINEKSON MARIANO DA SILVA</v>
          </cell>
          <cell r="F186" t="str">
            <v>2 - Outros Profissionais da Saúde</v>
          </cell>
          <cell r="G186" t="str">
            <v>7823-20</v>
          </cell>
          <cell r="H186">
            <v>43890</v>
          </cell>
          <cell r="J186">
            <v>306.39</v>
          </cell>
          <cell r="L186">
            <v>117.631192982</v>
          </cell>
          <cell r="M186">
            <v>11.5894035087</v>
          </cell>
          <cell r="O186">
            <v>3.6938596491200002</v>
          </cell>
          <cell r="P186">
            <v>0.43157894736000002</v>
          </cell>
          <cell r="R186">
            <v>27.5974385964</v>
          </cell>
          <cell r="S186">
            <v>15.245087719200001</v>
          </cell>
          <cell r="V186">
            <v>0</v>
          </cell>
        </row>
        <row r="187">
          <cell r="C187" t="str">
            <v>UPA IBURA</v>
          </cell>
          <cell r="E187" t="str">
            <v>LEANDRO JOSE DA SILVA</v>
          </cell>
          <cell r="F187" t="str">
            <v>2 - Outros Profissionais da Saúde</v>
          </cell>
          <cell r="G187" t="str">
            <v>7823-20</v>
          </cell>
          <cell r="H187">
            <v>43862</v>
          </cell>
          <cell r="J187">
            <v>258.20999999999998</v>
          </cell>
          <cell r="L187">
            <v>117.631192982</v>
          </cell>
          <cell r="M187">
            <v>11.5894035087</v>
          </cell>
          <cell r="O187">
            <v>3.6938596491200002</v>
          </cell>
          <cell r="P187">
            <v>0.43157894736000002</v>
          </cell>
          <cell r="R187">
            <v>27.5974385964</v>
          </cell>
          <cell r="S187">
            <v>15.245087719200001</v>
          </cell>
          <cell r="V187">
            <v>0</v>
          </cell>
        </row>
        <row r="188">
          <cell r="C188" t="str">
            <v>UPA IBURA</v>
          </cell>
          <cell r="E188" t="str">
            <v>LEONILDO JOSE DA SILVA</v>
          </cell>
          <cell r="F188" t="str">
            <v>2 - Outros Profissionais da Saúde</v>
          </cell>
          <cell r="G188" t="str">
            <v>7823-20</v>
          </cell>
          <cell r="H188">
            <v>43863</v>
          </cell>
          <cell r="J188">
            <v>223.19</v>
          </cell>
          <cell r="L188">
            <v>117.631192982</v>
          </cell>
          <cell r="M188">
            <v>11.5894035087</v>
          </cell>
          <cell r="O188">
            <v>3.6938596491200002</v>
          </cell>
          <cell r="P188">
            <v>0.43157894736000002</v>
          </cell>
          <cell r="R188">
            <v>27.5974385964</v>
          </cell>
          <cell r="S188">
            <v>15.245087719200001</v>
          </cell>
          <cell r="V188">
            <v>0</v>
          </cell>
        </row>
        <row r="189">
          <cell r="C189" t="str">
            <v>UPA IBURA</v>
          </cell>
          <cell r="E189" t="str">
            <v>PAULO SILVA FILHO</v>
          </cell>
          <cell r="F189" t="str">
            <v>2 - Outros Profissionais da Saúde</v>
          </cell>
          <cell r="G189" t="str">
            <v>7823-20</v>
          </cell>
          <cell r="H189">
            <v>43864</v>
          </cell>
          <cell r="J189">
            <v>213.45</v>
          </cell>
          <cell r="L189">
            <v>117.631192982</v>
          </cell>
          <cell r="M189">
            <v>11.5894035087</v>
          </cell>
          <cell r="O189">
            <v>3.6938596491200002</v>
          </cell>
          <cell r="P189">
            <v>0.43157894736000002</v>
          </cell>
          <cell r="R189">
            <v>27.5974385964</v>
          </cell>
          <cell r="S189">
            <v>15.245087719200001</v>
          </cell>
          <cell r="V189">
            <v>0</v>
          </cell>
        </row>
        <row r="190">
          <cell r="C190" t="str">
            <v>UPA IBURA</v>
          </cell>
          <cell r="E190" t="str">
            <v>RICARDO ALVES DE LIMA</v>
          </cell>
          <cell r="F190" t="str">
            <v>2 - Outros Profissionais da Saúde</v>
          </cell>
          <cell r="G190" t="str">
            <v>7823-20</v>
          </cell>
          <cell r="H190">
            <v>43865</v>
          </cell>
          <cell r="J190">
            <v>221.56</v>
          </cell>
          <cell r="L190">
            <v>117.631192982</v>
          </cell>
          <cell r="M190">
            <v>11.5894035087</v>
          </cell>
          <cell r="O190">
            <v>3.6938596491200002</v>
          </cell>
          <cell r="P190">
            <v>0.43157894736000002</v>
          </cell>
          <cell r="R190">
            <v>27.5974385964</v>
          </cell>
          <cell r="S190">
            <v>15.245087719200001</v>
          </cell>
          <cell r="V190">
            <v>0</v>
          </cell>
        </row>
        <row r="191">
          <cell r="C191" t="str">
            <v>UPA IBURA</v>
          </cell>
          <cell r="E191" t="str">
            <v xml:space="preserve">MARIA DO ROZARIO DE FATIMA TRIGUEIRO </v>
          </cell>
          <cell r="F191" t="str">
            <v>2 - Outros Profissionais da Saúde</v>
          </cell>
          <cell r="G191" t="str">
            <v>2516-05</v>
          </cell>
          <cell r="H191">
            <v>43867</v>
          </cell>
          <cell r="J191">
            <v>235.64</v>
          </cell>
          <cell r="L191">
            <v>117.631192982</v>
          </cell>
          <cell r="M191">
            <v>11.5894035087</v>
          </cell>
          <cell r="O191">
            <v>3.6938596491200002</v>
          </cell>
          <cell r="P191">
            <v>0.43157894736000002</v>
          </cell>
          <cell r="R191">
            <v>27.5974385964</v>
          </cell>
          <cell r="S191">
            <v>15.245087719200001</v>
          </cell>
          <cell r="V191">
            <v>0</v>
          </cell>
        </row>
        <row r="192">
          <cell r="C192" t="str">
            <v>UPA IBURA</v>
          </cell>
          <cell r="E192" t="str">
            <v>TELMA CECILIA XAVIER DE MORAES MESQUITA</v>
          </cell>
          <cell r="F192" t="str">
            <v>2 - Outros Profissionais da Saúde</v>
          </cell>
          <cell r="G192" t="str">
            <v>2516-05</v>
          </cell>
          <cell r="H192">
            <v>43868</v>
          </cell>
          <cell r="J192">
            <v>235.64</v>
          </cell>
          <cell r="L192">
            <v>117.631192982</v>
          </cell>
          <cell r="M192">
            <v>11.5894035087</v>
          </cell>
          <cell r="O192">
            <v>3.6938596491200002</v>
          </cell>
          <cell r="P192">
            <v>0.43157894736000002</v>
          </cell>
          <cell r="R192">
            <v>27.5974385964</v>
          </cell>
          <cell r="S192">
            <v>15.245087719200001</v>
          </cell>
          <cell r="V192">
            <v>0</v>
          </cell>
        </row>
        <row r="193">
          <cell r="C193" t="str">
            <v>UPA IBURA</v>
          </cell>
          <cell r="E193" t="str">
            <v>TERESA RACHEL PORTELA GOMES MARTINS</v>
          </cell>
          <cell r="F193" t="str">
            <v>2 - Outros Profissionais da Saúde</v>
          </cell>
          <cell r="G193" t="str">
            <v>2516-05</v>
          </cell>
          <cell r="H193">
            <v>43869</v>
          </cell>
          <cell r="J193">
            <v>235.64</v>
          </cell>
          <cell r="L193">
            <v>117.631192982</v>
          </cell>
          <cell r="M193">
            <v>11.5894035087</v>
          </cell>
          <cell r="O193">
            <v>3.6938596491200002</v>
          </cell>
          <cell r="P193">
            <v>0.43157894736000002</v>
          </cell>
          <cell r="R193">
            <v>27.5974385964</v>
          </cell>
          <cell r="S193">
            <v>15.245087719200001</v>
          </cell>
          <cell r="V193">
            <v>0</v>
          </cell>
        </row>
        <row r="194">
          <cell r="C194" t="str">
            <v>UPA IBURA</v>
          </cell>
          <cell r="E194" t="str">
            <v>ANA CRISTINA FERREIRA PEDROSA</v>
          </cell>
          <cell r="F194" t="str">
            <v>2 - Outros Profissionais da Saúde</v>
          </cell>
          <cell r="G194" t="str">
            <v>2234-05</v>
          </cell>
          <cell r="H194">
            <v>43870</v>
          </cell>
          <cell r="J194">
            <v>330.25</v>
          </cell>
          <cell r="L194">
            <v>117.631192982</v>
          </cell>
          <cell r="M194">
            <v>11.5894035087</v>
          </cell>
          <cell r="O194">
            <v>3.6938596491200002</v>
          </cell>
          <cell r="P194">
            <v>0.43157894736000002</v>
          </cell>
          <cell r="R194">
            <v>27.5974385964</v>
          </cell>
          <cell r="S194">
            <v>15.245087719200001</v>
          </cell>
          <cell r="V194">
            <v>0</v>
          </cell>
        </row>
        <row r="195">
          <cell r="C195" t="str">
            <v>UPA IBURA</v>
          </cell>
          <cell r="E195" t="str">
            <v>ANTONIO COUTINHO DOS SANTOS</v>
          </cell>
          <cell r="F195" t="str">
            <v>2 - Outros Profissionais da Saúde</v>
          </cell>
          <cell r="G195" t="str">
            <v>5211-30</v>
          </cell>
          <cell r="H195">
            <v>43871</v>
          </cell>
          <cell r="J195">
            <v>126.85</v>
          </cell>
          <cell r="L195">
            <v>117.631192982</v>
          </cell>
          <cell r="M195">
            <v>11.5894035087</v>
          </cell>
          <cell r="O195">
            <v>3.6938596491200002</v>
          </cell>
          <cell r="P195">
            <v>0.43157894736000002</v>
          </cell>
          <cell r="R195">
            <v>27.5974385964</v>
          </cell>
          <cell r="S195">
            <v>15.245087719200001</v>
          </cell>
          <cell r="V195">
            <v>0</v>
          </cell>
        </row>
        <row r="196">
          <cell r="C196" t="str">
            <v>UPA IBURA</v>
          </cell>
          <cell r="E196" t="str">
            <v>JOCASTA REGINA VALE DE OLIVEIRA</v>
          </cell>
          <cell r="F196" t="str">
            <v>2 - Outros Profissionais da Saúde</v>
          </cell>
          <cell r="G196" t="str">
            <v>5211-30</v>
          </cell>
          <cell r="H196">
            <v>43872</v>
          </cell>
          <cell r="J196">
            <v>122.26</v>
          </cell>
          <cell r="L196">
            <v>117.631192982</v>
          </cell>
          <cell r="M196">
            <v>11.5894035087</v>
          </cell>
          <cell r="O196">
            <v>3.6938596491200002</v>
          </cell>
          <cell r="P196">
            <v>0.43157894736000002</v>
          </cell>
          <cell r="R196">
            <v>27.5974385964</v>
          </cell>
          <cell r="S196">
            <v>15.245087719200001</v>
          </cell>
          <cell r="U196">
            <v>64</v>
          </cell>
          <cell r="V196">
            <v>0</v>
          </cell>
          <cell r="X196" t="str">
            <v xml:space="preserve"> AUX CRECHE II</v>
          </cell>
        </row>
        <row r="197">
          <cell r="C197" t="str">
            <v>UPA IBURA</v>
          </cell>
          <cell r="E197" t="str">
            <v>SUELLEN KARLA SILVA GUERRA</v>
          </cell>
          <cell r="F197" t="str">
            <v>2 - Outros Profissionais da Saúde</v>
          </cell>
          <cell r="G197" t="str">
            <v>2234-05</v>
          </cell>
          <cell r="H197">
            <v>43873</v>
          </cell>
          <cell r="J197">
            <v>344.28</v>
          </cell>
          <cell r="L197">
            <v>117.631192982</v>
          </cell>
          <cell r="M197">
            <v>11.5894035087</v>
          </cell>
          <cell r="O197">
            <v>3.6938596491200002</v>
          </cell>
          <cell r="P197">
            <v>0.43157894736000002</v>
          </cell>
          <cell r="R197">
            <v>27.5974385964</v>
          </cell>
          <cell r="S197">
            <v>15.245087719200001</v>
          </cell>
          <cell r="V197">
            <v>0</v>
          </cell>
        </row>
        <row r="198">
          <cell r="C198" t="str">
            <v>UPA IBURA</v>
          </cell>
          <cell r="E198" t="str">
            <v>CAMILA NUNES DE LIRA</v>
          </cell>
          <cell r="F198" t="str">
            <v>3 - Administrativo</v>
          </cell>
          <cell r="G198" t="str">
            <v>3516-05</v>
          </cell>
          <cell r="H198">
            <v>43874</v>
          </cell>
          <cell r="J198">
            <v>58.2</v>
          </cell>
          <cell r="L198">
            <v>117.631192982</v>
          </cell>
          <cell r="M198">
            <v>11.5894035087</v>
          </cell>
          <cell r="O198">
            <v>3.6938596491200002</v>
          </cell>
          <cell r="P198">
            <v>0.43157894736000002</v>
          </cell>
          <cell r="R198">
            <v>27.5974385964</v>
          </cell>
          <cell r="S198">
            <v>15.245087719200001</v>
          </cell>
          <cell r="V198">
            <v>0</v>
          </cell>
        </row>
        <row r="199">
          <cell r="C199" t="str">
            <v>UPA IBURA</v>
          </cell>
          <cell r="E199" t="str">
            <v>CARLOS EDUARDO DE LIMA E SILVA BRASILEIRO</v>
          </cell>
          <cell r="F199" t="str">
            <v>3 - Administrativo</v>
          </cell>
          <cell r="G199" t="str">
            <v>2521-05</v>
          </cell>
          <cell r="H199">
            <v>43874</v>
          </cell>
          <cell r="J199">
            <v>1194.74</v>
          </cell>
          <cell r="L199">
            <v>117.631192982</v>
          </cell>
          <cell r="M199">
            <v>11.5894035087</v>
          </cell>
          <cell r="O199">
            <v>3.6938596491200002</v>
          </cell>
          <cell r="P199">
            <v>0.43157894736000002</v>
          </cell>
          <cell r="R199">
            <v>27.5974385964</v>
          </cell>
          <cell r="S199">
            <v>15.245087719200001</v>
          </cell>
          <cell r="V199">
            <v>0</v>
          </cell>
        </row>
        <row r="200">
          <cell r="C200" t="str">
            <v>UPA IBURA</v>
          </cell>
          <cell r="E200" t="str">
            <v>CRISTIANE CORREIA DA SILVA</v>
          </cell>
          <cell r="F200" t="str">
            <v>3 - Administrativo</v>
          </cell>
          <cell r="G200" t="str">
            <v>5134-30</v>
          </cell>
          <cell r="H200">
            <v>43875</v>
          </cell>
          <cell r="J200">
            <v>0</v>
          </cell>
          <cell r="L200">
            <v>117.631192982</v>
          </cell>
          <cell r="M200">
            <v>11.5894035087</v>
          </cell>
          <cell r="O200">
            <v>3.6938596491200002</v>
          </cell>
          <cell r="P200">
            <v>0.43157894736000002</v>
          </cell>
          <cell r="R200">
            <v>27.5974385964</v>
          </cell>
          <cell r="S200">
            <v>15.245087719200001</v>
          </cell>
          <cell r="V200">
            <v>0</v>
          </cell>
        </row>
        <row r="201">
          <cell r="C201" t="str">
            <v>UPA IBURA</v>
          </cell>
          <cell r="E201" t="str">
            <v>DAIANY RAFAELA MONTEIRO DA SIL</v>
          </cell>
          <cell r="F201" t="str">
            <v>3 - Administrativo</v>
          </cell>
          <cell r="G201" t="str">
            <v>4141-05</v>
          </cell>
          <cell r="H201">
            <v>43876</v>
          </cell>
          <cell r="J201">
            <v>0</v>
          </cell>
          <cell r="K201">
            <v>2893.71</v>
          </cell>
          <cell r="L201">
            <v>117.631192982</v>
          </cell>
          <cell r="M201">
            <v>11.5894035087</v>
          </cell>
          <cell r="O201">
            <v>3.6938596491200002</v>
          </cell>
          <cell r="P201">
            <v>0.43157894736000002</v>
          </cell>
          <cell r="R201">
            <v>27.5974385964</v>
          </cell>
          <cell r="S201">
            <v>15.245087719200001</v>
          </cell>
          <cell r="V201">
            <v>0</v>
          </cell>
        </row>
        <row r="202">
          <cell r="C202" t="str">
            <v>UPA IBURA</v>
          </cell>
          <cell r="E202" t="str">
            <v>DANIEL DEYVISON DO NASCIMENTO</v>
          </cell>
          <cell r="F202" t="str">
            <v>3 - Administrativo</v>
          </cell>
          <cell r="G202" t="str">
            <v>4131-15</v>
          </cell>
          <cell r="H202">
            <v>43877</v>
          </cell>
          <cell r="J202">
            <v>216.38</v>
          </cell>
          <cell r="L202">
            <v>117.631192982</v>
          </cell>
          <cell r="M202">
            <v>11.5894035087</v>
          </cell>
          <cell r="O202">
            <v>3.6938596491200002</v>
          </cell>
          <cell r="P202">
            <v>0.43157894736000002</v>
          </cell>
          <cell r="R202">
            <v>27.5974385964</v>
          </cell>
          <cell r="S202">
            <v>15.245087719200001</v>
          </cell>
          <cell r="V202">
            <v>0</v>
          </cell>
        </row>
        <row r="203">
          <cell r="C203" t="str">
            <v>UPA IBURA</v>
          </cell>
          <cell r="E203" t="str">
            <v>EMANUELLE CABRAL DE ALBUQERQUE</v>
          </cell>
          <cell r="F203" t="str">
            <v>3 - Administrativo</v>
          </cell>
          <cell r="G203" t="str">
            <v>4101-05</v>
          </cell>
          <cell r="H203">
            <v>43878</v>
          </cell>
          <cell r="J203">
            <v>1005.88</v>
          </cell>
          <cell r="L203">
            <v>117.631192982</v>
          </cell>
          <cell r="M203">
            <v>11.5894035087</v>
          </cell>
          <cell r="O203">
            <v>3.6938596491200002</v>
          </cell>
          <cell r="P203">
            <v>0.43157894736000002</v>
          </cell>
          <cell r="R203">
            <v>27.5974385964</v>
          </cell>
          <cell r="S203">
            <v>15.245087719200001</v>
          </cell>
          <cell r="U203">
            <v>64</v>
          </cell>
          <cell r="V203">
            <v>0</v>
          </cell>
          <cell r="X203" t="str">
            <v>AUX CRECHE</v>
          </cell>
        </row>
        <row r="204">
          <cell r="C204" t="str">
            <v>UPA IBURA</v>
          </cell>
          <cell r="E204" t="str">
            <v>GIULIANE SOUZA NASCIMENTO</v>
          </cell>
          <cell r="F204" t="str">
            <v>3 - Administrativo</v>
          </cell>
          <cell r="G204" t="str">
            <v>4110-30</v>
          </cell>
          <cell r="H204">
            <v>43879</v>
          </cell>
          <cell r="J204">
            <v>206.9</v>
          </cell>
          <cell r="L204">
            <v>117.631192982</v>
          </cell>
          <cell r="M204">
            <v>11.5894035087</v>
          </cell>
          <cell r="O204">
            <v>3.6938596491200002</v>
          </cell>
          <cell r="P204">
            <v>0.43157894736000002</v>
          </cell>
          <cell r="R204">
            <v>27.5974385964</v>
          </cell>
          <cell r="S204">
            <v>15.245087719200001</v>
          </cell>
          <cell r="U204">
            <v>64</v>
          </cell>
          <cell r="V204">
            <v>0</v>
          </cell>
          <cell r="X204" t="str">
            <v>AUX CRECHE</v>
          </cell>
        </row>
        <row r="205">
          <cell r="C205" t="str">
            <v>UPA IBURA</v>
          </cell>
          <cell r="E205" t="str">
            <v>JAIANY RAFAELA MONTEIRO DA SILVA</v>
          </cell>
          <cell r="F205" t="str">
            <v>3 - Administrativo</v>
          </cell>
          <cell r="G205" t="str">
            <v>4110-05</v>
          </cell>
          <cell r="H205">
            <v>43880</v>
          </cell>
          <cell r="J205">
            <v>217.28</v>
          </cell>
          <cell r="L205">
            <v>117.631192982</v>
          </cell>
          <cell r="M205">
            <v>11.5894035087</v>
          </cell>
          <cell r="O205">
            <v>3.6938596491200002</v>
          </cell>
          <cell r="P205">
            <v>0.43157894736000002</v>
          </cell>
          <cell r="R205">
            <v>27.5974385964</v>
          </cell>
          <cell r="S205">
            <v>15.245087719200001</v>
          </cell>
          <cell r="V205">
            <v>0</v>
          </cell>
        </row>
        <row r="206">
          <cell r="C206" t="str">
            <v>UPA IBURA</v>
          </cell>
          <cell r="E206" t="str">
            <v>KATHYLEN MILENA DE S. SIMOES</v>
          </cell>
          <cell r="F206" t="str">
            <v>3 - Administrativo</v>
          </cell>
          <cell r="G206" t="str">
            <v>4141-05</v>
          </cell>
          <cell r="H206">
            <v>43881</v>
          </cell>
          <cell r="J206">
            <v>122.26</v>
          </cell>
          <cell r="L206">
            <v>117.631192982</v>
          </cell>
          <cell r="M206">
            <v>11.5894035087</v>
          </cell>
          <cell r="O206">
            <v>3.6938596491200002</v>
          </cell>
          <cell r="P206">
            <v>0.43157894736000002</v>
          </cell>
          <cell r="R206">
            <v>27.5974385964</v>
          </cell>
          <cell r="S206">
            <v>15.245087719200001</v>
          </cell>
          <cell r="V206">
            <v>0</v>
          </cell>
        </row>
        <row r="207">
          <cell r="C207" t="str">
            <v>UPA IBURA</v>
          </cell>
          <cell r="E207" t="str">
            <v>MARIA DO BOM PARTO BANDEIRA</v>
          </cell>
          <cell r="F207" t="str">
            <v>3 - Administrativo</v>
          </cell>
          <cell r="G207" t="str">
            <v>5134-30</v>
          </cell>
          <cell r="H207">
            <v>43882</v>
          </cell>
          <cell r="J207">
            <v>108.05</v>
          </cell>
          <cell r="L207">
            <v>117.631192982</v>
          </cell>
          <cell r="M207">
            <v>11.5894035087</v>
          </cell>
          <cell r="O207">
            <v>3.6938596491200002</v>
          </cell>
          <cell r="P207">
            <v>0.43157894736000002</v>
          </cell>
          <cell r="R207">
            <v>27.5974385964</v>
          </cell>
          <cell r="S207">
            <v>15.245087719200001</v>
          </cell>
          <cell r="V207">
            <v>0</v>
          </cell>
        </row>
        <row r="208">
          <cell r="C208" t="str">
            <v>UPA IBURA</v>
          </cell>
          <cell r="E208" t="str">
            <v>MARIA EDUARDA LIMA DA FONSECA</v>
          </cell>
          <cell r="F208" t="str">
            <v>3 - Administrativo</v>
          </cell>
          <cell r="G208" t="str">
            <v>4221-05</v>
          </cell>
          <cell r="H208">
            <v>43883</v>
          </cell>
          <cell r="J208">
            <v>114</v>
          </cell>
          <cell r="L208">
            <v>117.631192982</v>
          </cell>
          <cell r="M208">
            <v>11.5894035087</v>
          </cell>
          <cell r="O208">
            <v>3.6938596491200002</v>
          </cell>
          <cell r="P208">
            <v>0.43157894736000002</v>
          </cell>
          <cell r="R208">
            <v>27.5974385964</v>
          </cell>
          <cell r="S208">
            <v>15.245087719200001</v>
          </cell>
          <cell r="U208">
            <v>64</v>
          </cell>
          <cell r="V208">
            <v>0</v>
          </cell>
          <cell r="X208" t="str">
            <v>AUX CRECHE</v>
          </cell>
        </row>
        <row r="209">
          <cell r="C209" t="str">
            <v>UPA IBURA</v>
          </cell>
          <cell r="E209" t="str">
            <v>MARIANNE DANTAS VIEIRA DA MOTTA</v>
          </cell>
          <cell r="F209" t="str">
            <v>3 - Administrativo</v>
          </cell>
          <cell r="G209" t="str">
            <v>2237-10</v>
          </cell>
          <cell r="H209">
            <v>43884</v>
          </cell>
          <cell r="J209">
            <v>217.02</v>
          </cell>
          <cell r="L209">
            <v>117.631192982</v>
          </cell>
          <cell r="M209">
            <v>11.5894035087</v>
          </cell>
          <cell r="O209">
            <v>3.6938596491200002</v>
          </cell>
          <cell r="P209">
            <v>0.43157894736000002</v>
          </cell>
          <cell r="R209">
            <v>27.5974385964</v>
          </cell>
          <cell r="S209">
            <v>15.245087719200001</v>
          </cell>
          <cell r="V209">
            <v>0</v>
          </cell>
        </row>
        <row r="210">
          <cell r="C210" t="str">
            <v>UPA IBURA</v>
          </cell>
          <cell r="E210" t="str">
            <v>MURILO MUCIO BEZERRA ROCHA WANDERLEY</v>
          </cell>
          <cell r="F210" t="str">
            <v>3 - Administrativo</v>
          </cell>
          <cell r="G210" t="str">
            <v>4101-05</v>
          </cell>
          <cell r="H210">
            <v>43885</v>
          </cell>
          <cell r="J210">
            <v>512.86</v>
          </cell>
          <cell r="L210">
            <v>117.631192982</v>
          </cell>
          <cell r="M210">
            <v>11.5894035087</v>
          </cell>
          <cell r="O210">
            <v>3.6938596491200002</v>
          </cell>
          <cell r="P210">
            <v>0.43157894736000002</v>
          </cell>
          <cell r="R210">
            <v>27.5974385964</v>
          </cell>
          <cell r="S210">
            <v>15.245087719200001</v>
          </cell>
          <cell r="V210">
            <v>0</v>
          </cell>
        </row>
        <row r="211">
          <cell r="C211" t="str">
            <v>UPA IBURA</v>
          </cell>
          <cell r="E211" t="str">
            <v>PRISCILA MARIA FERREIRA DA SILVA CAMPO</v>
          </cell>
          <cell r="F211" t="str">
            <v>3 - Administrativo</v>
          </cell>
          <cell r="G211" t="str">
            <v>4131-15</v>
          </cell>
          <cell r="H211">
            <v>43886</v>
          </cell>
          <cell r="J211">
            <v>131.57</v>
          </cell>
          <cell r="L211">
            <v>117.631192982</v>
          </cell>
          <cell r="M211">
            <v>11.5894035087</v>
          </cell>
          <cell r="O211">
            <v>3.6938596491200002</v>
          </cell>
          <cell r="P211">
            <v>0.43157894736000002</v>
          </cell>
          <cell r="R211">
            <v>27.5974385964</v>
          </cell>
          <cell r="S211">
            <v>15.245087719200001</v>
          </cell>
          <cell r="V211">
            <v>0</v>
          </cell>
        </row>
        <row r="212">
          <cell r="C212" t="str">
            <v>UPA IBURA</v>
          </cell>
          <cell r="E212" t="str">
            <v>RAFAELA FERREIRA DE SENA</v>
          </cell>
          <cell r="F212" t="str">
            <v>3 - Administrativo</v>
          </cell>
          <cell r="G212" t="str">
            <v>4131-15</v>
          </cell>
          <cell r="H212">
            <v>43887</v>
          </cell>
          <cell r="J212">
            <v>150.22999999999999</v>
          </cell>
          <cell r="L212">
            <v>117.631192982</v>
          </cell>
          <cell r="M212">
            <v>11.5894035087</v>
          </cell>
          <cell r="O212">
            <v>3.6938596491200002</v>
          </cell>
          <cell r="P212">
            <v>0.43157894736000002</v>
          </cell>
          <cell r="R212">
            <v>27.5974385964</v>
          </cell>
          <cell r="S212">
            <v>15.245087719200001</v>
          </cell>
          <cell r="V212">
            <v>0</v>
          </cell>
        </row>
        <row r="213">
          <cell r="C213" t="str">
            <v>UPA IBURA</v>
          </cell>
          <cell r="E213" t="str">
            <v>REBECA CRISTINA DA SILVA NASCIMENTO</v>
          </cell>
          <cell r="F213" t="str">
            <v>3 - Administrativo</v>
          </cell>
          <cell r="G213" t="str">
            <v>3516-05</v>
          </cell>
          <cell r="H213">
            <v>43888</v>
          </cell>
          <cell r="J213">
            <v>46.58</v>
          </cell>
          <cell r="L213">
            <v>117.631192982</v>
          </cell>
          <cell r="M213">
            <v>11.5894035087</v>
          </cell>
          <cell r="O213">
            <v>3.6938596491200002</v>
          </cell>
          <cell r="P213">
            <v>0.43157894736000002</v>
          </cell>
          <cell r="R213">
            <v>27.5974385964</v>
          </cell>
          <cell r="S213">
            <v>15.245087719200001</v>
          </cell>
          <cell r="U213">
            <v>4.2699999999999996</v>
          </cell>
          <cell r="V213">
            <v>0</v>
          </cell>
          <cell r="X213" t="str">
            <v>AUX CRECHE</v>
          </cell>
        </row>
        <row r="214">
          <cell r="C214" t="str">
            <v>UPA IBURA</v>
          </cell>
          <cell r="E214" t="str">
            <v>REBECA VASCONCELOS MONTENEGRO</v>
          </cell>
          <cell r="F214" t="str">
            <v>3 - Administrativo</v>
          </cell>
          <cell r="G214" t="str">
            <v>4101-05</v>
          </cell>
          <cell r="H214">
            <v>43889</v>
          </cell>
          <cell r="J214">
            <v>518.99</v>
          </cell>
          <cell r="L214">
            <v>117.631192982</v>
          </cell>
          <cell r="M214">
            <v>11.5894035087</v>
          </cell>
          <cell r="O214">
            <v>3.6938596491200002</v>
          </cell>
          <cell r="P214">
            <v>0.43157894736000002</v>
          </cell>
          <cell r="R214">
            <v>27.5974385964</v>
          </cell>
          <cell r="S214">
            <v>15.245087719200001</v>
          </cell>
          <cell r="V214">
            <v>0</v>
          </cell>
        </row>
        <row r="215">
          <cell r="C215" t="str">
            <v>UPA IBURA</v>
          </cell>
          <cell r="E215" t="str">
            <v>WANDERCLEY SILVA DE CASTRO</v>
          </cell>
          <cell r="F215" t="str">
            <v>3 - Administrativo</v>
          </cell>
          <cell r="G215" t="str">
            <v>3132-20</v>
          </cell>
          <cell r="H215">
            <v>43890</v>
          </cell>
          <cell r="J215">
            <v>170.26</v>
          </cell>
          <cell r="L215">
            <v>117.631192982</v>
          </cell>
          <cell r="M215">
            <v>11.5894035087</v>
          </cell>
          <cell r="O215">
            <v>3.6938596491200002</v>
          </cell>
          <cell r="P215">
            <v>0.43157894736000002</v>
          </cell>
          <cell r="R215">
            <v>27.5974385964</v>
          </cell>
          <cell r="S215">
            <v>15.245087719200001</v>
          </cell>
          <cell r="V215">
            <v>0</v>
          </cell>
        </row>
        <row r="216">
          <cell r="C216" t="str">
            <v>UPA IBURA</v>
          </cell>
          <cell r="E216" t="str">
            <v>WILLAMS SILVA DE ANDRADE</v>
          </cell>
          <cell r="F216" t="str">
            <v>3 - Administrativo</v>
          </cell>
          <cell r="G216" t="str">
            <v>3132-20</v>
          </cell>
          <cell r="H216">
            <v>43862</v>
          </cell>
          <cell r="J216">
            <v>230.26</v>
          </cell>
          <cell r="L216">
            <v>117.631192982</v>
          </cell>
          <cell r="M216">
            <v>11.5894035087</v>
          </cell>
          <cell r="O216">
            <v>3.6938596491200002</v>
          </cell>
          <cell r="P216">
            <v>0.43157894736000002</v>
          </cell>
          <cell r="R216">
            <v>27.5974385964</v>
          </cell>
          <cell r="S216">
            <v>15.245087719200001</v>
          </cell>
          <cell r="V216">
            <v>0</v>
          </cell>
        </row>
        <row r="217">
          <cell r="C217" t="str">
            <v>UPA IBURA</v>
          </cell>
          <cell r="E217" t="str">
            <v>BIANKA DA SILVA CASTRO</v>
          </cell>
          <cell r="F217" t="str">
            <v>3 - Administrativo</v>
          </cell>
          <cell r="G217" t="str">
            <v>4221-05</v>
          </cell>
          <cell r="H217">
            <v>43864</v>
          </cell>
          <cell r="J217">
            <v>133.30000000000001</v>
          </cell>
          <cell r="L217">
            <v>117.631192982</v>
          </cell>
          <cell r="M217">
            <v>11.5894035087</v>
          </cell>
          <cell r="O217">
            <v>3.6938596491200002</v>
          </cell>
          <cell r="P217">
            <v>0.43157894736000002</v>
          </cell>
          <cell r="R217">
            <v>27.5974385964</v>
          </cell>
          <cell r="S217">
            <v>15.245087719200001</v>
          </cell>
          <cell r="V217">
            <v>0</v>
          </cell>
        </row>
        <row r="218">
          <cell r="C218" t="str">
            <v>UPA IBURA</v>
          </cell>
          <cell r="E218" t="str">
            <v>EDJA KARLA DA SILVA BARROS</v>
          </cell>
          <cell r="F218" t="str">
            <v>3 - Administrativo</v>
          </cell>
          <cell r="G218" t="str">
            <v>4221-05</v>
          </cell>
          <cell r="H218">
            <v>43865</v>
          </cell>
          <cell r="J218">
            <v>122.26</v>
          </cell>
          <cell r="L218">
            <v>117.631192982</v>
          </cell>
          <cell r="M218">
            <v>11.5894035087</v>
          </cell>
          <cell r="O218">
            <v>3.6938596491200002</v>
          </cell>
          <cell r="P218">
            <v>0.43157894736000002</v>
          </cell>
          <cell r="R218">
            <v>27.5974385964</v>
          </cell>
          <cell r="S218">
            <v>15.245087719200001</v>
          </cell>
          <cell r="V218">
            <v>0</v>
          </cell>
        </row>
        <row r="219">
          <cell r="C219" t="str">
            <v>UPA IBURA</v>
          </cell>
          <cell r="E219" t="str">
            <v xml:space="preserve">ELISSANDRA CRISTINA BASILIO </v>
          </cell>
          <cell r="F219" t="str">
            <v>3 - Administrativo</v>
          </cell>
          <cell r="G219" t="str">
            <v>4221-05</v>
          </cell>
          <cell r="H219">
            <v>43866</v>
          </cell>
          <cell r="J219">
            <v>134.09</v>
          </cell>
          <cell r="L219">
            <v>117.631192982</v>
          </cell>
          <cell r="M219">
            <v>11.5894035087</v>
          </cell>
          <cell r="O219">
            <v>3.6938596491200002</v>
          </cell>
          <cell r="P219">
            <v>0.43157894736000002</v>
          </cell>
          <cell r="R219">
            <v>27.5974385964</v>
          </cell>
          <cell r="S219">
            <v>15.245087719200001</v>
          </cell>
          <cell r="V219">
            <v>0</v>
          </cell>
        </row>
        <row r="220">
          <cell r="C220" t="str">
            <v>UPA IBURA</v>
          </cell>
          <cell r="E220" t="str">
            <v>JULIANA KETYLLEN MARIA DE FRANCA FONSECA</v>
          </cell>
          <cell r="F220" t="str">
            <v>3 - Administrativo</v>
          </cell>
          <cell r="G220" t="str">
            <v>4221-05</v>
          </cell>
          <cell r="H220">
            <v>43867</v>
          </cell>
          <cell r="J220">
            <v>123.78</v>
          </cell>
          <cell r="L220">
            <v>117.631192982</v>
          </cell>
          <cell r="M220">
            <v>11.5894035087</v>
          </cell>
          <cell r="O220">
            <v>3.6938596491200002</v>
          </cell>
          <cell r="P220">
            <v>0.43157894736000002</v>
          </cell>
          <cell r="R220">
            <v>27.5974385964</v>
          </cell>
          <cell r="S220">
            <v>15.245087719200001</v>
          </cell>
          <cell r="V220">
            <v>0</v>
          </cell>
        </row>
        <row r="221">
          <cell r="C221" t="str">
            <v>UPA IBURA</v>
          </cell>
          <cell r="E221" t="str">
            <v>MARIA EDUARDA MARTINS DA SILVA SANTANA</v>
          </cell>
          <cell r="F221" t="str">
            <v>3 - Administrativo</v>
          </cell>
          <cell r="G221" t="str">
            <v>4221-05</v>
          </cell>
          <cell r="H221">
            <v>43868</v>
          </cell>
          <cell r="J221">
            <v>121.41</v>
          </cell>
          <cell r="L221">
            <v>117.631192982</v>
          </cell>
          <cell r="M221">
            <v>11.5894035087</v>
          </cell>
          <cell r="O221">
            <v>3.6938596491200002</v>
          </cell>
          <cell r="P221">
            <v>0.43157894736000002</v>
          </cell>
          <cell r="R221">
            <v>27.5974385964</v>
          </cell>
          <cell r="S221">
            <v>15.245087719200001</v>
          </cell>
          <cell r="V221">
            <v>0</v>
          </cell>
        </row>
        <row r="222">
          <cell r="C222" t="str">
            <v>UPA IBURA</v>
          </cell>
          <cell r="E222" t="str">
            <v>MARIA TAINA PEIXOTO DA SILVA</v>
          </cell>
          <cell r="F222" t="str">
            <v>3 - Administrativo</v>
          </cell>
          <cell r="G222" t="str">
            <v>4221-05</v>
          </cell>
          <cell r="H222">
            <v>43869</v>
          </cell>
          <cell r="J222">
            <v>131.72</v>
          </cell>
          <cell r="L222">
            <v>117.631192982</v>
          </cell>
          <cell r="M222">
            <v>11.5894035087</v>
          </cell>
          <cell r="O222">
            <v>3.6938596491200002</v>
          </cell>
          <cell r="P222">
            <v>0.43157894736000002</v>
          </cell>
          <cell r="R222">
            <v>27.5974385964</v>
          </cell>
          <cell r="S222">
            <v>15.245087719200001</v>
          </cell>
          <cell r="V222">
            <v>0</v>
          </cell>
        </row>
        <row r="223">
          <cell r="C223" t="str">
            <v>UPA IBURA</v>
          </cell>
          <cell r="E223" t="str">
            <v>MARIA VALERIA DA SILVA</v>
          </cell>
          <cell r="F223" t="str">
            <v>3 - Administrativo</v>
          </cell>
          <cell r="G223" t="str">
            <v>4221-05</v>
          </cell>
          <cell r="H223">
            <v>43870</v>
          </cell>
          <cell r="J223">
            <v>168.5</v>
          </cell>
          <cell r="L223">
            <v>117.631192982</v>
          </cell>
          <cell r="M223">
            <v>11.5894035087</v>
          </cell>
          <cell r="O223">
            <v>3.6938596491200002</v>
          </cell>
          <cell r="P223">
            <v>0.43157894736000002</v>
          </cell>
          <cell r="R223">
            <v>27.5974385964</v>
          </cell>
          <cell r="S223">
            <v>15.245087719200001</v>
          </cell>
          <cell r="V223">
            <v>0</v>
          </cell>
        </row>
        <row r="224">
          <cell r="C224" t="str">
            <v>UPA IBURA</v>
          </cell>
          <cell r="E224" t="str">
            <v>PAMELLA MARIA LIMA DE MELO ARAUJO</v>
          </cell>
          <cell r="F224" t="str">
            <v>3 - Administrativo</v>
          </cell>
          <cell r="G224" t="str">
            <v>4221-05</v>
          </cell>
          <cell r="H224">
            <v>43871</v>
          </cell>
          <cell r="J224">
            <v>121.64</v>
          </cell>
          <cell r="L224">
            <v>117.631192982</v>
          </cell>
          <cell r="M224">
            <v>11.5894035087</v>
          </cell>
          <cell r="O224">
            <v>3.6938596491200002</v>
          </cell>
          <cell r="P224">
            <v>0.43157894736000002</v>
          </cell>
          <cell r="R224">
            <v>27.5974385964</v>
          </cell>
          <cell r="S224">
            <v>15.245087719200001</v>
          </cell>
          <cell r="V224">
            <v>0</v>
          </cell>
        </row>
        <row r="225">
          <cell r="C225" t="str">
            <v>UPA IBURA</v>
          </cell>
          <cell r="E225" t="str">
            <v>THALYA SANTANA BEZERRA</v>
          </cell>
          <cell r="F225" t="str">
            <v>3 - Administrativo</v>
          </cell>
          <cell r="G225" t="str">
            <v>4221-05</v>
          </cell>
          <cell r="H225">
            <v>43872</v>
          </cell>
          <cell r="J225">
            <v>122.26</v>
          </cell>
          <cell r="L225">
            <v>117.631192982</v>
          </cell>
          <cell r="M225">
            <v>11.5894035087</v>
          </cell>
          <cell r="O225">
            <v>3.6938596491200002</v>
          </cell>
          <cell r="P225">
            <v>0.43157894736000002</v>
          </cell>
          <cell r="R225">
            <v>27.5974385964</v>
          </cell>
          <cell r="S225">
            <v>15.245087719200001</v>
          </cell>
          <cell r="V225">
            <v>0</v>
          </cell>
        </row>
        <row r="226">
          <cell r="C226" t="str">
            <v>UPA IBURA</v>
          </cell>
          <cell r="E226" t="str">
            <v>ADRIANA MENDES ALEIXO</v>
          </cell>
          <cell r="F226" t="str">
            <v>3 - Administrativo</v>
          </cell>
          <cell r="G226" t="str">
            <v>5143-20</v>
          </cell>
          <cell r="H226">
            <v>43873</v>
          </cell>
          <cell r="J226">
            <v>118.99</v>
          </cell>
          <cell r="L226">
            <v>117.631192982</v>
          </cell>
          <cell r="M226">
            <v>11.5894035087</v>
          </cell>
          <cell r="O226">
            <v>3.6938596491200002</v>
          </cell>
          <cell r="P226">
            <v>0.43157894736000002</v>
          </cell>
          <cell r="R226">
            <v>27.5974385964</v>
          </cell>
          <cell r="S226">
            <v>15.245087719200001</v>
          </cell>
          <cell r="V226">
            <v>0</v>
          </cell>
        </row>
        <row r="227">
          <cell r="C227" t="str">
            <v>UPA IBURA</v>
          </cell>
          <cell r="E227" t="str">
            <v>ALEXANDRA DA SILVA DOS SANTOS</v>
          </cell>
          <cell r="F227" t="str">
            <v>3 - Administrativo</v>
          </cell>
          <cell r="G227" t="str">
            <v>5143-20</v>
          </cell>
          <cell r="H227">
            <v>43874</v>
          </cell>
          <cell r="J227">
            <v>107.78</v>
          </cell>
          <cell r="L227">
            <v>117.631192982</v>
          </cell>
          <cell r="M227">
            <v>11.5894035087</v>
          </cell>
          <cell r="O227">
            <v>3.6938596491200002</v>
          </cell>
          <cell r="P227">
            <v>0.43157894736000002</v>
          </cell>
          <cell r="R227">
            <v>27.5974385964</v>
          </cell>
          <cell r="S227">
            <v>15.245087719200001</v>
          </cell>
          <cell r="V227">
            <v>0</v>
          </cell>
        </row>
        <row r="228">
          <cell r="C228" t="str">
            <v>UPA IBURA</v>
          </cell>
          <cell r="E228" t="str">
            <v>ALEXSANDRA MARIA DA SILVA</v>
          </cell>
          <cell r="F228" t="str">
            <v>3 - Administrativo</v>
          </cell>
          <cell r="G228" t="str">
            <v>5143-20</v>
          </cell>
          <cell r="H228">
            <v>43875</v>
          </cell>
          <cell r="J228">
            <v>116.5</v>
          </cell>
          <cell r="L228">
            <v>117.631192982</v>
          </cell>
          <cell r="M228">
            <v>11.5894035087</v>
          </cell>
          <cell r="O228">
            <v>3.6938596491200002</v>
          </cell>
          <cell r="P228">
            <v>0.43157894736000002</v>
          </cell>
          <cell r="R228">
            <v>27.5974385964</v>
          </cell>
          <cell r="S228">
            <v>15.245087719200001</v>
          </cell>
          <cell r="V228">
            <v>0</v>
          </cell>
        </row>
        <row r="229">
          <cell r="C229" t="str">
            <v>UPA IBURA</v>
          </cell>
          <cell r="E229" t="str">
            <v>AMARO LUIZ DA SILVA FILHO</v>
          </cell>
          <cell r="F229" t="str">
            <v>3 - Administrativo</v>
          </cell>
          <cell r="G229" t="str">
            <v>5143-20</v>
          </cell>
          <cell r="H229">
            <v>43876</v>
          </cell>
          <cell r="J229">
            <v>108.05</v>
          </cell>
          <cell r="L229">
            <v>117.631192982</v>
          </cell>
          <cell r="M229">
            <v>11.5894035087</v>
          </cell>
          <cell r="O229">
            <v>3.6938596491200002</v>
          </cell>
          <cell r="P229">
            <v>0.43157894736000002</v>
          </cell>
          <cell r="R229">
            <v>27.5974385964</v>
          </cell>
          <cell r="S229">
            <v>15.245087719200001</v>
          </cell>
          <cell r="V229">
            <v>0</v>
          </cell>
        </row>
        <row r="230">
          <cell r="C230" t="str">
            <v>UPA IBURA</v>
          </cell>
          <cell r="E230" t="str">
            <v>BENEDITA HERCULANO</v>
          </cell>
          <cell r="F230" t="str">
            <v>3 - Administrativo</v>
          </cell>
          <cell r="G230" t="str">
            <v>5143-20</v>
          </cell>
          <cell r="H230">
            <v>43877</v>
          </cell>
          <cell r="J230">
            <v>2.13</v>
          </cell>
          <cell r="L230">
            <v>117.631192982</v>
          </cell>
          <cell r="M230">
            <v>11.5894035087</v>
          </cell>
          <cell r="O230">
            <v>3.6938596491200002</v>
          </cell>
          <cell r="P230">
            <v>0.43157894736000002</v>
          </cell>
          <cell r="R230">
            <v>27.5974385964</v>
          </cell>
          <cell r="S230">
            <v>15.245087719200001</v>
          </cell>
          <cell r="V230">
            <v>0</v>
          </cell>
        </row>
        <row r="231">
          <cell r="C231" t="str">
            <v>UPA IBURA</v>
          </cell>
          <cell r="E231" t="str">
            <v>BRUNO RICARDO DE OLIVEIRA SILVA</v>
          </cell>
          <cell r="F231" t="str">
            <v>3 - Administrativo</v>
          </cell>
          <cell r="G231" t="str">
            <v>5143-20</v>
          </cell>
          <cell r="H231">
            <v>43878</v>
          </cell>
          <cell r="J231">
            <v>105.92</v>
          </cell>
          <cell r="L231">
            <v>117.631192982</v>
          </cell>
          <cell r="M231">
            <v>11.5894035087</v>
          </cell>
          <cell r="O231">
            <v>3.6938596491200002</v>
          </cell>
          <cell r="P231">
            <v>0.43157894736000002</v>
          </cell>
          <cell r="R231">
            <v>27.5974385964</v>
          </cell>
          <cell r="S231">
            <v>15.245087719200001</v>
          </cell>
          <cell r="V231">
            <v>0</v>
          </cell>
        </row>
        <row r="232">
          <cell r="C232" t="str">
            <v>UPA IBURA</v>
          </cell>
          <cell r="E232" t="str">
            <v>CLEIDE JUDITE DO NASCIMENTO</v>
          </cell>
          <cell r="F232" t="str">
            <v>3 - Administrativo</v>
          </cell>
          <cell r="G232" t="str">
            <v>5143-20</v>
          </cell>
          <cell r="H232">
            <v>43879</v>
          </cell>
          <cell r="J232">
            <v>108.05</v>
          </cell>
          <cell r="L232">
            <v>117.631192982</v>
          </cell>
          <cell r="M232">
            <v>11.5894035087</v>
          </cell>
          <cell r="O232">
            <v>3.6938596491200002</v>
          </cell>
          <cell r="P232">
            <v>0.43157894736000002</v>
          </cell>
          <cell r="R232">
            <v>27.5974385964</v>
          </cell>
          <cell r="S232">
            <v>15.245087719200001</v>
          </cell>
          <cell r="V232">
            <v>0</v>
          </cell>
        </row>
        <row r="233">
          <cell r="C233" t="str">
            <v>UPA IBURA</v>
          </cell>
          <cell r="E233" t="str">
            <v>ISABELA MARIA FERNANDES DE ALB</v>
          </cell>
          <cell r="F233" t="str">
            <v>3 - Administrativo</v>
          </cell>
          <cell r="G233" t="str">
            <v>5143-20</v>
          </cell>
          <cell r="H233">
            <v>43880</v>
          </cell>
          <cell r="J233">
            <v>0</v>
          </cell>
          <cell r="K233">
            <v>2890.79</v>
          </cell>
          <cell r="L233">
            <v>117.631192982</v>
          </cell>
          <cell r="M233">
            <v>11.5894035087</v>
          </cell>
          <cell r="O233">
            <v>3.6938596491200002</v>
          </cell>
          <cell r="P233">
            <v>0.43157894736000002</v>
          </cell>
          <cell r="R233">
            <v>27.5974385964</v>
          </cell>
          <cell r="S233">
            <v>15.245087719200001</v>
          </cell>
          <cell r="V233">
            <v>0</v>
          </cell>
        </row>
        <row r="234">
          <cell r="C234" t="str">
            <v>UPA IBURA</v>
          </cell>
          <cell r="E234" t="str">
            <v>JORGE EDSON DOS SANTOS</v>
          </cell>
          <cell r="F234" t="str">
            <v>3 - Administrativo</v>
          </cell>
          <cell r="G234" t="str">
            <v>5143-20</v>
          </cell>
          <cell r="H234">
            <v>43881</v>
          </cell>
          <cell r="J234">
            <v>108.05</v>
          </cell>
          <cell r="L234">
            <v>117.631192982</v>
          </cell>
          <cell r="M234">
            <v>11.5894035087</v>
          </cell>
          <cell r="O234">
            <v>3.6938596491200002</v>
          </cell>
          <cell r="P234">
            <v>0.43157894736000002</v>
          </cell>
          <cell r="R234">
            <v>27.5974385964</v>
          </cell>
          <cell r="S234">
            <v>15.245087719200001</v>
          </cell>
          <cell r="V234">
            <v>0</v>
          </cell>
        </row>
        <row r="235">
          <cell r="C235" t="str">
            <v>UPA IBURA</v>
          </cell>
          <cell r="E235" t="str">
            <v>JOSINEIDE SANTANA DA SILVA GOMES</v>
          </cell>
          <cell r="F235" t="str">
            <v>3 - Administrativo</v>
          </cell>
          <cell r="G235" t="str">
            <v>5143-20</v>
          </cell>
          <cell r="H235">
            <v>43882</v>
          </cell>
          <cell r="J235">
            <v>108.05</v>
          </cell>
          <cell r="L235">
            <v>117.631192982</v>
          </cell>
          <cell r="M235">
            <v>11.5894035087</v>
          </cell>
          <cell r="O235">
            <v>3.6938596491200002</v>
          </cell>
          <cell r="P235">
            <v>0.43157894736000002</v>
          </cell>
          <cell r="R235">
            <v>27.5974385964</v>
          </cell>
          <cell r="S235">
            <v>15.245087719200001</v>
          </cell>
          <cell r="V235">
            <v>0</v>
          </cell>
        </row>
        <row r="236">
          <cell r="C236" t="str">
            <v>UPA IBURA</v>
          </cell>
          <cell r="E236" t="str">
            <v>LUCIMARIO JOÃO DA SILVA</v>
          </cell>
          <cell r="F236" t="str">
            <v>3 - Administrativo</v>
          </cell>
          <cell r="G236" t="str">
            <v>5143-20</v>
          </cell>
          <cell r="H236">
            <v>43883</v>
          </cell>
          <cell r="J236">
            <v>118.99</v>
          </cell>
          <cell r="L236">
            <v>117.631192982</v>
          </cell>
          <cell r="M236">
            <v>11.5894035087</v>
          </cell>
          <cell r="O236">
            <v>3.6938596491200002</v>
          </cell>
          <cell r="P236">
            <v>0.43157894736000002</v>
          </cell>
          <cell r="R236">
            <v>27.5974385964</v>
          </cell>
          <cell r="S236">
            <v>15.245087719200001</v>
          </cell>
          <cell r="V236">
            <v>0</v>
          </cell>
        </row>
        <row r="237">
          <cell r="C237" t="str">
            <v>UPA IBURA</v>
          </cell>
          <cell r="E237" t="str">
            <v>MARIA GRACILEIDE GURGEL FONSECA</v>
          </cell>
          <cell r="F237" t="str">
            <v>3 - Administrativo</v>
          </cell>
          <cell r="G237" t="str">
            <v>5143-20</v>
          </cell>
          <cell r="H237">
            <v>43884</v>
          </cell>
          <cell r="J237">
            <v>105.92</v>
          </cell>
          <cell r="L237">
            <v>117.631192982</v>
          </cell>
          <cell r="M237">
            <v>11.5894035087</v>
          </cell>
          <cell r="O237">
            <v>3.6938596491200002</v>
          </cell>
          <cell r="P237">
            <v>0.43157894736000002</v>
          </cell>
          <cell r="R237">
            <v>27.5974385964</v>
          </cell>
          <cell r="S237">
            <v>15.245087719200001</v>
          </cell>
          <cell r="V237">
            <v>0</v>
          </cell>
        </row>
        <row r="238">
          <cell r="C238" t="str">
            <v>UPA IBURA</v>
          </cell>
          <cell r="E238" t="str">
            <v>MARIA JOSE DE LIMA SILVA</v>
          </cell>
          <cell r="F238" t="str">
            <v>3 - Administrativo</v>
          </cell>
          <cell r="G238" t="str">
            <v>5143-20</v>
          </cell>
          <cell r="H238">
            <v>43885</v>
          </cell>
          <cell r="J238">
            <v>117.53</v>
          </cell>
          <cell r="L238">
            <v>117.631192982</v>
          </cell>
          <cell r="M238">
            <v>11.5894035087</v>
          </cell>
          <cell r="O238">
            <v>3.6938596491200002</v>
          </cell>
          <cell r="P238">
            <v>0.43157894736000002</v>
          </cell>
          <cell r="R238">
            <v>27.5974385964</v>
          </cell>
          <cell r="S238">
            <v>15.245087719200001</v>
          </cell>
          <cell r="V238">
            <v>0</v>
          </cell>
        </row>
        <row r="239">
          <cell r="C239" t="str">
            <v>UPA IBURA</v>
          </cell>
          <cell r="E239" t="str">
            <v>MARLUCE LOURENÇO DA SILVA</v>
          </cell>
          <cell r="F239" t="str">
            <v>3 - Administrativo</v>
          </cell>
          <cell r="G239" t="str">
            <v>5143-20</v>
          </cell>
          <cell r="H239">
            <v>43886</v>
          </cell>
          <cell r="J239">
            <v>118.26</v>
          </cell>
          <cell r="L239">
            <v>117.631192982</v>
          </cell>
          <cell r="M239">
            <v>11.5894035087</v>
          </cell>
          <cell r="O239">
            <v>3.6938596491200002</v>
          </cell>
          <cell r="P239">
            <v>0.43157894736000002</v>
          </cell>
          <cell r="R239">
            <v>27.5974385964</v>
          </cell>
          <cell r="S239">
            <v>15.245087719200001</v>
          </cell>
          <cell r="V239">
            <v>0</v>
          </cell>
        </row>
        <row r="240">
          <cell r="C240" t="str">
            <v>UPA IBURA</v>
          </cell>
          <cell r="E240" t="str">
            <v>RAFAELA ANDRESSA GONCALVES DA SILVA</v>
          </cell>
          <cell r="F240" t="str">
            <v>3 - Administrativo</v>
          </cell>
          <cell r="G240" t="str">
            <v>5143-20</v>
          </cell>
          <cell r="H240">
            <v>43887</v>
          </cell>
          <cell r="J240">
            <v>72.739999999999995</v>
          </cell>
          <cell r="L240">
            <v>117.631192982</v>
          </cell>
          <cell r="M240">
            <v>11.5894035087</v>
          </cell>
          <cell r="O240">
            <v>3.6938596491200002</v>
          </cell>
          <cell r="P240">
            <v>0.43157894736000002</v>
          </cell>
          <cell r="R240">
            <v>27.5974385964</v>
          </cell>
          <cell r="S240">
            <v>15.245087719200001</v>
          </cell>
          <cell r="U240">
            <v>42.67</v>
          </cell>
          <cell r="V240">
            <v>0</v>
          </cell>
          <cell r="X240" t="str">
            <v>AUX CRECHE</v>
          </cell>
        </row>
        <row r="241">
          <cell r="C241" t="str">
            <v>UPA IBURA</v>
          </cell>
          <cell r="E241" t="str">
            <v>RENATA DE LIMA SILVA ARAUJO</v>
          </cell>
          <cell r="F241" t="str">
            <v>3 - Administrativo</v>
          </cell>
          <cell r="G241" t="str">
            <v>4101-05</v>
          </cell>
          <cell r="H241">
            <v>43888</v>
          </cell>
          <cell r="J241">
            <v>205.71</v>
          </cell>
          <cell r="L241">
            <v>117.631192982</v>
          </cell>
          <cell r="M241">
            <v>11.5894035087</v>
          </cell>
          <cell r="O241">
            <v>3.6938596491200002</v>
          </cell>
          <cell r="P241">
            <v>0.43157894736000002</v>
          </cell>
          <cell r="R241">
            <v>27.5974385964</v>
          </cell>
          <cell r="S241">
            <v>15.245087719200001</v>
          </cell>
          <cell r="V241">
            <v>0</v>
          </cell>
        </row>
        <row r="242">
          <cell r="C242" t="str">
            <v>UPA IBURA</v>
          </cell>
          <cell r="E242" t="str">
            <v>SOLANGE GOMES DA SILVA</v>
          </cell>
          <cell r="F242" t="str">
            <v>3 - Administrativo</v>
          </cell>
          <cell r="G242" t="str">
            <v>5174-20</v>
          </cell>
          <cell r="H242">
            <v>43889</v>
          </cell>
          <cell r="J242">
            <v>118.31</v>
          </cell>
          <cell r="L242">
            <v>117.631192982</v>
          </cell>
          <cell r="M242">
            <v>11.5894035087</v>
          </cell>
          <cell r="O242">
            <v>3.6938596491200002</v>
          </cell>
          <cell r="P242">
            <v>0.43157894736000002</v>
          </cell>
          <cell r="R242">
            <v>27.5974385964</v>
          </cell>
          <cell r="S242">
            <v>15.245087719200001</v>
          </cell>
          <cell r="V242">
            <v>0</v>
          </cell>
        </row>
        <row r="243">
          <cell r="C243" t="str">
            <v>UPA IBURA</v>
          </cell>
          <cell r="E243" t="str">
            <v xml:space="preserve">ANDRE HELON MAIA COUTINHO DOS </v>
          </cell>
          <cell r="F243" t="str">
            <v>3 - Administrativo</v>
          </cell>
          <cell r="G243" t="str">
            <v>5174-20</v>
          </cell>
          <cell r="H243">
            <v>43890</v>
          </cell>
          <cell r="J243">
            <v>141.65</v>
          </cell>
          <cell r="L243">
            <v>117.631192982</v>
          </cell>
          <cell r="M243">
            <v>11.5894035087</v>
          </cell>
          <cell r="O243">
            <v>3.6938596491200002</v>
          </cell>
          <cell r="P243">
            <v>0.43157894736000002</v>
          </cell>
          <cell r="R243">
            <v>27.5974385964</v>
          </cell>
          <cell r="S243">
            <v>15.245087719200001</v>
          </cell>
          <cell r="V243">
            <v>0</v>
          </cell>
        </row>
        <row r="244">
          <cell r="C244" t="str">
            <v>UPA IBURA</v>
          </cell>
          <cell r="E244" t="str">
            <v xml:space="preserve">ANTONIO HENRIQUE GRIGORIO </v>
          </cell>
          <cell r="F244" t="str">
            <v>3 - Administrativo</v>
          </cell>
          <cell r="G244" t="str">
            <v>5174-20</v>
          </cell>
          <cell r="H244">
            <v>43862</v>
          </cell>
          <cell r="J244">
            <v>191.91</v>
          </cell>
          <cell r="L244">
            <v>117.631192982</v>
          </cell>
          <cell r="M244">
            <v>11.5894035087</v>
          </cell>
          <cell r="O244">
            <v>3.6938596491200002</v>
          </cell>
          <cell r="P244">
            <v>0.43157894736000002</v>
          </cell>
          <cell r="R244">
            <v>27.5974385964</v>
          </cell>
          <cell r="S244">
            <v>15.245087719200001</v>
          </cell>
          <cell r="V244">
            <v>0</v>
          </cell>
        </row>
        <row r="245">
          <cell r="C245" t="str">
            <v>UPA IBURA</v>
          </cell>
          <cell r="E245" t="str">
            <v>ARIPUAM MARTINS BARROS</v>
          </cell>
          <cell r="F245" t="str">
            <v>3 - Administrativo</v>
          </cell>
          <cell r="G245" t="str">
            <v>5174-20</v>
          </cell>
          <cell r="H245">
            <v>43863</v>
          </cell>
          <cell r="J245">
            <v>0</v>
          </cell>
          <cell r="L245">
            <v>117.631192982</v>
          </cell>
          <cell r="M245">
            <v>11.5894035087</v>
          </cell>
          <cell r="O245">
            <v>3.6938596491200002</v>
          </cell>
          <cell r="P245">
            <v>0.43157894736000002</v>
          </cell>
          <cell r="R245">
            <v>27.5974385964</v>
          </cell>
          <cell r="S245">
            <v>15.245087719200001</v>
          </cell>
          <cell r="V245">
            <v>0</v>
          </cell>
        </row>
        <row r="246">
          <cell r="C246" t="str">
            <v>UPA IBURA</v>
          </cell>
          <cell r="E246" t="str">
            <v>CARLOS ADRIANO LIMA ALBQUERQUE</v>
          </cell>
          <cell r="F246" t="str">
            <v>3 - Administrativo</v>
          </cell>
          <cell r="G246" t="str">
            <v>5174-20</v>
          </cell>
          <cell r="H246">
            <v>43864</v>
          </cell>
          <cell r="J246">
            <v>152.33000000000001</v>
          </cell>
          <cell r="L246">
            <v>117.631192982</v>
          </cell>
          <cell r="M246">
            <v>11.5894035087</v>
          </cell>
          <cell r="O246">
            <v>3.6938596491200002</v>
          </cell>
          <cell r="P246">
            <v>0.43157894736000002</v>
          </cell>
          <cell r="R246">
            <v>27.5974385964</v>
          </cell>
          <cell r="S246">
            <v>15.245087719200001</v>
          </cell>
          <cell r="V246">
            <v>0</v>
          </cell>
        </row>
        <row r="247">
          <cell r="C247" t="str">
            <v>UPA IBURA</v>
          </cell>
          <cell r="E247" t="str">
            <v>CARLOS EMANOEL BARROS DE LIMA</v>
          </cell>
          <cell r="F247" t="str">
            <v>3 - Administrativo</v>
          </cell>
          <cell r="G247" t="str">
            <v>5174-20</v>
          </cell>
          <cell r="H247">
            <v>43865</v>
          </cell>
          <cell r="J247">
            <v>151.86000000000001</v>
          </cell>
          <cell r="L247">
            <v>117.631192982</v>
          </cell>
          <cell r="M247">
            <v>11.5894035087</v>
          </cell>
          <cell r="O247">
            <v>3.6938596491200002</v>
          </cell>
          <cell r="P247">
            <v>0.43157894736000002</v>
          </cell>
          <cell r="R247">
            <v>27.5974385964</v>
          </cell>
          <cell r="S247">
            <v>15.245087719200001</v>
          </cell>
          <cell r="V247">
            <v>0</v>
          </cell>
        </row>
        <row r="248">
          <cell r="C248" t="str">
            <v>UPA IBURA</v>
          </cell>
          <cell r="E248" t="str">
            <v>EDUARDO ALVES C DE ALBUQUERQUE JUNIOR</v>
          </cell>
          <cell r="F248" t="str">
            <v>3 - Administrativo</v>
          </cell>
          <cell r="G248" t="str">
            <v>5174-20</v>
          </cell>
          <cell r="H248">
            <v>43866</v>
          </cell>
          <cell r="J248">
            <v>152.59</v>
          </cell>
          <cell r="L248">
            <v>117.631192982</v>
          </cell>
          <cell r="M248">
            <v>11.5894035087</v>
          </cell>
          <cell r="O248">
            <v>3.6938596491200002</v>
          </cell>
          <cell r="P248">
            <v>0.43157894736000002</v>
          </cell>
          <cell r="R248">
            <v>27.5974385964</v>
          </cell>
          <cell r="S248">
            <v>15.245087719200001</v>
          </cell>
          <cell r="V248">
            <v>0</v>
          </cell>
        </row>
        <row r="249">
          <cell r="C249" t="str">
            <v>UPA IBURA</v>
          </cell>
          <cell r="E249" t="str">
            <v>ERIK SANTOS DA SILVA</v>
          </cell>
          <cell r="F249" t="str">
            <v>3 - Administrativo</v>
          </cell>
          <cell r="G249" t="str">
            <v>5174-20</v>
          </cell>
          <cell r="H249">
            <v>43867</v>
          </cell>
          <cell r="J249">
            <v>150.99</v>
          </cell>
          <cell r="L249">
            <v>117.631192982</v>
          </cell>
          <cell r="M249">
            <v>11.5894035087</v>
          </cell>
          <cell r="O249">
            <v>3.6938596491200002</v>
          </cell>
          <cell r="P249">
            <v>0.43157894736000002</v>
          </cell>
          <cell r="R249">
            <v>27.5974385964</v>
          </cell>
          <cell r="S249">
            <v>15.245087719200001</v>
          </cell>
          <cell r="V249">
            <v>0</v>
          </cell>
        </row>
        <row r="250">
          <cell r="C250" t="str">
            <v>UPA IBURA</v>
          </cell>
          <cell r="E250" t="str">
            <v>GEORGE FERNANDES GUEIROS BARBOSA</v>
          </cell>
          <cell r="F250" t="str">
            <v>3 - Administrativo</v>
          </cell>
          <cell r="G250" t="str">
            <v>5174-20</v>
          </cell>
          <cell r="H250">
            <v>43868</v>
          </cell>
          <cell r="J250">
            <v>141.65</v>
          </cell>
          <cell r="L250">
            <v>117.631192982</v>
          </cell>
          <cell r="M250">
            <v>11.5894035087</v>
          </cell>
          <cell r="O250">
            <v>3.6938596491200002</v>
          </cell>
          <cell r="P250">
            <v>0.43157894736000002</v>
          </cell>
          <cell r="R250">
            <v>27.5974385964</v>
          </cell>
          <cell r="S250">
            <v>15.245087719200001</v>
          </cell>
          <cell r="V250">
            <v>0</v>
          </cell>
        </row>
        <row r="251">
          <cell r="C251" t="str">
            <v>UPA IBURA</v>
          </cell>
          <cell r="E251" t="str">
            <v>IVSON FAGNER XAVIER DE SANTANA</v>
          </cell>
          <cell r="F251" t="str">
            <v>3 - Administrativo</v>
          </cell>
          <cell r="G251" t="str">
            <v>5174-20</v>
          </cell>
          <cell r="H251">
            <v>43869</v>
          </cell>
          <cell r="J251">
            <v>141.65</v>
          </cell>
          <cell r="L251">
            <v>117.631192982</v>
          </cell>
          <cell r="M251">
            <v>11.5894035087</v>
          </cell>
          <cell r="O251">
            <v>3.6938596491200002</v>
          </cell>
          <cell r="P251">
            <v>0.43157894736000002</v>
          </cell>
          <cell r="R251">
            <v>27.5974385964</v>
          </cell>
          <cell r="S251">
            <v>15.245087719200001</v>
          </cell>
          <cell r="V251">
            <v>0</v>
          </cell>
        </row>
        <row r="252">
          <cell r="C252" t="str">
            <v>UPA IBURA</v>
          </cell>
          <cell r="E252" t="str">
            <v>JERONIMO JOSE DE ARAUJO</v>
          </cell>
          <cell r="F252" t="str">
            <v>3 - Administrativo</v>
          </cell>
          <cell r="G252" t="str">
            <v>5174-20</v>
          </cell>
          <cell r="H252">
            <v>43870</v>
          </cell>
          <cell r="J252">
            <v>73.98</v>
          </cell>
          <cell r="L252">
            <v>117.631192982</v>
          </cell>
          <cell r="M252">
            <v>11.5894035087</v>
          </cell>
          <cell r="O252">
            <v>3.6938596491200002</v>
          </cell>
          <cell r="P252">
            <v>0.43157894736000002</v>
          </cell>
          <cell r="R252">
            <v>27.5974385964</v>
          </cell>
          <cell r="S252">
            <v>15.245087719200001</v>
          </cell>
          <cell r="V252">
            <v>0</v>
          </cell>
        </row>
        <row r="253">
          <cell r="C253" t="str">
            <v>UPA IBURA</v>
          </cell>
          <cell r="E253" t="str">
            <v>JOSE EDSON ANIBAL DE SOUZA</v>
          </cell>
          <cell r="F253" t="str">
            <v>3 - Administrativo</v>
          </cell>
          <cell r="G253" t="str">
            <v>5174-20</v>
          </cell>
          <cell r="H253">
            <v>43871</v>
          </cell>
          <cell r="J253">
            <v>141.65</v>
          </cell>
          <cell r="L253">
            <v>117.631192982</v>
          </cell>
          <cell r="M253">
            <v>11.5894035087</v>
          </cell>
          <cell r="O253">
            <v>3.6938596491200002</v>
          </cell>
          <cell r="P253">
            <v>0.43157894736000002</v>
          </cell>
          <cell r="R253">
            <v>27.5974385964</v>
          </cell>
          <cell r="S253">
            <v>15.245087719200001</v>
          </cell>
          <cell r="V253">
            <v>0</v>
          </cell>
        </row>
        <row r="254">
          <cell r="C254" t="str">
            <v>UPA IBURA</v>
          </cell>
          <cell r="E254" t="str">
            <v>JOSE SANTANA DA SILVA</v>
          </cell>
          <cell r="F254" t="str">
            <v>3 - Administrativo</v>
          </cell>
          <cell r="G254" t="str">
            <v>5174-20</v>
          </cell>
          <cell r="H254">
            <v>43872</v>
          </cell>
          <cell r="J254">
            <v>141.65</v>
          </cell>
          <cell r="L254">
            <v>117.631192982</v>
          </cell>
          <cell r="M254">
            <v>11.5894035087</v>
          </cell>
          <cell r="O254">
            <v>3.6938596491200002</v>
          </cell>
          <cell r="P254">
            <v>0.43157894736000002</v>
          </cell>
          <cell r="R254">
            <v>27.5974385964</v>
          </cell>
          <cell r="S254">
            <v>15.245087719200001</v>
          </cell>
          <cell r="V254">
            <v>0</v>
          </cell>
        </row>
        <row r="255">
          <cell r="C255" t="str">
            <v>UPA IBURA</v>
          </cell>
          <cell r="E255" t="str">
            <v>LUCIANO RAMOS DA SILVA</v>
          </cell>
          <cell r="F255" t="str">
            <v>3 - Administrativo</v>
          </cell>
          <cell r="G255" t="str">
            <v>5174-20</v>
          </cell>
          <cell r="H255">
            <v>43873</v>
          </cell>
          <cell r="J255">
            <v>141.65</v>
          </cell>
          <cell r="L255">
            <v>117.631192982</v>
          </cell>
          <cell r="M255">
            <v>11.5894035087</v>
          </cell>
          <cell r="O255">
            <v>3.6938596491200002</v>
          </cell>
          <cell r="P255">
            <v>0.43157894736000002</v>
          </cell>
          <cell r="R255">
            <v>27.5974385964</v>
          </cell>
          <cell r="S255">
            <v>15.245087719200001</v>
          </cell>
          <cell r="V255">
            <v>0</v>
          </cell>
        </row>
        <row r="256">
          <cell r="C256" t="str">
            <v>UPA IBURA</v>
          </cell>
          <cell r="E256" t="str">
            <v>PABLO FELIPE ASSIS DE SOUZA SILVA</v>
          </cell>
          <cell r="F256" t="str">
            <v>3 - Administrativo</v>
          </cell>
          <cell r="G256" t="str">
            <v>5174-20</v>
          </cell>
          <cell r="H256">
            <v>43874</v>
          </cell>
          <cell r="J256">
            <v>158.94999999999999</v>
          </cell>
          <cell r="L256">
            <v>117.631192982</v>
          </cell>
          <cell r="M256">
            <v>11.5894035087</v>
          </cell>
          <cell r="O256">
            <v>3.6938596491200002</v>
          </cell>
          <cell r="P256">
            <v>0.43157894736000002</v>
          </cell>
          <cell r="R256">
            <v>27.5974385964</v>
          </cell>
          <cell r="S256">
            <v>15.245087719200001</v>
          </cell>
          <cell r="V256">
            <v>0</v>
          </cell>
        </row>
        <row r="257">
          <cell r="C257" t="str">
            <v>UPA IBURA</v>
          </cell>
          <cell r="E257" t="str">
            <v>PAULO VICTOR DA SILVA AMORIM</v>
          </cell>
          <cell r="F257" t="str">
            <v>3 - Administrativo</v>
          </cell>
          <cell r="G257" t="str">
            <v>5174-20</v>
          </cell>
          <cell r="H257">
            <v>43875</v>
          </cell>
          <cell r="J257">
            <v>151.86000000000001</v>
          </cell>
          <cell r="L257">
            <v>117.631192982</v>
          </cell>
          <cell r="M257">
            <v>11.5894035087</v>
          </cell>
          <cell r="O257">
            <v>3.6938596491200002</v>
          </cell>
          <cell r="P257">
            <v>0.43157894736000002</v>
          </cell>
          <cell r="R257">
            <v>27.5974385964</v>
          </cell>
          <cell r="S257">
            <v>15.245087719200001</v>
          </cell>
          <cell r="V257">
            <v>0</v>
          </cell>
        </row>
        <row r="258">
          <cell r="C258" t="str">
            <v>UPA IBURA</v>
          </cell>
          <cell r="E258" t="str">
            <v>RAFAEL COSTA MENEZES</v>
          </cell>
          <cell r="F258" t="str">
            <v>3 - Administrativo</v>
          </cell>
          <cell r="G258" t="str">
            <v>5174-20</v>
          </cell>
          <cell r="H258">
            <v>43876</v>
          </cell>
          <cell r="J258">
            <v>151.06</v>
          </cell>
          <cell r="L258">
            <v>117.631192982</v>
          </cell>
          <cell r="M258">
            <v>11.5894035087</v>
          </cell>
          <cell r="O258">
            <v>3.6938596491200002</v>
          </cell>
          <cell r="P258">
            <v>0.43157894736000002</v>
          </cell>
          <cell r="R258">
            <v>27.5974385964</v>
          </cell>
          <cell r="S258">
            <v>15.245087719200001</v>
          </cell>
          <cell r="V258">
            <v>0</v>
          </cell>
        </row>
        <row r="259">
          <cell r="C259" t="str">
            <v>UPA IBURA</v>
          </cell>
          <cell r="E259" t="str">
            <v xml:space="preserve">ROBERVAL GOMES DO NASCIMENTO </v>
          </cell>
          <cell r="F259" t="str">
            <v>3 - Administrativo</v>
          </cell>
          <cell r="G259" t="str">
            <v>5174-20</v>
          </cell>
          <cell r="H259">
            <v>43877</v>
          </cell>
          <cell r="J259">
            <v>145.83000000000001</v>
          </cell>
          <cell r="L259">
            <v>117.631192982</v>
          </cell>
          <cell r="M259">
            <v>11.5894035087</v>
          </cell>
          <cell r="O259">
            <v>3.6938596491200002</v>
          </cell>
          <cell r="P259">
            <v>0.43157894736000002</v>
          </cell>
          <cell r="R259">
            <v>27.5974385964</v>
          </cell>
          <cell r="S259">
            <v>15.245087719200001</v>
          </cell>
          <cell r="V259">
            <v>0</v>
          </cell>
        </row>
        <row r="260">
          <cell r="C260" t="str">
            <v>UPA IBURA</v>
          </cell>
          <cell r="E260" t="str">
            <v>SALOMAO LIMA DO NASCIMENTO</v>
          </cell>
          <cell r="F260" t="str">
            <v>3 - Administrativo</v>
          </cell>
          <cell r="G260" t="str">
            <v>5174-20</v>
          </cell>
          <cell r="H260">
            <v>43878</v>
          </cell>
          <cell r="J260">
            <v>147.12</v>
          </cell>
          <cell r="L260">
            <v>117.631192982</v>
          </cell>
          <cell r="M260">
            <v>11.5894035087</v>
          </cell>
          <cell r="O260">
            <v>3.6938596491200002</v>
          </cell>
          <cell r="P260">
            <v>0.43157894736000002</v>
          </cell>
          <cell r="R260">
            <v>27.5974385964</v>
          </cell>
          <cell r="S260">
            <v>15.245087719200001</v>
          </cell>
          <cell r="V260">
            <v>0</v>
          </cell>
        </row>
        <row r="261">
          <cell r="C261" t="str">
            <v>UPA IBURA</v>
          </cell>
          <cell r="E261" t="str">
            <v>THIAGO DIZEU DE SOUZA</v>
          </cell>
          <cell r="F261" t="str">
            <v>3 - Administrativo</v>
          </cell>
          <cell r="G261" t="str">
            <v>5174-20</v>
          </cell>
          <cell r="H261">
            <v>43879</v>
          </cell>
          <cell r="J261">
            <v>185.83</v>
          </cell>
          <cell r="L261">
            <v>117.631192982</v>
          </cell>
          <cell r="M261">
            <v>11.5894035087</v>
          </cell>
          <cell r="O261">
            <v>3.6938596491200002</v>
          </cell>
          <cell r="P261">
            <v>0.43157894736000002</v>
          </cell>
          <cell r="R261">
            <v>27.5974385964</v>
          </cell>
          <cell r="S261">
            <v>15.245087719200001</v>
          </cell>
          <cell r="V261">
            <v>0</v>
          </cell>
        </row>
        <row r="262">
          <cell r="C262" t="str">
            <v>UPA IBURA</v>
          </cell>
          <cell r="E262" t="str">
            <v>IONALDO LINS DE MELO JUNIOR</v>
          </cell>
          <cell r="F262" t="str">
            <v>3 - Administrativo</v>
          </cell>
          <cell r="G262" t="str">
            <v>3121-05</v>
          </cell>
          <cell r="H262">
            <v>43880</v>
          </cell>
          <cell r="J262">
            <v>231.18</v>
          </cell>
          <cell r="L262">
            <v>117.631192982</v>
          </cell>
          <cell r="M262">
            <v>11.5894035087</v>
          </cell>
          <cell r="O262">
            <v>3.6938596491200002</v>
          </cell>
          <cell r="P262">
            <v>0.43157894736000002</v>
          </cell>
          <cell r="R262">
            <v>27.5974385964</v>
          </cell>
          <cell r="S262">
            <v>15.245087719200001</v>
          </cell>
          <cell r="V262">
            <v>0</v>
          </cell>
        </row>
        <row r="263">
          <cell r="C263" t="str">
            <v>UPA IBURA</v>
          </cell>
          <cell r="E263" t="str">
            <v>JERONCIO BATISTA SOARES</v>
          </cell>
          <cell r="F263" t="str">
            <v>3 - Administrativo</v>
          </cell>
          <cell r="G263" t="str">
            <v>4101-05</v>
          </cell>
          <cell r="H263">
            <v>43881</v>
          </cell>
          <cell r="J263">
            <v>233.65</v>
          </cell>
          <cell r="L263">
            <v>117.631192982</v>
          </cell>
          <cell r="M263">
            <v>11.5894035087</v>
          </cell>
          <cell r="O263">
            <v>3.6938596491200002</v>
          </cell>
          <cell r="P263">
            <v>0.43157894736000002</v>
          </cell>
          <cell r="R263">
            <v>27.5974385964</v>
          </cell>
          <cell r="S263">
            <v>15.245087719200001</v>
          </cell>
          <cell r="V263">
            <v>0</v>
          </cell>
        </row>
        <row r="264">
          <cell r="C264" t="str">
            <v>UPA IBURA</v>
          </cell>
          <cell r="E264" t="str">
            <v>SEVERINO JOSE DOS SANTOS FILHO</v>
          </cell>
          <cell r="F264" t="str">
            <v>3 - Administrativo</v>
          </cell>
          <cell r="G264" t="str">
            <v>3121-05</v>
          </cell>
          <cell r="H264">
            <v>43882</v>
          </cell>
          <cell r="J264">
            <v>208.73</v>
          </cell>
          <cell r="L264">
            <v>117.631192982</v>
          </cell>
          <cell r="M264">
            <v>11.5894035087</v>
          </cell>
          <cell r="O264">
            <v>3.6938596491200002</v>
          </cell>
          <cell r="P264">
            <v>0.43157894736000002</v>
          </cell>
          <cell r="R264">
            <v>27.5974385964</v>
          </cell>
          <cell r="S264">
            <v>15.245087719200001</v>
          </cell>
          <cell r="V264">
            <v>0</v>
          </cell>
        </row>
        <row r="265">
          <cell r="C265" t="str">
            <v>UPA IBURA</v>
          </cell>
          <cell r="E265" t="str">
            <v xml:space="preserve">AKLAYNE KETELY DO NASCIMENTO </v>
          </cell>
          <cell r="F265" t="str">
            <v>3 - Administrativo</v>
          </cell>
          <cell r="G265" t="str">
            <v>4110-05</v>
          </cell>
          <cell r="H265">
            <v>43883</v>
          </cell>
          <cell r="J265">
            <v>10.076000000000001</v>
          </cell>
          <cell r="L265">
            <v>117.631192982</v>
          </cell>
          <cell r="M265">
            <v>11.5894035087</v>
          </cell>
          <cell r="O265">
            <v>3.6938596491200002</v>
          </cell>
          <cell r="P265">
            <v>0.43157894736000002</v>
          </cell>
          <cell r="R265">
            <v>27.5974385964</v>
          </cell>
          <cell r="S265">
            <v>15.245087719200001</v>
          </cell>
          <cell r="V265">
            <v>0</v>
          </cell>
        </row>
        <row r="266">
          <cell r="C266" t="str">
            <v>UPA IBURA</v>
          </cell>
          <cell r="E266" t="str">
            <v xml:space="preserve">LETICIA DE ARAUJO MARINHO </v>
          </cell>
          <cell r="F266" t="str">
            <v>3 - Administrativo</v>
          </cell>
          <cell r="G266" t="str">
            <v>4110-05</v>
          </cell>
          <cell r="H266">
            <v>43884</v>
          </cell>
          <cell r="J266">
            <v>10.076000000000001</v>
          </cell>
          <cell r="L266">
            <v>117.631192982</v>
          </cell>
          <cell r="M266">
            <v>11.5894035087</v>
          </cell>
          <cell r="O266">
            <v>3.6938596491200002</v>
          </cell>
          <cell r="P266">
            <v>0.43157894736000002</v>
          </cell>
          <cell r="R266">
            <v>27.5974385964</v>
          </cell>
          <cell r="S266">
            <v>15.245087719200001</v>
          </cell>
          <cell r="V266">
            <v>0</v>
          </cell>
        </row>
        <row r="267">
          <cell r="C267" t="str">
            <v>UPA IBURA</v>
          </cell>
          <cell r="E267" t="str">
            <v xml:space="preserve">MANUELLA MACEDO TORRES GALINDO </v>
          </cell>
          <cell r="F267" t="str">
            <v>3 - Administrativo</v>
          </cell>
          <cell r="G267" t="str">
            <v>4110-05</v>
          </cell>
          <cell r="H267">
            <v>43885</v>
          </cell>
          <cell r="J267">
            <v>6.476</v>
          </cell>
          <cell r="L267">
            <v>117.631192982</v>
          </cell>
          <cell r="M267">
            <v>11.5894035087</v>
          </cell>
          <cell r="O267">
            <v>3.6938596491200002</v>
          </cell>
          <cell r="P267">
            <v>0.43157894736000002</v>
          </cell>
          <cell r="R267">
            <v>27.5974385964</v>
          </cell>
          <cell r="S267">
            <v>15.245087719200001</v>
          </cell>
          <cell r="V267">
            <v>0</v>
          </cell>
        </row>
        <row r="268">
          <cell r="C268" t="str">
            <v>UPA IBURA</v>
          </cell>
          <cell r="E268" t="str">
            <v xml:space="preserve">MARIA EDILANE DE LIMA HERCULANO </v>
          </cell>
          <cell r="F268" t="str">
            <v>3 - Administrativo</v>
          </cell>
          <cell r="G268" t="str">
            <v>4110-05</v>
          </cell>
          <cell r="H268">
            <v>43886</v>
          </cell>
          <cell r="J268">
            <v>4.1859999999999999</v>
          </cell>
          <cell r="L268">
            <v>117.631192982</v>
          </cell>
          <cell r="M268">
            <v>11.5894035087</v>
          </cell>
          <cell r="O268">
            <v>3.6938596491200002</v>
          </cell>
          <cell r="P268">
            <v>0.43157894736000002</v>
          </cell>
          <cell r="R268">
            <v>27.5974385964</v>
          </cell>
          <cell r="S268">
            <v>15.245087719200001</v>
          </cell>
          <cell r="V268">
            <v>0</v>
          </cell>
        </row>
        <row r="269">
          <cell r="C269" t="str">
            <v>UPA IBURA</v>
          </cell>
          <cell r="E269" t="str">
            <v xml:space="preserve">REBECA GABRIELLY MARIA FERREIRA DA SILVA </v>
          </cell>
          <cell r="F269" t="str">
            <v>3 - Administrativo</v>
          </cell>
          <cell r="G269" t="str">
            <v>4110-05</v>
          </cell>
          <cell r="H269">
            <v>43862</v>
          </cell>
          <cell r="J269">
            <v>10.076000000000001</v>
          </cell>
          <cell r="L269">
            <v>117.631192982</v>
          </cell>
          <cell r="M269">
            <v>11.5894035087</v>
          </cell>
          <cell r="O269">
            <v>3.6938596491200002</v>
          </cell>
          <cell r="P269">
            <v>0.43157894736000002</v>
          </cell>
          <cell r="R269">
            <v>27.5974385964</v>
          </cell>
          <cell r="S269">
            <v>15.245087719200001</v>
          </cell>
          <cell r="V269">
            <v>0</v>
          </cell>
        </row>
        <row r="270">
          <cell r="C270" t="str">
            <v>UPA IBURA</v>
          </cell>
          <cell r="E270" t="str">
            <v>STELLA FERNANDA GOMES DE PAULA</v>
          </cell>
          <cell r="F270" t="str">
            <v>3 - Administrativo</v>
          </cell>
          <cell r="G270" t="str">
            <v>4110-05</v>
          </cell>
          <cell r="H270">
            <v>43863</v>
          </cell>
          <cell r="J270">
            <v>9.81</v>
          </cell>
          <cell r="L270">
            <v>117.631192982</v>
          </cell>
          <cell r="M270">
            <v>11.5894035087</v>
          </cell>
          <cell r="O270">
            <v>3.6938596491200002</v>
          </cell>
          <cell r="P270">
            <v>0.43157894736000002</v>
          </cell>
          <cell r="R270">
            <v>27.5974385964</v>
          </cell>
          <cell r="S270">
            <v>15.245087719200001</v>
          </cell>
          <cell r="V270">
            <v>0</v>
          </cell>
        </row>
        <row r="271">
          <cell r="C271" t="str">
            <v>UPA IBURA</v>
          </cell>
          <cell r="E271" t="str">
            <v>AFRA DE ABREU E LIMA MONTENEGRO</v>
          </cell>
          <cell r="F271" t="str">
            <v>1 - Médico</v>
          </cell>
          <cell r="G271" t="str">
            <v>2252-65</v>
          </cell>
          <cell r="H271">
            <v>43864</v>
          </cell>
          <cell r="J271">
            <v>234.55</v>
          </cell>
          <cell r="L271">
            <v>117.631192982</v>
          </cell>
          <cell r="M271">
            <v>11.5894035087</v>
          </cell>
          <cell r="O271">
            <v>3.6938596491200002</v>
          </cell>
          <cell r="P271">
            <v>0.43157894736000002</v>
          </cell>
          <cell r="R271">
            <v>27.5974385964</v>
          </cell>
          <cell r="S271">
            <v>15.245087719200001</v>
          </cell>
          <cell r="V271">
            <v>0</v>
          </cell>
        </row>
        <row r="272">
          <cell r="C272" t="str">
            <v>UPA IBURA</v>
          </cell>
          <cell r="E272" t="str">
            <v>ANA  PAULA TELES SILVEIRA</v>
          </cell>
          <cell r="F272" t="str">
            <v>1 - Médico</v>
          </cell>
          <cell r="G272" t="str">
            <v>2252-65</v>
          </cell>
          <cell r="H272">
            <v>43865</v>
          </cell>
          <cell r="J272">
            <v>395.81</v>
          </cell>
          <cell r="L272">
            <v>117.631192982</v>
          </cell>
          <cell r="M272">
            <v>11.5894035087</v>
          </cell>
          <cell r="O272">
            <v>3.6938596491200002</v>
          </cell>
          <cell r="P272">
            <v>0.43157894736000002</v>
          </cell>
          <cell r="R272">
            <v>27.5974385964</v>
          </cell>
          <cell r="S272">
            <v>15.245087719200001</v>
          </cell>
          <cell r="V272">
            <v>0</v>
          </cell>
        </row>
        <row r="273">
          <cell r="C273" t="str">
            <v>UPA IBURA</v>
          </cell>
          <cell r="E273" t="str">
            <v>ANALINE LINS DE MEDEIROS</v>
          </cell>
          <cell r="F273" t="str">
            <v>1 - Médico</v>
          </cell>
          <cell r="G273" t="str">
            <v>2252-65</v>
          </cell>
          <cell r="H273">
            <v>43866</v>
          </cell>
          <cell r="J273">
            <v>510.66</v>
          </cell>
          <cell r="L273">
            <v>117.631192982</v>
          </cell>
          <cell r="M273">
            <v>11.5894035087</v>
          </cell>
          <cell r="O273">
            <v>3.6938596491200002</v>
          </cell>
          <cell r="P273">
            <v>0.43157894736000002</v>
          </cell>
          <cell r="R273">
            <v>27.5974385964</v>
          </cell>
          <cell r="S273">
            <v>15.245087719200001</v>
          </cell>
          <cell r="V273">
            <v>0</v>
          </cell>
        </row>
        <row r="274">
          <cell r="C274" t="str">
            <v>UPA IBURA</v>
          </cell>
          <cell r="E274" t="str">
            <v>ANDRE LUIZ DE ARAUJO MENDES</v>
          </cell>
          <cell r="F274" t="str">
            <v>1 - Médico</v>
          </cell>
          <cell r="G274" t="str">
            <v>2252-65</v>
          </cell>
          <cell r="H274">
            <v>43867</v>
          </cell>
          <cell r="J274">
            <v>380.6</v>
          </cell>
          <cell r="L274">
            <v>117.631192982</v>
          </cell>
          <cell r="M274">
            <v>11.5894035087</v>
          </cell>
          <cell r="O274">
            <v>3.6938596491200002</v>
          </cell>
          <cell r="P274">
            <v>0.43157894736000002</v>
          </cell>
          <cell r="R274">
            <v>27.5974385964</v>
          </cell>
          <cell r="S274">
            <v>15.245087719200001</v>
          </cell>
          <cell r="V274">
            <v>0</v>
          </cell>
        </row>
        <row r="275">
          <cell r="C275" t="str">
            <v>UPA IBURA</v>
          </cell>
          <cell r="E275" t="str">
            <v>ANDREA ANDRADE AZEVEDO DE VASCONCELOS</v>
          </cell>
          <cell r="F275" t="str">
            <v>1 - Médico</v>
          </cell>
          <cell r="G275" t="str">
            <v>2252-65</v>
          </cell>
          <cell r="H275">
            <v>43868</v>
          </cell>
          <cell r="J275">
            <v>320.17</v>
          </cell>
          <cell r="L275">
            <v>117.631192982</v>
          </cell>
          <cell r="M275">
            <v>11.5894035087</v>
          </cell>
          <cell r="O275">
            <v>3.6938596491200002</v>
          </cell>
          <cell r="P275">
            <v>0.43157894736000002</v>
          </cell>
          <cell r="R275">
            <v>27.5974385964</v>
          </cell>
          <cell r="S275">
            <v>15.245087719200001</v>
          </cell>
          <cell r="V275">
            <v>0</v>
          </cell>
        </row>
        <row r="276">
          <cell r="C276" t="str">
            <v>UPA IBURA</v>
          </cell>
          <cell r="E276" t="str">
            <v>ANNA TEREZA FURTADO DE AYALLA</v>
          </cell>
          <cell r="F276" t="str">
            <v>1 - Médico</v>
          </cell>
          <cell r="G276" t="str">
            <v>2252-65</v>
          </cell>
          <cell r="H276">
            <v>43869</v>
          </cell>
          <cell r="J276">
            <v>426.42</v>
          </cell>
          <cell r="L276">
            <v>117.631192982</v>
          </cell>
          <cell r="M276">
            <v>11.5894035087</v>
          </cell>
          <cell r="O276">
            <v>3.6938596491200002</v>
          </cell>
          <cell r="P276">
            <v>0.43157894736000002</v>
          </cell>
          <cell r="R276">
            <v>27.5974385964</v>
          </cell>
          <cell r="S276">
            <v>15.245087719200001</v>
          </cell>
          <cell r="V276">
            <v>0</v>
          </cell>
        </row>
        <row r="277">
          <cell r="C277" t="str">
            <v>UPA IBURA</v>
          </cell>
          <cell r="E277" t="str">
            <v>BARBARA DE CARVALHO FREIRE SANTOS</v>
          </cell>
          <cell r="F277" t="str">
            <v>1 - Médico</v>
          </cell>
          <cell r="G277" t="str">
            <v>2252-65</v>
          </cell>
          <cell r="H277">
            <v>43870</v>
          </cell>
          <cell r="J277">
            <v>955.89</v>
          </cell>
          <cell r="L277">
            <v>117.631192982</v>
          </cell>
          <cell r="M277">
            <v>11.5894035087</v>
          </cell>
          <cell r="O277">
            <v>3.6938596491200002</v>
          </cell>
          <cell r="P277">
            <v>0.43157894736000002</v>
          </cell>
          <cell r="R277">
            <v>27.5974385964</v>
          </cell>
          <cell r="S277">
            <v>15.245087719200001</v>
          </cell>
          <cell r="V277">
            <v>0</v>
          </cell>
        </row>
        <row r="278">
          <cell r="C278" t="str">
            <v>UPA IBURA</v>
          </cell>
          <cell r="E278" t="str">
            <v>BARBARA MARIA ALVES DA COSTA VIEIRA</v>
          </cell>
          <cell r="F278" t="str">
            <v>1 - Médico</v>
          </cell>
          <cell r="G278" t="str">
            <v>2252-65</v>
          </cell>
          <cell r="H278">
            <v>43871</v>
          </cell>
          <cell r="J278">
            <v>234.39</v>
          </cell>
          <cell r="L278">
            <v>117.631192982</v>
          </cell>
          <cell r="M278">
            <v>11.5894035087</v>
          </cell>
          <cell r="O278">
            <v>3.6938596491200002</v>
          </cell>
          <cell r="P278">
            <v>0.43157894736000002</v>
          </cell>
          <cell r="R278">
            <v>27.5974385964</v>
          </cell>
          <cell r="S278">
            <v>15.245087719200001</v>
          </cell>
          <cell r="V278">
            <v>0</v>
          </cell>
        </row>
        <row r="279">
          <cell r="C279" t="str">
            <v>UPA IBURA</v>
          </cell>
          <cell r="E279" t="str">
            <v>BRUNA BORBA DE AZEVEDO RAMOS</v>
          </cell>
          <cell r="F279" t="str">
            <v>1 - Médico</v>
          </cell>
          <cell r="G279" t="str">
            <v>2252-65</v>
          </cell>
          <cell r="H279">
            <v>43872</v>
          </cell>
          <cell r="J279">
            <v>361.69</v>
          </cell>
          <cell r="L279">
            <v>117.631192982</v>
          </cell>
          <cell r="M279">
            <v>11.5894035087</v>
          </cell>
          <cell r="O279">
            <v>3.6938596491200002</v>
          </cell>
          <cell r="P279">
            <v>0.43157894736000002</v>
          </cell>
          <cell r="R279">
            <v>27.5974385964</v>
          </cell>
          <cell r="S279">
            <v>15.245087719200001</v>
          </cell>
          <cell r="V279">
            <v>0</v>
          </cell>
        </row>
        <row r="280">
          <cell r="C280" t="str">
            <v>UPA IBURA</v>
          </cell>
          <cell r="E280" t="str">
            <v>BRUNNA CARVALHO DE QUEIROZ</v>
          </cell>
          <cell r="F280" t="str">
            <v>1 - Médico</v>
          </cell>
          <cell r="G280" t="str">
            <v>2252-65</v>
          </cell>
          <cell r="H280">
            <v>43873</v>
          </cell>
          <cell r="J280">
            <v>426.26</v>
          </cell>
          <cell r="L280">
            <v>117.631192982</v>
          </cell>
          <cell r="M280">
            <v>11.5894035087</v>
          </cell>
          <cell r="O280">
            <v>3.6938596491200002</v>
          </cell>
          <cell r="P280">
            <v>0.43157894736000002</v>
          </cell>
          <cell r="R280">
            <v>27.5974385964</v>
          </cell>
          <cell r="S280">
            <v>15.245087719200001</v>
          </cell>
          <cell r="V280">
            <v>0</v>
          </cell>
        </row>
        <row r="281">
          <cell r="C281" t="str">
            <v>UPA IBURA</v>
          </cell>
          <cell r="E281" t="str">
            <v>CAIO RODRIGO DE OLIVEIRA MELO</v>
          </cell>
          <cell r="F281" t="str">
            <v>1 - Médico</v>
          </cell>
          <cell r="G281" t="str">
            <v>2252-65</v>
          </cell>
          <cell r="H281">
            <v>43874</v>
          </cell>
          <cell r="J281">
            <v>395.81</v>
          </cell>
          <cell r="L281">
            <v>117.631192982</v>
          </cell>
          <cell r="M281">
            <v>11.5894035087</v>
          </cell>
          <cell r="O281">
            <v>3.6938596491200002</v>
          </cell>
          <cell r="P281">
            <v>0.43157894736000002</v>
          </cell>
          <cell r="R281">
            <v>27.5974385964</v>
          </cell>
          <cell r="S281">
            <v>15.245087719200001</v>
          </cell>
          <cell r="V281">
            <v>0</v>
          </cell>
        </row>
        <row r="282">
          <cell r="C282" t="str">
            <v>UPA IBURA</v>
          </cell>
          <cell r="E282" t="str">
            <v>CAMILA DE MORAES COSTA BARROS</v>
          </cell>
          <cell r="F282" t="str">
            <v>1 - Médico</v>
          </cell>
          <cell r="G282" t="str">
            <v>2252-65</v>
          </cell>
          <cell r="H282">
            <v>43875</v>
          </cell>
          <cell r="J282">
            <v>395.81</v>
          </cell>
          <cell r="L282">
            <v>117.631192982</v>
          </cell>
          <cell r="M282">
            <v>11.5894035087</v>
          </cell>
          <cell r="O282">
            <v>3.6938596491200002</v>
          </cell>
          <cell r="P282">
            <v>0.43157894736000002</v>
          </cell>
          <cell r="R282">
            <v>27.5974385964</v>
          </cell>
          <cell r="S282">
            <v>15.245087719200001</v>
          </cell>
          <cell r="V282">
            <v>0</v>
          </cell>
        </row>
        <row r="283">
          <cell r="C283" t="str">
            <v>UPA IBURA</v>
          </cell>
          <cell r="E283" t="str">
            <v>CAROLINA FALCAO LESSA</v>
          </cell>
          <cell r="F283" t="str">
            <v>1 - Médico</v>
          </cell>
          <cell r="G283" t="str">
            <v>2252-65</v>
          </cell>
          <cell r="H283">
            <v>43876</v>
          </cell>
          <cell r="J283">
            <v>290.38</v>
          </cell>
          <cell r="L283">
            <v>117.631192982</v>
          </cell>
          <cell r="M283">
            <v>11.5894035087</v>
          </cell>
          <cell r="O283">
            <v>3.6938596491200002</v>
          </cell>
          <cell r="P283">
            <v>0.43157894736000002</v>
          </cell>
          <cell r="R283">
            <v>27.5974385964</v>
          </cell>
          <cell r="S283">
            <v>15.245087719200001</v>
          </cell>
          <cell r="V283">
            <v>0</v>
          </cell>
        </row>
        <row r="284">
          <cell r="C284" t="str">
            <v>UPA IBURA</v>
          </cell>
          <cell r="E284" t="str">
            <v>CLARA SARMENTO MAIA DA MATA</v>
          </cell>
          <cell r="F284" t="str">
            <v>1 - Médico</v>
          </cell>
          <cell r="G284" t="str">
            <v>2252-65</v>
          </cell>
          <cell r="H284">
            <v>43877</v>
          </cell>
          <cell r="J284">
            <v>234.55</v>
          </cell>
          <cell r="L284">
            <v>117.631192982</v>
          </cell>
          <cell r="M284">
            <v>11.5894035087</v>
          </cell>
          <cell r="O284">
            <v>3.6938596491200002</v>
          </cell>
          <cell r="P284">
            <v>0.43157894736000002</v>
          </cell>
          <cell r="R284">
            <v>27.5974385964</v>
          </cell>
          <cell r="S284">
            <v>15.245087719200001</v>
          </cell>
          <cell r="V284">
            <v>0</v>
          </cell>
        </row>
        <row r="285">
          <cell r="C285" t="str">
            <v>UPA IBURA</v>
          </cell>
          <cell r="E285" t="str">
            <v>FERNANDA SILVESTRE RIBEIRO DA COSTA GOMES</v>
          </cell>
          <cell r="F285" t="str">
            <v>1 - Médico</v>
          </cell>
          <cell r="G285" t="str">
            <v>2252-65</v>
          </cell>
          <cell r="H285">
            <v>43878</v>
          </cell>
          <cell r="J285">
            <v>395.81</v>
          </cell>
          <cell r="L285">
            <v>117.631192982</v>
          </cell>
          <cell r="M285">
            <v>11.5894035087</v>
          </cell>
          <cell r="O285">
            <v>3.6938596491200002</v>
          </cell>
          <cell r="P285">
            <v>0.43157894736000002</v>
          </cell>
          <cell r="R285">
            <v>27.5974385964</v>
          </cell>
          <cell r="S285">
            <v>15.245087719200001</v>
          </cell>
          <cell r="V285">
            <v>0</v>
          </cell>
        </row>
        <row r="286">
          <cell r="C286" t="str">
            <v>UPA IBURA</v>
          </cell>
          <cell r="E286" t="str">
            <v>HENRIQUE DE MOURA DE PAULA</v>
          </cell>
          <cell r="F286" t="str">
            <v>1 - Médico</v>
          </cell>
          <cell r="G286" t="str">
            <v>2252-65</v>
          </cell>
          <cell r="H286">
            <v>43879</v>
          </cell>
          <cell r="J286">
            <v>320.17</v>
          </cell>
          <cell r="L286">
            <v>117.631192982</v>
          </cell>
          <cell r="M286">
            <v>11.5894035087</v>
          </cell>
          <cell r="O286">
            <v>3.6938596491200002</v>
          </cell>
          <cell r="P286">
            <v>0.43157894736000002</v>
          </cell>
          <cell r="R286">
            <v>27.5974385964</v>
          </cell>
          <cell r="S286">
            <v>15.245087719200001</v>
          </cell>
          <cell r="V286">
            <v>0</v>
          </cell>
        </row>
        <row r="287">
          <cell r="C287" t="str">
            <v>UPA IBURA</v>
          </cell>
          <cell r="E287" t="str">
            <v>HILANA MARIA OLIVEIRA TORRES</v>
          </cell>
          <cell r="F287" t="str">
            <v>1 - Médico</v>
          </cell>
          <cell r="G287" t="str">
            <v>2252-65</v>
          </cell>
          <cell r="H287">
            <v>43880</v>
          </cell>
          <cell r="J287">
            <v>0</v>
          </cell>
          <cell r="K287">
            <v>524.33000000000004</v>
          </cell>
          <cell r="L287">
            <v>117.631192982</v>
          </cell>
          <cell r="M287">
            <v>11.5894035087</v>
          </cell>
          <cell r="O287">
            <v>3.6938596491200002</v>
          </cell>
          <cell r="P287">
            <v>0.43157894736000002</v>
          </cell>
          <cell r="R287">
            <v>27.5974385964</v>
          </cell>
          <cell r="S287">
            <v>15.245087719200001</v>
          </cell>
          <cell r="V287">
            <v>0</v>
          </cell>
        </row>
        <row r="288">
          <cell r="C288" t="str">
            <v>UPA IBURA</v>
          </cell>
          <cell r="E288" t="str">
            <v>JOAO GUILHERME SOBREIRA MACHADO</v>
          </cell>
          <cell r="F288" t="str">
            <v>1 - Médico</v>
          </cell>
          <cell r="G288" t="str">
            <v>2252-65</v>
          </cell>
          <cell r="H288">
            <v>43881</v>
          </cell>
          <cell r="J288">
            <v>474.61</v>
          </cell>
          <cell r="L288">
            <v>117.631192982</v>
          </cell>
          <cell r="M288">
            <v>11.5894035087</v>
          </cell>
          <cell r="O288">
            <v>3.6938596491200002</v>
          </cell>
          <cell r="P288">
            <v>0.43157894736000002</v>
          </cell>
          <cell r="R288">
            <v>27.5974385964</v>
          </cell>
          <cell r="S288">
            <v>15.245087719200001</v>
          </cell>
          <cell r="V288">
            <v>0</v>
          </cell>
        </row>
        <row r="289">
          <cell r="C289" t="str">
            <v>UPA IBURA</v>
          </cell>
          <cell r="E289" t="str">
            <v>JULLYANNA FREITAS ANDRADE TENORIO DE GODOY</v>
          </cell>
          <cell r="F289" t="str">
            <v>1 - Médico</v>
          </cell>
          <cell r="G289" t="str">
            <v>2252-65</v>
          </cell>
          <cell r="H289">
            <v>43882</v>
          </cell>
          <cell r="J289">
            <v>395.81</v>
          </cell>
          <cell r="L289">
            <v>117.631192982</v>
          </cell>
          <cell r="M289">
            <v>11.5894035087</v>
          </cell>
          <cell r="O289">
            <v>3.6938596491200002</v>
          </cell>
          <cell r="P289">
            <v>0.43157894736000002</v>
          </cell>
          <cell r="R289">
            <v>27.5974385964</v>
          </cell>
          <cell r="S289">
            <v>15.245087719200001</v>
          </cell>
          <cell r="V289">
            <v>0</v>
          </cell>
        </row>
        <row r="290">
          <cell r="C290" t="str">
            <v>UPA IBURA</v>
          </cell>
          <cell r="E290" t="str">
            <v>LARISSA PAZ MENDES</v>
          </cell>
          <cell r="F290" t="str">
            <v>1 - Médico</v>
          </cell>
          <cell r="G290" t="str">
            <v>2252-65</v>
          </cell>
          <cell r="H290">
            <v>43883</v>
          </cell>
          <cell r="J290">
            <v>527.11</v>
          </cell>
          <cell r="L290">
            <v>117.631192982</v>
          </cell>
          <cell r="M290">
            <v>11.5894035087</v>
          </cell>
          <cell r="O290">
            <v>3.6938596491200002</v>
          </cell>
          <cell r="P290">
            <v>0.43157894736000002</v>
          </cell>
          <cell r="R290">
            <v>27.5974385964</v>
          </cell>
          <cell r="S290">
            <v>15.245087719200001</v>
          </cell>
          <cell r="V290">
            <v>0</v>
          </cell>
        </row>
        <row r="291">
          <cell r="C291" t="str">
            <v>UPA IBURA</v>
          </cell>
          <cell r="E291" t="str">
            <v>LARISSA ROCHA DE ANDRADE SABINO</v>
          </cell>
          <cell r="F291" t="str">
            <v>1 - Médico</v>
          </cell>
          <cell r="G291" t="str">
            <v>2252-65</v>
          </cell>
          <cell r="H291">
            <v>43884</v>
          </cell>
          <cell r="J291">
            <v>320.17</v>
          </cell>
          <cell r="L291">
            <v>117.631192982</v>
          </cell>
          <cell r="M291">
            <v>11.5894035087</v>
          </cell>
          <cell r="O291">
            <v>3.6938596491200002</v>
          </cell>
          <cell r="P291">
            <v>0.43157894736000002</v>
          </cell>
          <cell r="R291">
            <v>27.5974385964</v>
          </cell>
          <cell r="S291">
            <v>15.245087719200001</v>
          </cell>
          <cell r="V291">
            <v>0</v>
          </cell>
        </row>
        <row r="292">
          <cell r="C292" t="str">
            <v>UPA IBURA</v>
          </cell>
          <cell r="E292" t="str">
            <v>LIVIA RANGEL MENDONCA</v>
          </cell>
          <cell r="F292" t="str">
            <v>1 - Médico</v>
          </cell>
          <cell r="G292" t="str">
            <v>2252-65</v>
          </cell>
          <cell r="H292">
            <v>43885</v>
          </cell>
          <cell r="J292">
            <v>331.24</v>
          </cell>
          <cell r="L292">
            <v>117.631192982</v>
          </cell>
          <cell r="M292">
            <v>11.5894035087</v>
          </cell>
          <cell r="O292">
            <v>3.6938596491200002</v>
          </cell>
          <cell r="P292">
            <v>0.43157894736000002</v>
          </cell>
          <cell r="R292">
            <v>27.5974385964</v>
          </cell>
          <cell r="S292">
            <v>15.245087719200001</v>
          </cell>
          <cell r="V292">
            <v>0</v>
          </cell>
        </row>
        <row r="293">
          <cell r="C293" t="str">
            <v>UPA IBURA</v>
          </cell>
          <cell r="E293" t="str">
            <v>LUAN FELLIPE BISPO ALMEIDA</v>
          </cell>
          <cell r="F293" t="str">
            <v>1 - Médico</v>
          </cell>
          <cell r="G293" t="str">
            <v>2252-65</v>
          </cell>
          <cell r="H293">
            <v>43886</v>
          </cell>
          <cell r="J293">
            <v>361.69</v>
          </cell>
          <cell r="L293">
            <v>117.631192982</v>
          </cell>
          <cell r="M293">
            <v>11.5894035087</v>
          </cell>
          <cell r="O293">
            <v>3.6938596491200002</v>
          </cell>
          <cell r="P293">
            <v>0.43157894736000002</v>
          </cell>
          <cell r="R293">
            <v>27.5974385964</v>
          </cell>
          <cell r="S293">
            <v>15.245087719200001</v>
          </cell>
          <cell r="V293">
            <v>0</v>
          </cell>
        </row>
        <row r="294">
          <cell r="C294" t="str">
            <v>UPA IBURA</v>
          </cell>
          <cell r="E294" t="str">
            <v>MARCELLA KARINA NEVES VIANA</v>
          </cell>
          <cell r="F294" t="str">
            <v>1 - Médico</v>
          </cell>
          <cell r="G294" t="str">
            <v>2252-65</v>
          </cell>
          <cell r="H294">
            <v>43887</v>
          </cell>
          <cell r="J294">
            <v>395.81</v>
          </cell>
          <cell r="L294">
            <v>117.631192982</v>
          </cell>
          <cell r="M294">
            <v>11.5894035087</v>
          </cell>
          <cell r="O294">
            <v>3.6938596491200002</v>
          </cell>
          <cell r="P294">
            <v>0.43157894736000002</v>
          </cell>
          <cell r="R294">
            <v>27.5974385964</v>
          </cell>
          <cell r="S294">
            <v>15.245087719200001</v>
          </cell>
          <cell r="V294">
            <v>0</v>
          </cell>
        </row>
        <row r="295">
          <cell r="C295" t="str">
            <v>UPA IBURA</v>
          </cell>
          <cell r="E295" t="str">
            <v>MARIA FERNANDA RAMOS REINALDO MELO DA CUNHA</v>
          </cell>
          <cell r="F295" t="str">
            <v>1 - Médico</v>
          </cell>
          <cell r="G295" t="str">
            <v>2252-65</v>
          </cell>
          <cell r="H295">
            <v>43887</v>
          </cell>
          <cell r="J295">
            <v>0</v>
          </cell>
          <cell r="K295">
            <v>458</v>
          </cell>
          <cell r="L295">
            <v>117.631192982</v>
          </cell>
          <cell r="M295">
            <v>11.5894035087</v>
          </cell>
          <cell r="O295">
            <v>3.6938596491200002</v>
          </cell>
          <cell r="P295">
            <v>0.43157894736000002</v>
          </cell>
          <cell r="R295">
            <v>27.5974385964</v>
          </cell>
          <cell r="S295">
            <v>15.245087719200001</v>
          </cell>
          <cell r="V295">
            <v>0</v>
          </cell>
        </row>
        <row r="296">
          <cell r="C296" t="str">
            <v>UPA IBURA</v>
          </cell>
          <cell r="E296" t="str">
            <v>TELMA SAMILA CAVALCANTI DAMASCENO DE FREIRE</v>
          </cell>
          <cell r="F296" t="str">
            <v>1 - Médico</v>
          </cell>
          <cell r="G296" t="str">
            <v>2252-65</v>
          </cell>
          <cell r="H296">
            <v>43887</v>
          </cell>
          <cell r="J296">
            <v>406.88</v>
          </cell>
          <cell r="L296">
            <v>117.631192982</v>
          </cell>
          <cell r="M296">
            <v>11.5894035087</v>
          </cell>
          <cell r="O296">
            <v>3.6938596491200002</v>
          </cell>
          <cell r="P296">
            <v>0.43157894736000002</v>
          </cell>
          <cell r="R296">
            <v>27.5974385964</v>
          </cell>
          <cell r="S296">
            <v>15.245087719200001</v>
          </cell>
          <cell r="V29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2"/>
  <sheetViews>
    <sheetView showGridLines="0" tabSelected="1" workbookViewId="0">
      <selection activeCell="D10" sqref="D10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">
      <c r="A3" s="4">
        <f>IFERROR(VLOOKUP(B3,'[1]DADOS (OCULTAR)'!$P$3:$R$53,3,0),"")</f>
        <v>10583920000214</v>
      </c>
      <c r="B3" s="5" t="str">
        <f>'[1]TCE - ANEXO III - Preencher'!C12</f>
        <v>UPA IBURA</v>
      </c>
      <c r="C3" s="6"/>
      <c r="D3" s="7" t="str">
        <f>'[1]TCE - ANEXO III - Preencher'!E12</f>
        <v>ALANA CARLA ALBUQUERQUE SARMENTO</v>
      </c>
      <c r="E3" s="5" t="str">
        <f>IF('[1]TCE - ANEXO III - Preencher'!F12="4 - Assistência Odontológica","2 - Outros Profissionais da Saúde",'[1]TCE - ANEXO II - Enviar TCE'!E2)</f>
        <v>1 - Médico</v>
      </c>
      <c r="F3" s="8" t="str">
        <f>'[1]TCE - ANEXO III - Preencher'!G12</f>
        <v>2251-25</v>
      </c>
      <c r="G3" s="9">
        <f>IF('[1]TCE - ANEXO III - Preencher'!H12="","",'[1]TCE - ANEXO III - Preencher'!H12)</f>
        <v>43862</v>
      </c>
      <c r="H3" s="10">
        <f>'[1]TCE - ANEXO III - Preencher'!I12</f>
        <v>0</v>
      </c>
      <c r="I3" s="10">
        <f>'[1]TCE - ANEXO III - Preencher'!J12</f>
        <v>740.11</v>
      </c>
      <c r="J3" s="10">
        <f>'[1]TCE - ANEXO III - Preencher'!K12</f>
        <v>0</v>
      </c>
      <c r="K3" s="11">
        <f>'[1]TCE - ANEXO III - Preencher'!L12</f>
        <v>117.631192982</v>
      </c>
      <c r="L3" s="11">
        <f>'[1]TCE - ANEXO III - Preencher'!M12</f>
        <v>11.5894035087</v>
      </c>
      <c r="M3" s="11">
        <f>K3-L3</f>
        <v>106.0417894733</v>
      </c>
      <c r="N3" s="11">
        <f>'[1]TCE - ANEXO III - Preencher'!O12</f>
        <v>3.6938596491200002</v>
      </c>
      <c r="O3" s="11">
        <f>'[1]TCE - ANEXO III - Preencher'!P12</f>
        <v>0.43157894736000002</v>
      </c>
      <c r="P3" s="12">
        <f>N3-O3</f>
        <v>3.26228070176</v>
      </c>
      <c r="Q3" s="11">
        <f>'[1]TCE - ANEXO III - Preencher'!R12</f>
        <v>27.5974385964</v>
      </c>
      <c r="R3" s="11">
        <f>'[1]TCE - ANEXO III - Preencher'!S12</f>
        <v>15.245087719200001</v>
      </c>
      <c r="S3" s="12">
        <f>Q3-R3</f>
        <v>12.352350877199999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861.76642105226006</v>
      </c>
    </row>
    <row r="4" spans="1:28" s="1" customFormat="1" x14ac:dyDescent="0.2">
      <c r="A4" s="4">
        <f>IFERROR(VLOOKUP(B4,'[1]DADOS (OCULTAR)'!$P$3:$R$53,3,0),"")</f>
        <v>10583920000214</v>
      </c>
      <c r="B4" s="5" t="str">
        <f>'[1]TCE - ANEXO III - Preencher'!C13</f>
        <v>UPA IBURA</v>
      </c>
      <c r="C4" s="6"/>
      <c r="D4" s="7" t="str">
        <f>'[1]TCE - ANEXO III - Preencher'!E13</f>
        <v>ALLANO PEDRO FERREIRA DE SOUSA</v>
      </c>
      <c r="E4" s="5" t="str">
        <f>IF('[1]TCE - ANEXO III - Preencher'!F13="4 - Assistência Odontológica","2 - Outros Profissionais da Saúde",'[1]TCE - ANEXO II - Enviar TCE'!E3)</f>
        <v>1 - Médico</v>
      </c>
      <c r="F4" s="8" t="str">
        <f>'[1]TCE - ANEXO III - Preencher'!G13</f>
        <v>2251-25</v>
      </c>
      <c r="G4" s="9">
        <f>IF('[1]TCE - ANEXO III - Preencher'!H13="","",'[1]TCE - ANEXO III - Preencher'!H13)</f>
        <v>43863</v>
      </c>
      <c r="H4" s="10">
        <f>'[1]TCE - ANEXO III - Preencher'!I13</f>
        <v>0</v>
      </c>
      <c r="I4" s="10">
        <f>'[1]TCE - ANEXO III - Preencher'!J13</f>
        <v>715.89</v>
      </c>
      <c r="J4" s="10">
        <f>'[1]TCE - ANEXO III - Preencher'!K13</f>
        <v>0</v>
      </c>
      <c r="K4" s="11">
        <f>'[1]TCE - ANEXO III - Preencher'!L13</f>
        <v>117.631192982</v>
      </c>
      <c r="L4" s="11">
        <f>'[1]TCE - ANEXO III - Preencher'!M13</f>
        <v>11.5894035087</v>
      </c>
      <c r="M4" s="11">
        <f t="shared" ref="M4:M67" si="1">K4-L4</f>
        <v>106.0417894733</v>
      </c>
      <c r="N4" s="11">
        <f>'[1]TCE - ANEXO III - Preencher'!O13</f>
        <v>3.6938596491200002</v>
      </c>
      <c r="O4" s="11">
        <f>'[1]TCE - ANEXO III - Preencher'!P13</f>
        <v>0.43157894736000002</v>
      </c>
      <c r="P4" s="12">
        <f t="shared" ref="P4:P67" si="2">N4-O4</f>
        <v>3.26228070176</v>
      </c>
      <c r="Q4" s="11">
        <f>'[1]TCE - ANEXO III - Preencher'!R13</f>
        <v>27.5974385964</v>
      </c>
      <c r="R4" s="11">
        <f>'[1]TCE - ANEXO III - Preencher'!S13</f>
        <v>15.245087719200001</v>
      </c>
      <c r="S4" s="12">
        <f t="shared" ref="S4:S67" si="3">Q4-R4</f>
        <v>12.352350877199999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837.54642105226003</v>
      </c>
    </row>
    <row r="5" spans="1:28" s="1" customFormat="1" x14ac:dyDescent="0.2">
      <c r="A5" s="4">
        <f>IFERROR(VLOOKUP(B5,'[1]DADOS (OCULTAR)'!$P$3:$R$53,3,0),"")</f>
        <v>10583920000214</v>
      </c>
      <c r="B5" s="5" t="str">
        <f>'[1]TCE - ANEXO III - Preencher'!C14</f>
        <v>UPA IBURA</v>
      </c>
      <c r="C5" s="6"/>
      <c r="D5" s="7" t="str">
        <f>'[1]TCE - ANEXO III - Preencher'!E14</f>
        <v xml:space="preserve">AMANDA LEMOS ALVES SARAIVA </v>
      </c>
      <c r="E5" s="5" t="str">
        <f>IF('[1]TCE - ANEXO III - Preencher'!F14="4 - Assistência Odontológica","2 - Outros Profissionais da Saúde",'[1]TCE - ANEXO II - Enviar TCE'!E4)</f>
        <v>1 - Médico</v>
      </c>
      <c r="F5" s="8" t="str">
        <f>'[1]TCE - ANEXO III - Preencher'!G14</f>
        <v>2251-25</v>
      </c>
      <c r="G5" s="9">
        <f>IF('[1]TCE - ANEXO III - Preencher'!H14="","",'[1]TCE - ANEXO III - Preencher'!H14)</f>
        <v>43864</v>
      </c>
      <c r="H5" s="10">
        <f>'[1]TCE - ANEXO III - Preencher'!I14</f>
        <v>0</v>
      </c>
      <c r="I5" s="10">
        <f>'[1]TCE - ANEXO III - Preencher'!J14</f>
        <v>568.98</v>
      </c>
      <c r="J5" s="10">
        <f>'[1]TCE - ANEXO III - Preencher'!K14</f>
        <v>0</v>
      </c>
      <c r="K5" s="11">
        <f>'[1]TCE - ANEXO III - Preencher'!L14</f>
        <v>117.631192982</v>
      </c>
      <c r="L5" s="11">
        <f>'[1]TCE - ANEXO III - Preencher'!M14</f>
        <v>11.5894035087</v>
      </c>
      <c r="M5" s="11">
        <f t="shared" si="1"/>
        <v>106.0417894733</v>
      </c>
      <c r="N5" s="11">
        <f>'[1]TCE - ANEXO III - Preencher'!O14</f>
        <v>3.6938596491200002</v>
      </c>
      <c r="O5" s="11">
        <f>'[1]TCE - ANEXO III - Preencher'!P14</f>
        <v>0.43157894736000002</v>
      </c>
      <c r="P5" s="12">
        <f t="shared" si="2"/>
        <v>3.26228070176</v>
      </c>
      <c r="Q5" s="11">
        <f>'[1]TCE - ANEXO III - Preencher'!R14</f>
        <v>27.5974385964</v>
      </c>
      <c r="R5" s="11">
        <f>'[1]TCE - ANEXO III - Preencher'!S14</f>
        <v>15.245087719200001</v>
      </c>
      <c r="S5" s="12">
        <f t="shared" si="3"/>
        <v>12.352350877199999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690.63642105226006</v>
      </c>
    </row>
    <row r="6" spans="1:28" s="1" customFormat="1" x14ac:dyDescent="0.2">
      <c r="A6" s="4">
        <f>IFERROR(VLOOKUP(B6,'[1]DADOS (OCULTAR)'!$P$3:$R$53,3,0),"")</f>
        <v>10583920000214</v>
      </c>
      <c r="B6" s="5" t="str">
        <f>'[1]TCE - ANEXO III - Preencher'!C15</f>
        <v>UPA IBURA</v>
      </c>
      <c r="C6" s="6"/>
      <c r="D6" s="7" t="str">
        <f>'[1]TCE - ANEXO III - Preencher'!E15</f>
        <v>AMELIA KARINE DE ALCANTARA MARTINS</v>
      </c>
      <c r="E6" s="5" t="str">
        <f>IF('[1]TCE - ANEXO III - Preencher'!F15="4 - Assistência Odontológica","2 - Outros Profissionais da Saúde",'[1]TCE - ANEXO II - Enviar TCE'!E5)</f>
        <v>1 - Médico</v>
      </c>
      <c r="F6" s="8" t="str">
        <f>'[1]TCE - ANEXO III - Preencher'!G15</f>
        <v>2251-25</v>
      </c>
      <c r="G6" s="9">
        <f>IF('[1]TCE - ANEXO III - Preencher'!H15="","",'[1]TCE - ANEXO III - Preencher'!H15)</f>
        <v>43865</v>
      </c>
      <c r="H6" s="10">
        <f>'[1]TCE - ANEXO III - Preencher'!I15</f>
        <v>0</v>
      </c>
      <c r="I6" s="10">
        <f>'[1]TCE - ANEXO III - Preencher'!J15</f>
        <v>361.69</v>
      </c>
      <c r="J6" s="10">
        <f>'[1]TCE - ANEXO III - Preencher'!K15</f>
        <v>0</v>
      </c>
      <c r="K6" s="11">
        <f>'[1]TCE - ANEXO III - Preencher'!L15</f>
        <v>117.631192982</v>
      </c>
      <c r="L6" s="11">
        <f>'[1]TCE - ANEXO III - Preencher'!M15</f>
        <v>11.5894035087</v>
      </c>
      <c r="M6" s="11">
        <f t="shared" si="1"/>
        <v>106.0417894733</v>
      </c>
      <c r="N6" s="11">
        <f>'[1]TCE - ANEXO III - Preencher'!O15</f>
        <v>3.6938596491200002</v>
      </c>
      <c r="O6" s="11">
        <f>'[1]TCE - ANEXO III - Preencher'!P15</f>
        <v>0.43157894736000002</v>
      </c>
      <c r="P6" s="12">
        <f t="shared" si="2"/>
        <v>3.26228070176</v>
      </c>
      <c r="Q6" s="11">
        <f>'[1]TCE - ANEXO III - Preencher'!R15</f>
        <v>27.5974385964</v>
      </c>
      <c r="R6" s="11">
        <f>'[1]TCE - ANEXO III - Preencher'!S15</f>
        <v>15.245087719200001</v>
      </c>
      <c r="S6" s="12">
        <f t="shared" si="3"/>
        <v>12.352350877199999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483.34642105226004</v>
      </c>
    </row>
    <row r="7" spans="1:28" s="1" customFormat="1" x14ac:dyDescent="0.2">
      <c r="A7" s="4">
        <f>IFERROR(VLOOKUP(B7,'[1]DADOS (OCULTAR)'!$P$3:$R$53,3,0),"")</f>
        <v>10583920000214</v>
      </c>
      <c r="B7" s="5" t="str">
        <f>'[1]TCE - ANEXO III - Preencher'!C16</f>
        <v>UPA IBURA</v>
      </c>
      <c r="C7" s="6"/>
      <c r="D7" s="7" t="str">
        <f>'[1]TCE - ANEXO III - Preencher'!E16</f>
        <v>ANA PRISCILA GOMES CAMPOS</v>
      </c>
      <c r="E7" s="5" t="str">
        <f>IF('[1]TCE - ANEXO III - Preencher'!F16="4 - Assistência Odontológica","2 - Outros Profissionais da Saúde",'[1]TCE - ANEXO II - Enviar TCE'!E6)</f>
        <v>1 - Médico</v>
      </c>
      <c r="F7" s="8" t="str">
        <f>'[1]TCE - ANEXO III - Preencher'!G16</f>
        <v>2251-25</v>
      </c>
      <c r="G7" s="9">
        <f>IF('[1]TCE - ANEXO III - Preencher'!H16="","",'[1]TCE - ANEXO III - Preencher'!H16)</f>
        <v>43866</v>
      </c>
      <c r="H7" s="10">
        <f>'[1]TCE - ANEXO III - Preencher'!I16</f>
        <v>0</v>
      </c>
      <c r="I7" s="10">
        <f>'[1]TCE - ANEXO III - Preencher'!J16</f>
        <v>500.4</v>
      </c>
      <c r="J7" s="10">
        <f>'[1]TCE - ANEXO III - Preencher'!K16</f>
        <v>0</v>
      </c>
      <c r="K7" s="11">
        <f>'[1]TCE - ANEXO III - Preencher'!L16</f>
        <v>117.631192982</v>
      </c>
      <c r="L7" s="11">
        <f>'[1]TCE - ANEXO III - Preencher'!M16</f>
        <v>11.5894035087</v>
      </c>
      <c r="M7" s="11">
        <f t="shared" si="1"/>
        <v>106.0417894733</v>
      </c>
      <c r="N7" s="11">
        <f>'[1]TCE - ANEXO III - Preencher'!O16</f>
        <v>3.6938596491200002</v>
      </c>
      <c r="O7" s="11">
        <f>'[1]TCE - ANEXO III - Preencher'!P16</f>
        <v>0.43157894736000002</v>
      </c>
      <c r="P7" s="12">
        <f t="shared" si="2"/>
        <v>3.26228070176</v>
      </c>
      <c r="Q7" s="11">
        <f>'[1]TCE - ANEXO III - Preencher'!R16</f>
        <v>27.5974385964</v>
      </c>
      <c r="R7" s="11">
        <f>'[1]TCE - ANEXO III - Preencher'!S16</f>
        <v>15.245087719200001</v>
      </c>
      <c r="S7" s="12">
        <f t="shared" si="3"/>
        <v>12.352350877199999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622.05642105226002</v>
      </c>
    </row>
    <row r="8" spans="1:28" s="1" customFormat="1" x14ac:dyDescent="0.2">
      <c r="A8" s="4">
        <f>IFERROR(VLOOKUP(B8,'[1]DADOS (OCULTAR)'!$P$3:$R$53,3,0),"")</f>
        <v>10583920000214</v>
      </c>
      <c r="B8" s="5" t="str">
        <f>'[1]TCE - ANEXO III - Preencher'!C17</f>
        <v>UPA IBURA</v>
      </c>
      <c r="C8" s="6"/>
      <c r="D8" s="7" t="str">
        <f>'[1]TCE - ANEXO III - Preencher'!E17</f>
        <v>ANDRE FELIPE DO NASCIMENTO SEABRA</v>
      </c>
      <c r="E8" s="5" t="str">
        <f>IF('[1]TCE - ANEXO III - Preencher'!F17="4 - Assistência Odontológica","2 - Outros Profissionais da Saúde",'[1]TCE - ANEXO II - Enviar TCE'!E7)</f>
        <v>1 - Médico</v>
      </c>
      <c r="F8" s="8" t="str">
        <f>'[1]TCE - ANEXO III - Preencher'!G17</f>
        <v>2251-25</v>
      </c>
      <c r="G8" s="9">
        <f>IF('[1]TCE - ANEXO III - Preencher'!H17="","",'[1]TCE - ANEXO III - Preencher'!H17)</f>
        <v>43867</v>
      </c>
      <c r="H8" s="10">
        <f>'[1]TCE - ANEXO III - Preencher'!I17</f>
        <v>0</v>
      </c>
      <c r="I8" s="10">
        <f>'[1]TCE - ANEXO III - Preencher'!J17</f>
        <v>828.83</v>
      </c>
      <c r="J8" s="10">
        <f>'[1]TCE - ANEXO III - Preencher'!K17</f>
        <v>0</v>
      </c>
      <c r="K8" s="11">
        <f>'[1]TCE - ANEXO III - Preencher'!L17</f>
        <v>117.631192982</v>
      </c>
      <c r="L8" s="11">
        <f>'[1]TCE - ANEXO III - Preencher'!M17</f>
        <v>11.5894035087</v>
      </c>
      <c r="M8" s="11">
        <f t="shared" si="1"/>
        <v>106.0417894733</v>
      </c>
      <c r="N8" s="11">
        <f>'[1]TCE - ANEXO III - Preencher'!O17</f>
        <v>3.6938596491200002</v>
      </c>
      <c r="O8" s="11">
        <f>'[1]TCE - ANEXO III - Preencher'!P17</f>
        <v>0.43157894736000002</v>
      </c>
      <c r="P8" s="12">
        <f t="shared" si="2"/>
        <v>3.26228070176</v>
      </c>
      <c r="Q8" s="11">
        <f>'[1]TCE - ANEXO III - Preencher'!R17</f>
        <v>27.5974385964</v>
      </c>
      <c r="R8" s="11">
        <f>'[1]TCE - ANEXO III - Preencher'!S17</f>
        <v>15.245087719200001</v>
      </c>
      <c r="S8" s="12">
        <f t="shared" si="3"/>
        <v>12.352350877199999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950.48642105226008</v>
      </c>
    </row>
    <row r="9" spans="1:28" s="1" customFormat="1" x14ac:dyDescent="0.2">
      <c r="A9" s="4">
        <f>IFERROR(VLOOKUP(B9,'[1]DADOS (OCULTAR)'!$P$3:$R$53,3,0),"")</f>
        <v>10583920000214</v>
      </c>
      <c r="B9" s="5" t="str">
        <f>'[1]TCE - ANEXO III - Preencher'!C18</f>
        <v>UPA IBURA</v>
      </c>
      <c r="C9" s="6"/>
      <c r="D9" s="7" t="str">
        <f>'[1]TCE - ANEXO III - Preencher'!E18</f>
        <v>ASSUERO TAVARES DE ARAUJO</v>
      </c>
      <c r="E9" s="5" t="str">
        <f>IF('[1]TCE - ANEXO III - Preencher'!F18="4 - Assistência Odontológica","2 - Outros Profissionais da Saúde",'[1]TCE - ANEXO II - Enviar TCE'!E8)</f>
        <v>1 - Médico</v>
      </c>
      <c r="F9" s="8" t="str">
        <f>'[1]TCE - ANEXO III - Preencher'!G18</f>
        <v>2251-25</v>
      </c>
      <c r="G9" s="9">
        <f>IF('[1]TCE - ANEXO III - Preencher'!H18="","",'[1]TCE - ANEXO III - Preencher'!H18)</f>
        <v>43868</v>
      </c>
      <c r="H9" s="10">
        <f>'[1]TCE - ANEXO III - Preencher'!I18</f>
        <v>0</v>
      </c>
      <c r="I9" s="10">
        <f>'[1]TCE - ANEXO III - Preencher'!J18</f>
        <v>651.23</v>
      </c>
      <c r="J9" s="10">
        <f>'[1]TCE - ANEXO III - Preencher'!K18</f>
        <v>0</v>
      </c>
      <c r="K9" s="11">
        <f>'[1]TCE - ANEXO III - Preencher'!L18</f>
        <v>117.631192982</v>
      </c>
      <c r="L9" s="11">
        <f>'[1]TCE - ANEXO III - Preencher'!M18</f>
        <v>11.5894035087</v>
      </c>
      <c r="M9" s="11">
        <f t="shared" si="1"/>
        <v>106.0417894733</v>
      </c>
      <c r="N9" s="11">
        <f>'[1]TCE - ANEXO III - Preencher'!O18</f>
        <v>3.6938596491200002</v>
      </c>
      <c r="O9" s="11">
        <f>'[1]TCE - ANEXO III - Preencher'!P18</f>
        <v>0.43157894736000002</v>
      </c>
      <c r="P9" s="12">
        <f t="shared" si="2"/>
        <v>3.26228070176</v>
      </c>
      <c r="Q9" s="11">
        <f>'[1]TCE - ANEXO III - Preencher'!R18</f>
        <v>27.5974385964</v>
      </c>
      <c r="R9" s="11">
        <f>'[1]TCE - ANEXO III - Preencher'!S18</f>
        <v>15.245087719200001</v>
      </c>
      <c r="S9" s="12">
        <f t="shared" si="3"/>
        <v>12.352350877199999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772.88642105226006</v>
      </c>
    </row>
    <row r="10" spans="1:28" s="1" customFormat="1" x14ac:dyDescent="0.2">
      <c r="A10" s="4">
        <f>IFERROR(VLOOKUP(B10,'[1]DADOS (OCULTAR)'!$P$3:$R$53,3,0),"")</f>
        <v>10583920000214</v>
      </c>
      <c r="B10" s="5" t="str">
        <f>'[1]TCE - ANEXO III - Preencher'!C19</f>
        <v>UPA IBURA</v>
      </c>
      <c r="C10" s="6"/>
      <c r="D10" s="7" t="str">
        <f>'[1]TCE - ANEXO III - Preencher'!E19</f>
        <v>BARBARA MARIA FALCAO DE SÁ</v>
      </c>
      <c r="E10" s="5" t="str">
        <f>IF('[1]TCE - ANEXO III - Preencher'!F19="4 - Assistência Odontológica","2 - Outros Profissionais da Saúde",'[1]TCE - ANEXO II - Enviar TCE'!E9)</f>
        <v>1 - Médico</v>
      </c>
      <c r="F10" s="8" t="str">
        <f>'[1]TCE - ANEXO III - Preencher'!G19</f>
        <v>2251-25</v>
      </c>
      <c r="G10" s="9">
        <f>IF('[1]TCE - ANEXO III - Preencher'!H19="","",'[1]TCE - ANEXO III - Preencher'!H19)</f>
        <v>43869</v>
      </c>
      <c r="H10" s="10">
        <f>'[1]TCE - ANEXO III - Preencher'!I19</f>
        <v>0</v>
      </c>
      <c r="I10" s="10">
        <f>'[1]TCE - ANEXO III - Preencher'!J19</f>
        <v>459.63</v>
      </c>
      <c r="J10" s="10">
        <f>'[1]TCE - ANEXO III - Preencher'!K19</f>
        <v>0</v>
      </c>
      <c r="K10" s="11">
        <f>'[1]TCE - ANEXO III - Preencher'!L19</f>
        <v>117.631192982</v>
      </c>
      <c r="L10" s="11">
        <f>'[1]TCE - ANEXO III - Preencher'!M19</f>
        <v>11.5894035087</v>
      </c>
      <c r="M10" s="11">
        <f t="shared" si="1"/>
        <v>106.0417894733</v>
      </c>
      <c r="N10" s="11">
        <f>'[1]TCE - ANEXO III - Preencher'!O19</f>
        <v>3.6938596491200002</v>
      </c>
      <c r="O10" s="11">
        <f>'[1]TCE - ANEXO III - Preencher'!P19</f>
        <v>0.43157894736000002</v>
      </c>
      <c r="P10" s="12">
        <f t="shared" si="2"/>
        <v>3.26228070176</v>
      </c>
      <c r="Q10" s="11">
        <f>'[1]TCE - ANEXO III - Preencher'!R19</f>
        <v>27.5974385964</v>
      </c>
      <c r="R10" s="11">
        <f>'[1]TCE - ANEXO III - Preencher'!S19</f>
        <v>15.245087719200001</v>
      </c>
      <c r="S10" s="12">
        <f t="shared" si="3"/>
        <v>12.352350877199999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581.28642105226004</v>
      </c>
    </row>
    <row r="11" spans="1:28" s="1" customFormat="1" x14ac:dyDescent="0.2">
      <c r="A11" s="4">
        <f>IFERROR(VLOOKUP(B11,'[1]DADOS (OCULTAR)'!$P$3:$R$53,3,0),"")</f>
        <v>10583920000214</v>
      </c>
      <c r="B11" s="5" t="str">
        <f>'[1]TCE - ANEXO III - Preencher'!C20</f>
        <v>UPA IBURA</v>
      </c>
      <c r="C11" s="6"/>
      <c r="D11" s="7" t="str">
        <f>'[1]TCE - ANEXO III - Preencher'!E20</f>
        <v>BRUNO CESAR ALBUQUERQUE DE SOUZA</v>
      </c>
      <c r="E11" s="5" t="str">
        <f>IF('[1]TCE - ANEXO III - Preencher'!F20="4 - Assistência Odontológica","2 - Outros Profissionais da Saúde",'[1]TCE - ANEXO II - Enviar TCE'!E10)</f>
        <v>1 - Médico</v>
      </c>
      <c r="F11" s="8" t="str">
        <f>'[1]TCE - ANEXO III - Preencher'!G20</f>
        <v>2251-25</v>
      </c>
      <c r="G11" s="9">
        <f>IF('[1]TCE - ANEXO III - Preencher'!H20="","",'[1]TCE - ANEXO III - Preencher'!H20)</f>
        <v>43870</v>
      </c>
      <c r="H11" s="10">
        <f>'[1]TCE - ANEXO III - Preencher'!I20</f>
        <v>0</v>
      </c>
      <c r="I11" s="10">
        <f>'[1]TCE - ANEXO III - Preencher'!J20</f>
        <v>346.22</v>
      </c>
      <c r="J11" s="10">
        <f>'[1]TCE - ANEXO III - Preencher'!K20</f>
        <v>0</v>
      </c>
      <c r="K11" s="11">
        <f>'[1]TCE - ANEXO III - Preencher'!L20</f>
        <v>117.631192982</v>
      </c>
      <c r="L11" s="11">
        <f>'[1]TCE - ANEXO III - Preencher'!M20</f>
        <v>11.5894035087</v>
      </c>
      <c r="M11" s="11">
        <f t="shared" si="1"/>
        <v>106.0417894733</v>
      </c>
      <c r="N11" s="11">
        <f>'[1]TCE - ANEXO III - Preencher'!O20</f>
        <v>3.6938596491200002</v>
      </c>
      <c r="O11" s="11">
        <f>'[1]TCE - ANEXO III - Preencher'!P20</f>
        <v>0.43157894736000002</v>
      </c>
      <c r="P11" s="12">
        <f t="shared" si="2"/>
        <v>3.26228070176</v>
      </c>
      <c r="Q11" s="11">
        <f>'[1]TCE - ANEXO III - Preencher'!R20</f>
        <v>27.5974385964</v>
      </c>
      <c r="R11" s="11">
        <f>'[1]TCE - ANEXO III - Preencher'!S20</f>
        <v>15.245087719200001</v>
      </c>
      <c r="S11" s="12">
        <f t="shared" si="3"/>
        <v>12.352350877199999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467.87642105226007</v>
      </c>
    </row>
    <row r="12" spans="1:28" s="1" customFormat="1" x14ac:dyDescent="0.2">
      <c r="A12" s="4">
        <f>IFERROR(VLOOKUP(B12,'[1]DADOS (OCULTAR)'!$P$3:$R$53,3,0),"")</f>
        <v>10583920000214</v>
      </c>
      <c r="B12" s="5" t="str">
        <f>'[1]TCE - ANEXO III - Preencher'!C21</f>
        <v>UPA IBURA</v>
      </c>
      <c r="C12" s="6"/>
      <c r="D12" s="7" t="str">
        <f>'[1]TCE - ANEXO III - Preencher'!E21</f>
        <v>CAMYLA ROLIM SOUTO DE ANDRADE</v>
      </c>
      <c r="E12" s="5" t="str">
        <f>IF('[1]TCE - ANEXO III - Preencher'!F21="4 - Assistência Odontológica","2 - Outros Profissionais da Saúde",'[1]TCE - ANEXO II - Enviar TCE'!E11)</f>
        <v>1 - Médico</v>
      </c>
      <c r="F12" s="8" t="str">
        <f>'[1]TCE - ANEXO III - Preencher'!G21</f>
        <v>2251-25</v>
      </c>
      <c r="G12" s="9">
        <f>IF('[1]TCE - ANEXO III - Preencher'!H21="","",'[1]TCE - ANEXO III - Preencher'!H21)</f>
        <v>43871</v>
      </c>
      <c r="H12" s="10">
        <f>'[1]TCE - ANEXO III - Preencher'!I21</f>
        <v>0</v>
      </c>
      <c r="I12" s="10">
        <f>'[1]TCE - ANEXO III - Preencher'!J21</f>
        <v>715.21</v>
      </c>
      <c r="J12" s="10">
        <f>'[1]TCE - ANEXO III - Preencher'!K21</f>
        <v>0</v>
      </c>
      <c r="K12" s="11">
        <f>'[1]TCE - ANEXO III - Preencher'!L21</f>
        <v>117.631192982</v>
      </c>
      <c r="L12" s="11">
        <f>'[1]TCE - ANEXO III - Preencher'!M21</f>
        <v>11.5894035087</v>
      </c>
      <c r="M12" s="11">
        <f t="shared" si="1"/>
        <v>106.0417894733</v>
      </c>
      <c r="N12" s="11">
        <f>'[1]TCE - ANEXO III - Preencher'!O21</f>
        <v>3.6938596491200002</v>
      </c>
      <c r="O12" s="11">
        <f>'[1]TCE - ANEXO III - Preencher'!P21</f>
        <v>0.43157894736000002</v>
      </c>
      <c r="P12" s="12">
        <f t="shared" si="2"/>
        <v>3.26228070176</v>
      </c>
      <c r="Q12" s="11">
        <f>'[1]TCE - ANEXO III - Preencher'!R21</f>
        <v>27.5974385964</v>
      </c>
      <c r="R12" s="11">
        <f>'[1]TCE - ANEXO III - Preencher'!S21</f>
        <v>15.245087719200001</v>
      </c>
      <c r="S12" s="12">
        <f t="shared" si="3"/>
        <v>12.352350877199999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836.86642105226008</v>
      </c>
    </row>
    <row r="13" spans="1:28" s="1" customFormat="1" x14ac:dyDescent="0.2">
      <c r="A13" s="4">
        <f>IFERROR(VLOOKUP(B13,'[1]DADOS (OCULTAR)'!$P$3:$R$53,3,0),"")</f>
        <v>10583920000214</v>
      </c>
      <c r="B13" s="5" t="str">
        <f>'[1]TCE - ANEXO III - Preencher'!C22</f>
        <v>UPA IBURA</v>
      </c>
      <c r="C13" s="6"/>
      <c r="D13" s="7" t="str">
        <f>'[1]TCE - ANEXO III - Preencher'!E22</f>
        <v>CARLOS WANDERLEY VAZ OLIVEIRA</v>
      </c>
      <c r="E13" s="5" t="str">
        <f>IF('[1]TCE - ANEXO III - Preencher'!F22="4 - Assistência Odontológica","2 - Outros Profissionais da Saúde",'[1]TCE - ANEXO II - Enviar TCE'!E12)</f>
        <v>1 - Médico</v>
      </c>
      <c r="F13" s="8" t="str">
        <f>'[1]TCE - ANEXO III - Preencher'!G22</f>
        <v>2251-25</v>
      </c>
      <c r="G13" s="9">
        <f>IF('[1]TCE - ANEXO III - Preencher'!H22="","",'[1]TCE - ANEXO III - Preencher'!H22)</f>
        <v>43872</v>
      </c>
      <c r="H13" s="10">
        <f>'[1]TCE - ANEXO III - Preencher'!I22</f>
        <v>0</v>
      </c>
      <c r="I13" s="10">
        <f>'[1]TCE - ANEXO III - Preencher'!J22</f>
        <v>720.27</v>
      </c>
      <c r="J13" s="10">
        <f>'[1]TCE - ANEXO III - Preencher'!K22</f>
        <v>0</v>
      </c>
      <c r="K13" s="11">
        <f>'[1]TCE - ANEXO III - Preencher'!L22</f>
        <v>117.631192982</v>
      </c>
      <c r="L13" s="11">
        <f>'[1]TCE - ANEXO III - Preencher'!M22</f>
        <v>11.5894035087</v>
      </c>
      <c r="M13" s="11">
        <f t="shared" si="1"/>
        <v>106.0417894733</v>
      </c>
      <c r="N13" s="11">
        <f>'[1]TCE - ANEXO III - Preencher'!O22</f>
        <v>3.6938596491200002</v>
      </c>
      <c r="O13" s="11">
        <f>'[1]TCE - ANEXO III - Preencher'!P22</f>
        <v>0.43157894736000002</v>
      </c>
      <c r="P13" s="12">
        <f t="shared" si="2"/>
        <v>3.26228070176</v>
      </c>
      <c r="Q13" s="11">
        <f>'[1]TCE - ANEXO III - Preencher'!R22</f>
        <v>27.5974385964</v>
      </c>
      <c r="R13" s="11">
        <f>'[1]TCE - ANEXO III - Preencher'!S22</f>
        <v>15.245087719200001</v>
      </c>
      <c r="S13" s="12">
        <f t="shared" si="3"/>
        <v>12.352350877199999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841.92642105226003</v>
      </c>
    </row>
    <row r="14" spans="1:28" s="1" customFormat="1" x14ac:dyDescent="0.2">
      <c r="A14" s="4">
        <f>IFERROR(VLOOKUP(B14,'[1]DADOS (OCULTAR)'!$P$3:$R$53,3,0),"")</f>
        <v>10583920000214</v>
      </c>
      <c r="B14" s="5" t="str">
        <f>'[1]TCE - ANEXO III - Preencher'!C23</f>
        <v>UPA IBURA</v>
      </c>
      <c r="C14" s="6"/>
      <c r="D14" s="7" t="str">
        <f>'[1]TCE - ANEXO III - Preencher'!E23</f>
        <v>CHRISTIANE MARIA DORNELLAS CAMARA BARBOS</v>
      </c>
      <c r="E14" s="5" t="str">
        <f>IF('[1]TCE - ANEXO III - Preencher'!F23="4 - Assistência Odontológica","2 - Outros Profissionais da Saúde",'[1]TCE - ANEXO II - Enviar TCE'!E13)</f>
        <v>1 - Médico</v>
      </c>
      <c r="F14" s="8" t="str">
        <f>'[1]TCE - ANEXO III - Preencher'!G23</f>
        <v>2251-25</v>
      </c>
      <c r="G14" s="9">
        <f>IF('[1]TCE - ANEXO III - Preencher'!H23="","",'[1]TCE - ANEXO III - Preencher'!H23)</f>
        <v>43873</v>
      </c>
      <c r="H14" s="10">
        <f>'[1]TCE - ANEXO III - Preencher'!I23</f>
        <v>0</v>
      </c>
      <c r="I14" s="10">
        <f>'[1]TCE - ANEXO III - Preencher'!J23</f>
        <v>320.17</v>
      </c>
      <c r="J14" s="10">
        <f>'[1]TCE - ANEXO III - Preencher'!K23</f>
        <v>1340.06</v>
      </c>
      <c r="K14" s="11">
        <f>'[1]TCE - ANEXO III - Preencher'!L23</f>
        <v>117.631192982</v>
      </c>
      <c r="L14" s="11">
        <f>'[1]TCE - ANEXO III - Preencher'!M23</f>
        <v>11.5894035087</v>
      </c>
      <c r="M14" s="11">
        <f t="shared" si="1"/>
        <v>106.0417894733</v>
      </c>
      <c r="N14" s="11">
        <f>'[1]TCE - ANEXO III - Preencher'!O23</f>
        <v>3.6938596491200002</v>
      </c>
      <c r="O14" s="11">
        <f>'[1]TCE - ANEXO III - Preencher'!P23</f>
        <v>0.43157894736000002</v>
      </c>
      <c r="P14" s="12">
        <f t="shared" si="2"/>
        <v>3.26228070176</v>
      </c>
      <c r="Q14" s="11">
        <f>'[1]TCE - ANEXO III - Preencher'!R23</f>
        <v>27.5974385964</v>
      </c>
      <c r="R14" s="11">
        <f>'[1]TCE - ANEXO III - Preencher'!S23</f>
        <v>15.245087719200001</v>
      </c>
      <c r="S14" s="12">
        <f t="shared" si="3"/>
        <v>12.352350877199999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1781.8864210522599</v>
      </c>
    </row>
    <row r="15" spans="1:28" s="1" customFormat="1" x14ac:dyDescent="0.2">
      <c r="A15" s="4">
        <f>IFERROR(VLOOKUP(B15,'[1]DADOS (OCULTAR)'!$P$3:$R$53,3,0),"")</f>
        <v>10583920000214</v>
      </c>
      <c r="B15" s="5" t="str">
        <f>'[1]TCE - ANEXO III - Preencher'!C24</f>
        <v>UPA IBURA</v>
      </c>
      <c r="C15" s="6"/>
      <c r="D15" s="7" t="str">
        <f>'[1]TCE - ANEXO III - Preencher'!E24</f>
        <v>CYNTHIA PEREIRA ALVES</v>
      </c>
      <c r="E15" s="5" t="str">
        <f>IF('[1]TCE - ANEXO III - Preencher'!F24="4 - Assistência Odontológica","2 - Outros Profissionais da Saúde",'[1]TCE - ANEXO II - Enviar TCE'!E14)</f>
        <v>1 - Médico</v>
      </c>
      <c r="F15" s="8" t="str">
        <f>'[1]TCE - ANEXO III - Preencher'!G24</f>
        <v>2251-25</v>
      </c>
      <c r="G15" s="9">
        <f>IF('[1]TCE - ANEXO III - Preencher'!H24="","",'[1]TCE - ANEXO III - Preencher'!H24)</f>
        <v>43874</v>
      </c>
      <c r="H15" s="10">
        <f>'[1]TCE - ANEXO III - Preencher'!I24</f>
        <v>0</v>
      </c>
      <c r="I15" s="10">
        <f>'[1]TCE - ANEXO III - Preencher'!J24</f>
        <v>0</v>
      </c>
      <c r="J15" s="10">
        <f>'[1]TCE - ANEXO III - Preencher'!K24</f>
        <v>284.93</v>
      </c>
      <c r="K15" s="11">
        <f>'[1]TCE - ANEXO III - Preencher'!L24</f>
        <v>117.631192982</v>
      </c>
      <c r="L15" s="11">
        <f>'[1]TCE - ANEXO III - Preencher'!M24</f>
        <v>11.5894035087</v>
      </c>
      <c r="M15" s="11">
        <f t="shared" si="1"/>
        <v>106.0417894733</v>
      </c>
      <c r="N15" s="11">
        <f>'[1]TCE - ANEXO III - Preencher'!O24</f>
        <v>3.6938596491200002</v>
      </c>
      <c r="O15" s="11">
        <f>'[1]TCE - ANEXO III - Preencher'!P24</f>
        <v>0.43157894736000002</v>
      </c>
      <c r="P15" s="12">
        <f t="shared" si="2"/>
        <v>3.26228070176</v>
      </c>
      <c r="Q15" s="11">
        <f>'[1]TCE - ANEXO III - Preencher'!R24</f>
        <v>27.5974385964</v>
      </c>
      <c r="R15" s="11">
        <f>'[1]TCE - ANEXO III - Preencher'!S24</f>
        <v>15.245087719200001</v>
      </c>
      <c r="S15" s="12">
        <f t="shared" si="3"/>
        <v>12.352350877199999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406.58642105226005</v>
      </c>
    </row>
    <row r="16" spans="1:28" s="1" customFormat="1" x14ac:dyDescent="0.2">
      <c r="A16" s="4">
        <f>IFERROR(VLOOKUP(B16,'[1]DADOS (OCULTAR)'!$P$3:$R$53,3,0),"")</f>
        <v>10583920000214</v>
      </c>
      <c r="B16" s="5" t="str">
        <f>'[1]TCE - ANEXO III - Preencher'!C25</f>
        <v>UPA IBURA</v>
      </c>
      <c r="C16" s="6"/>
      <c r="D16" s="7" t="str">
        <f>'[1]TCE - ANEXO III - Preencher'!E25</f>
        <v>DANILO SALES SILVA SILVINO</v>
      </c>
      <c r="E16" s="5" t="str">
        <f>IF('[1]TCE - ANEXO III - Preencher'!F25="4 - Assistência Odontológica","2 - Outros Profissionais da Saúde",'[1]TCE - ANEXO II - Enviar TCE'!E15)</f>
        <v>1 - Médico</v>
      </c>
      <c r="F16" s="8" t="str">
        <f>'[1]TCE - ANEXO III - Preencher'!G25</f>
        <v>2251-25</v>
      </c>
      <c r="G16" s="9">
        <f>IF('[1]TCE - ANEXO III - Preencher'!H25="","",'[1]TCE - ANEXO III - Preencher'!H25)</f>
        <v>43875</v>
      </c>
      <c r="H16" s="10">
        <f>'[1]TCE - ANEXO III - Preencher'!I25</f>
        <v>0</v>
      </c>
      <c r="I16" s="10">
        <f>'[1]TCE - ANEXO III - Preencher'!J25</f>
        <v>184.44</v>
      </c>
      <c r="J16" s="10">
        <f>'[1]TCE - ANEXO III - Preencher'!K25</f>
        <v>0</v>
      </c>
      <c r="K16" s="11">
        <f>'[1]TCE - ANEXO III - Preencher'!L25</f>
        <v>117.631192982</v>
      </c>
      <c r="L16" s="11">
        <f>'[1]TCE - ANEXO III - Preencher'!M25</f>
        <v>11.5894035087</v>
      </c>
      <c r="M16" s="11">
        <f t="shared" si="1"/>
        <v>106.0417894733</v>
      </c>
      <c r="N16" s="11">
        <f>'[1]TCE - ANEXO III - Preencher'!O25</f>
        <v>3.6938596491200002</v>
      </c>
      <c r="O16" s="11">
        <f>'[1]TCE - ANEXO III - Preencher'!P25</f>
        <v>0.43157894736000002</v>
      </c>
      <c r="P16" s="12">
        <f t="shared" si="2"/>
        <v>3.26228070176</v>
      </c>
      <c r="Q16" s="11">
        <f>'[1]TCE - ANEXO III - Preencher'!R25</f>
        <v>27.5974385964</v>
      </c>
      <c r="R16" s="11">
        <f>'[1]TCE - ANEXO III - Preencher'!S25</f>
        <v>15.245087719200001</v>
      </c>
      <c r="S16" s="12">
        <f t="shared" si="3"/>
        <v>12.352350877199999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306.09642105226004</v>
      </c>
    </row>
    <row r="17" spans="1:28" s="1" customFormat="1" x14ac:dyDescent="0.2">
      <c r="A17" s="4">
        <f>IFERROR(VLOOKUP(B17,'[1]DADOS (OCULTAR)'!$P$3:$R$53,3,0),"")</f>
        <v>10583920000214</v>
      </c>
      <c r="B17" s="5" t="str">
        <f>'[1]TCE - ANEXO III - Preencher'!C26</f>
        <v>UPA IBURA</v>
      </c>
      <c r="C17" s="6"/>
      <c r="D17" s="7" t="str">
        <f>'[1]TCE - ANEXO III - Preencher'!E26</f>
        <v>ELDER DE VASCONCELOS CARVALHO</v>
      </c>
      <c r="E17" s="5" t="str">
        <f>IF('[1]TCE - ANEXO III - Preencher'!F26="4 - Assistência Odontológica","2 - Outros Profissionais da Saúde",'[1]TCE - ANEXO II - Enviar TCE'!E16)</f>
        <v>1 - Médico</v>
      </c>
      <c r="F17" s="8" t="str">
        <f>'[1]TCE - ANEXO III - Preencher'!G26</f>
        <v>2251-25</v>
      </c>
      <c r="G17" s="9">
        <f>IF('[1]TCE - ANEXO III - Preencher'!H26="","",'[1]TCE - ANEXO III - Preencher'!H26)</f>
        <v>43876</v>
      </c>
      <c r="H17" s="10">
        <f>'[1]TCE - ANEXO III - Preencher'!I26</f>
        <v>0</v>
      </c>
      <c r="I17" s="10">
        <f>'[1]TCE - ANEXO III - Preencher'!J26</f>
        <v>378.43</v>
      </c>
      <c r="J17" s="10">
        <f>'[1]TCE - ANEXO III - Preencher'!K26</f>
        <v>0</v>
      </c>
      <c r="K17" s="11">
        <f>'[1]TCE - ANEXO III - Preencher'!L26</f>
        <v>117.631192982</v>
      </c>
      <c r="L17" s="11">
        <f>'[1]TCE - ANEXO III - Preencher'!M26</f>
        <v>11.5894035087</v>
      </c>
      <c r="M17" s="11">
        <f t="shared" si="1"/>
        <v>106.0417894733</v>
      </c>
      <c r="N17" s="11">
        <f>'[1]TCE - ANEXO III - Preencher'!O26</f>
        <v>3.6938596491200002</v>
      </c>
      <c r="O17" s="11">
        <f>'[1]TCE - ANEXO III - Preencher'!P26</f>
        <v>0.43157894736000002</v>
      </c>
      <c r="P17" s="12">
        <f t="shared" si="2"/>
        <v>3.26228070176</v>
      </c>
      <c r="Q17" s="11">
        <f>'[1]TCE - ANEXO III - Preencher'!R26</f>
        <v>27.5974385964</v>
      </c>
      <c r="R17" s="11">
        <f>'[1]TCE - ANEXO III - Preencher'!S26</f>
        <v>15.245087719200001</v>
      </c>
      <c r="S17" s="12">
        <f t="shared" si="3"/>
        <v>12.352350877199999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500.08642105226005</v>
      </c>
    </row>
    <row r="18" spans="1:28" s="1" customFormat="1" x14ac:dyDescent="0.2">
      <c r="A18" s="4">
        <f>IFERROR(VLOOKUP(B18,'[1]DADOS (OCULTAR)'!$P$3:$R$53,3,0),"")</f>
        <v>10583920000214</v>
      </c>
      <c r="B18" s="5" t="str">
        <f>'[1]TCE - ANEXO III - Preencher'!C27</f>
        <v>UPA IBURA</v>
      </c>
      <c r="C18" s="6"/>
      <c r="D18" s="7" t="str">
        <f>'[1]TCE - ANEXO III - Preencher'!E27</f>
        <v>FABIO AUGUSTO DA CUNHA RODRIGUES</v>
      </c>
      <c r="E18" s="5" t="str">
        <f>IF('[1]TCE - ANEXO III - Preencher'!F27="4 - Assistência Odontológica","2 - Outros Profissionais da Saúde",'[1]TCE - ANEXO II - Enviar TCE'!E17)</f>
        <v>1 - Médico</v>
      </c>
      <c r="F18" s="8" t="str">
        <f>'[1]TCE - ANEXO III - Preencher'!G27</f>
        <v>2251-25</v>
      </c>
      <c r="G18" s="9">
        <f>IF('[1]TCE - ANEXO III - Preencher'!H27="","",'[1]TCE - ANEXO III - Preencher'!H27)</f>
        <v>43877</v>
      </c>
      <c r="H18" s="10">
        <f>'[1]TCE - ANEXO III - Preencher'!I27</f>
        <v>0</v>
      </c>
      <c r="I18" s="10">
        <f>'[1]TCE - ANEXO III - Preencher'!J27</f>
        <v>399.51</v>
      </c>
      <c r="J18" s="10">
        <f>'[1]TCE - ANEXO III - Preencher'!K27</f>
        <v>0</v>
      </c>
      <c r="K18" s="11">
        <f>'[1]TCE - ANEXO III - Preencher'!L27</f>
        <v>117.631192982</v>
      </c>
      <c r="L18" s="11">
        <f>'[1]TCE - ANEXO III - Preencher'!M27</f>
        <v>11.5894035087</v>
      </c>
      <c r="M18" s="11">
        <f t="shared" si="1"/>
        <v>106.0417894733</v>
      </c>
      <c r="N18" s="11">
        <f>'[1]TCE - ANEXO III - Preencher'!O27</f>
        <v>3.6938596491200002</v>
      </c>
      <c r="O18" s="11">
        <f>'[1]TCE - ANEXO III - Preencher'!P27</f>
        <v>0.43157894736000002</v>
      </c>
      <c r="P18" s="12">
        <f t="shared" si="2"/>
        <v>3.26228070176</v>
      </c>
      <c r="Q18" s="11">
        <f>'[1]TCE - ANEXO III - Preencher'!R27</f>
        <v>27.5974385964</v>
      </c>
      <c r="R18" s="11">
        <f>'[1]TCE - ANEXO III - Preencher'!S27</f>
        <v>15.245087719200001</v>
      </c>
      <c r="S18" s="12">
        <f t="shared" si="3"/>
        <v>12.352350877199999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521.16642105226003</v>
      </c>
    </row>
    <row r="19" spans="1:28" s="1" customFormat="1" x14ac:dyDescent="0.2">
      <c r="A19" s="4">
        <f>IFERROR(VLOOKUP(B19,'[1]DADOS (OCULTAR)'!$P$3:$R$53,3,0),"")</f>
        <v>10583920000214</v>
      </c>
      <c r="B19" s="5" t="str">
        <f>'[1]TCE - ANEXO III - Preencher'!C28</f>
        <v>UPA IBURA</v>
      </c>
      <c r="C19" s="6"/>
      <c r="D19" s="7" t="str">
        <f>'[1]TCE - ANEXO III - Preencher'!E28</f>
        <v>FABIO JOSE BARBOSA RANGEL</v>
      </c>
      <c r="E19" s="5" t="str">
        <f>IF('[1]TCE - ANEXO III - Preencher'!F28="4 - Assistência Odontológica","2 - Outros Profissionais da Saúde",'[1]TCE - ANEXO II - Enviar TCE'!E18)</f>
        <v>1 - Médico</v>
      </c>
      <c r="F19" s="8" t="str">
        <f>'[1]TCE - ANEXO III - Preencher'!G28</f>
        <v>2251-25</v>
      </c>
      <c r="G19" s="9">
        <f>IF('[1]TCE - ANEXO III - Preencher'!H28="","",'[1]TCE - ANEXO III - Preencher'!H28)</f>
        <v>43878</v>
      </c>
      <c r="H19" s="10">
        <f>'[1]TCE - ANEXO III - Preencher'!I28</f>
        <v>0</v>
      </c>
      <c r="I19" s="10">
        <f>'[1]TCE - ANEXO III - Preencher'!J28</f>
        <v>657.41</v>
      </c>
      <c r="J19" s="10">
        <f>'[1]TCE - ANEXO III - Preencher'!K28</f>
        <v>0</v>
      </c>
      <c r="K19" s="11">
        <f>'[1]TCE - ANEXO III - Preencher'!L28</f>
        <v>117.631192982</v>
      </c>
      <c r="L19" s="11">
        <f>'[1]TCE - ANEXO III - Preencher'!M28</f>
        <v>11.5894035087</v>
      </c>
      <c r="M19" s="11">
        <f t="shared" si="1"/>
        <v>106.0417894733</v>
      </c>
      <c r="N19" s="11">
        <f>'[1]TCE - ANEXO III - Preencher'!O28</f>
        <v>3.6938596491200002</v>
      </c>
      <c r="O19" s="11">
        <f>'[1]TCE - ANEXO III - Preencher'!P28</f>
        <v>0.43157894736000002</v>
      </c>
      <c r="P19" s="12">
        <f t="shared" si="2"/>
        <v>3.26228070176</v>
      </c>
      <c r="Q19" s="11">
        <f>'[1]TCE - ANEXO III - Preencher'!R28</f>
        <v>27.5974385964</v>
      </c>
      <c r="R19" s="11">
        <f>'[1]TCE - ANEXO III - Preencher'!S28</f>
        <v>15.245087719200001</v>
      </c>
      <c r="S19" s="12">
        <f t="shared" si="3"/>
        <v>12.352350877199999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779.06642105226001</v>
      </c>
    </row>
    <row r="20" spans="1:28" s="1" customFormat="1" x14ac:dyDescent="0.2">
      <c r="A20" s="4">
        <f>IFERROR(VLOOKUP(B20,'[1]DADOS (OCULTAR)'!$P$3:$R$53,3,0),"")</f>
        <v>10583920000214</v>
      </c>
      <c r="B20" s="5" t="str">
        <f>'[1]TCE - ANEXO III - Preencher'!C29</f>
        <v>UPA IBURA</v>
      </c>
      <c r="C20" s="6"/>
      <c r="D20" s="7" t="str">
        <f>'[1]TCE - ANEXO III - Preencher'!E29</f>
        <v>FERNANDO ANTONIO ALVES DE OLIVEIRA</v>
      </c>
      <c r="E20" s="5" t="str">
        <f>IF('[1]TCE - ANEXO III - Preencher'!F29="4 - Assistência Odontológica","2 - Outros Profissionais da Saúde",'[1]TCE - ANEXO II - Enviar TCE'!E19)</f>
        <v>1 - Médico</v>
      </c>
      <c r="F20" s="8" t="str">
        <f>'[1]TCE - ANEXO III - Preencher'!G29</f>
        <v>2251-25</v>
      </c>
      <c r="G20" s="9">
        <f>IF('[1]TCE - ANEXO III - Preencher'!H29="","",'[1]TCE - ANEXO III - Preencher'!H29)</f>
        <v>43879</v>
      </c>
      <c r="H20" s="10">
        <f>'[1]TCE - ANEXO III - Preencher'!I29</f>
        <v>0</v>
      </c>
      <c r="I20" s="10">
        <f>'[1]TCE - ANEXO III - Preencher'!J29</f>
        <v>955.45</v>
      </c>
      <c r="J20" s="10">
        <f>'[1]TCE - ANEXO III - Preencher'!K29</f>
        <v>0</v>
      </c>
      <c r="K20" s="11">
        <f>'[1]TCE - ANEXO III - Preencher'!L29</f>
        <v>117.631192982</v>
      </c>
      <c r="L20" s="11">
        <f>'[1]TCE - ANEXO III - Preencher'!M29</f>
        <v>11.5894035087</v>
      </c>
      <c r="M20" s="11">
        <f t="shared" si="1"/>
        <v>106.0417894733</v>
      </c>
      <c r="N20" s="11">
        <f>'[1]TCE - ANEXO III - Preencher'!O29</f>
        <v>3.6938596491200002</v>
      </c>
      <c r="O20" s="11">
        <f>'[1]TCE - ANEXO III - Preencher'!P29</f>
        <v>0.43157894736000002</v>
      </c>
      <c r="P20" s="12">
        <f t="shared" si="2"/>
        <v>3.26228070176</v>
      </c>
      <c r="Q20" s="11">
        <f>'[1]TCE - ANEXO III - Preencher'!R29</f>
        <v>27.5974385964</v>
      </c>
      <c r="R20" s="11">
        <f>'[1]TCE - ANEXO III - Preencher'!S29</f>
        <v>15.245087719200001</v>
      </c>
      <c r="S20" s="12">
        <f t="shared" si="3"/>
        <v>12.352350877199999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1077.10642105226</v>
      </c>
    </row>
    <row r="21" spans="1:28" s="1" customFormat="1" x14ac:dyDescent="0.2">
      <c r="A21" s="4">
        <f>IFERROR(VLOOKUP(B21,'[1]DADOS (OCULTAR)'!$P$3:$R$53,3,0),"")</f>
        <v>10583920000214</v>
      </c>
      <c r="B21" s="5" t="str">
        <f>'[1]TCE - ANEXO III - Preencher'!C30</f>
        <v>UPA IBURA</v>
      </c>
      <c r="C21" s="6"/>
      <c r="D21" s="7" t="str">
        <f>'[1]TCE - ANEXO III - Preencher'!E30</f>
        <v>FRANCISCO INARIO NOVAIS ARAUJO</v>
      </c>
      <c r="E21" s="5" t="str">
        <f>IF('[1]TCE - ANEXO III - Preencher'!F30="4 - Assistência Odontológica","2 - Outros Profissionais da Saúde",'[1]TCE - ANEXO II - Enviar TCE'!E20)</f>
        <v>1 - Médico</v>
      </c>
      <c r="F21" s="8" t="str">
        <f>'[1]TCE - ANEXO III - Preencher'!G30</f>
        <v>2251-25</v>
      </c>
      <c r="G21" s="9">
        <f>IF('[1]TCE - ANEXO III - Preencher'!H30="","",'[1]TCE - ANEXO III - Preencher'!H30)</f>
        <v>43880</v>
      </c>
      <c r="H21" s="10">
        <f>'[1]TCE - ANEXO III - Preencher'!I30</f>
        <v>0</v>
      </c>
      <c r="I21" s="10">
        <f>'[1]TCE - ANEXO III - Preencher'!J30</f>
        <v>368.97</v>
      </c>
      <c r="J21" s="10">
        <f>'[1]TCE - ANEXO III - Preencher'!K30</f>
        <v>0</v>
      </c>
      <c r="K21" s="11">
        <f>'[1]TCE - ANEXO III - Preencher'!L30</f>
        <v>117.631192982</v>
      </c>
      <c r="L21" s="11">
        <f>'[1]TCE - ANEXO III - Preencher'!M30</f>
        <v>11.5894035087</v>
      </c>
      <c r="M21" s="11">
        <f t="shared" si="1"/>
        <v>106.0417894733</v>
      </c>
      <c r="N21" s="11">
        <f>'[1]TCE - ANEXO III - Preencher'!O30</f>
        <v>3.6938596491200002</v>
      </c>
      <c r="O21" s="11">
        <f>'[1]TCE - ANEXO III - Preencher'!P30</f>
        <v>0.43157894736000002</v>
      </c>
      <c r="P21" s="12">
        <f t="shared" si="2"/>
        <v>3.26228070176</v>
      </c>
      <c r="Q21" s="11">
        <f>'[1]TCE - ANEXO III - Preencher'!R30</f>
        <v>27.5974385964</v>
      </c>
      <c r="R21" s="11">
        <f>'[1]TCE - ANEXO III - Preencher'!S30</f>
        <v>15.245087719200001</v>
      </c>
      <c r="S21" s="12">
        <f t="shared" si="3"/>
        <v>12.352350877199999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490.62642105226007</v>
      </c>
    </row>
    <row r="22" spans="1:28" s="1" customFormat="1" x14ac:dyDescent="0.2">
      <c r="A22" s="4">
        <f>IFERROR(VLOOKUP(B22,'[1]DADOS (OCULTAR)'!$P$3:$R$53,3,0),"")</f>
        <v>10583920000214</v>
      </c>
      <c r="B22" s="5" t="str">
        <f>'[1]TCE - ANEXO III - Preencher'!C31</f>
        <v>UPA IBURA</v>
      </c>
      <c r="C22" s="6"/>
      <c r="D22" s="7" t="str">
        <f>'[1]TCE - ANEXO III - Preencher'!E31</f>
        <v>GABRIELA CLEA BARROS DE OLIVEIRA</v>
      </c>
      <c r="E22" s="5" t="str">
        <f>IF('[1]TCE - ANEXO III - Preencher'!F31="4 - Assistência Odontológica","2 - Outros Profissionais da Saúde",'[1]TCE - ANEXO II - Enviar TCE'!E21)</f>
        <v>1 - Médico</v>
      </c>
      <c r="F22" s="8" t="str">
        <f>'[1]TCE - ANEXO III - Preencher'!G31</f>
        <v>2251-25</v>
      </c>
      <c r="G22" s="9">
        <f>IF('[1]TCE - ANEXO III - Preencher'!H31="","",'[1]TCE - ANEXO III - Preencher'!H31)</f>
        <v>43881</v>
      </c>
      <c r="H22" s="10">
        <f>'[1]TCE - ANEXO III - Preencher'!I31</f>
        <v>0</v>
      </c>
      <c r="I22" s="10">
        <f>'[1]TCE - ANEXO III - Preencher'!J31</f>
        <v>234.55</v>
      </c>
      <c r="J22" s="10">
        <f>'[1]TCE - ANEXO III - Preencher'!K31</f>
        <v>0</v>
      </c>
      <c r="K22" s="11">
        <f>'[1]TCE - ANEXO III - Preencher'!L31</f>
        <v>117.631192982</v>
      </c>
      <c r="L22" s="11">
        <f>'[1]TCE - ANEXO III - Preencher'!M31</f>
        <v>11.5894035087</v>
      </c>
      <c r="M22" s="11">
        <f t="shared" si="1"/>
        <v>106.0417894733</v>
      </c>
      <c r="N22" s="11">
        <f>'[1]TCE - ANEXO III - Preencher'!O31</f>
        <v>3.6938596491200002</v>
      </c>
      <c r="O22" s="11">
        <f>'[1]TCE - ANEXO III - Preencher'!P31</f>
        <v>0.43157894736000002</v>
      </c>
      <c r="P22" s="12">
        <f t="shared" si="2"/>
        <v>3.26228070176</v>
      </c>
      <c r="Q22" s="11">
        <f>'[1]TCE - ANEXO III - Preencher'!R31</f>
        <v>27.5974385964</v>
      </c>
      <c r="R22" s="11">
        <f>'[1]TCE - ANEXO III - Preencher'!S31</f>
        <v>15.245087719200001</v>
      </c>
      <c r="S22" s="12">
        <f t="shared" si="3"/>
        <v>12.352350877199999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356.20642105226005</v>
      </c>
    </row>
    <row r="23" spans="1:28" s="1" customFormat="1" x14ac:dyDescent="0.2">
      <c r="A23" s="4">
        <f>IFERROR(VLOOKUP(B23,'[1]DADOS (OCULTAR)'!$P$3:$R$53,3,0),"")</f>
        <v>10583920000214</v>
      </c>
      <c r="B23" s="5" t="str">
        <f>'[1]TCE - ANEXO III - Preencher'!C32</f>
        <v>UPA IBURA</v>
      </c>
      <c r="C23" s="6"/>
      <c r="D23" s="7" t="str">
        <f>'[1]TCE - ANEXO III - Preencher'!E32</f>
        <v>GABRIELA FARIAS ARAUJO SOUSA COSTA</v>
      </c>
      <c r="E23" s="5" t="str">
        <f>IF('[1]TCE - ANEXO III - Preencher'!F32="4 - Assistência Odontológica","2 - Outros Profissionais da Saúde",'[1]TCE - ANEXO II - Enviar TCE'!E22)</f>
        <v>1 - Médico</v>
      </c>
      <c r="F23" s="8" t="str">
        <f>'[1]TCE - ANEXO III - Preencher'!G32</f>
        <v>2251-25</v>
      </c>
      <c r="G23" s="9">
        <f>IF('[1]TCE - ANEXO III - Preencher'!H32="","",'[1]TCE - ANEXO III - Preencher'!H32)</f>
        <v>43882</v>
      </c>
      <c r="H23" s="10">
        <f>'[1]TCE - ANEXO III - Preencher'!I32</f>
        <v>0</v>
      </c>
      <c r="I23" s="10">
        <f>'[1]TCE - ANEXO III - Preencher'!J32</f>
        <v>667.01</v>
      </c>
      <c r="J23" s="10">
        <f>'[1]TCE - ANEXO III - Preencher'!K32</f>
        <v>0</v>
      </c>
      <c r="K23" s="11">
        <f>'[1]TCE - ANEXO III - Preencher'!L32</f>
        <v>117.631192982</v>
      </c>
      <c r="L23" s="11">
        <f>'[1]TCE - ANEXO III - Preencher'!M32</f>
        <v>11.5894035087</v>
      </c>
      <c r="M23" s="11">
        <f t="shared" si="1"/>
        <v>106.0417894733</v>
      </c>
      <c r="N23" s="11">
        <f>'[1]TCE - ANEXO III - Preencher'!O32</f>
        <v>3.6938596491200002</v>
      </c>
      <c r="O23" s="11">
        <f>'[1]TCE - ANEXO III - Preencher'!P32</f>
        <v>0.43157894736000002</v>
      </c>
      <c r="P23" s="12">
        <f t="shared" si="2"/>
        <v>3.26228070176</v>
      </c>
      <c r="Q23" s="11">
        <f>'[1]TCE - ANEXO III - Preencher'!R32</f>
        <v>27.5974385964</v>
      </c>
      <c r="R23" s="11">
        <f>'[1]TCE - ANEXO III - Preencher'!S32</f>
        <v>15.245087719200001</v>
      </c>
      <c r="S23" s="12">
        <f t="shared" si="3"/>
        <v>12.352350877199999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788.66642105226003</v>
      </c>
    </row>
    <row r="24" spans="1:28" s="1" customFormat="1" x14ac:dyDescent="0.2">
      <c r="A24" s="4">
        <f>IFERROR(VLOOKUP(B24,'[1]DADOS (OCULTAR)'!$P$3:$R$53,3,0),"")</f>
        <v>10583920000214</v>
      </c>
      <c r="B24" s="5" t="str">
        <f>'[1]TCE - ANEXO III - Preencher'!C33</f>
        <v>UPA IBURA</v>
      </c>
      <c r="C24" s="6"/>
      <c r="D24" s="7" t="str">
        <f>'[1]TCE - ANEXO III - Preencher'!E33</f>
        <v>GILVAN MENDONÇA DE OLIVEIRA</v>
      </c>
      <c r="E24" s="5" t="str">
        <f>IF('[1]TCE - ANEXO III - Preencher'!F33="4 - Assistência Odontológica","2 - Outros Profissionais da Saúde",'[1]TCE - ANEXO II - Enviar TCE'!E23)</f>
        <v>1 - Médico</v>
      </c>
      <c r="F24" s="8" t="str">
        <f>'[1]TCE - ANEXO III - Preencher'!G33</f>
        <v>2251-25</v>
      </c>
      <c r="G24" s="9">
        <f>IF('[1]TCE - ANEXO III - Preencher'!H33="","",'[1]TCE - ANEXO III - Preencher'!H33)</f>
        <v>43883</v>
      </c>
      <c r="H24" s="10">
        <f>'[1]TCE - ANEXO III - Preencher'!I33</f>
        <v>0</v>
      </c>
      <c r="I24" s="10">
        <f>'[1]TCE - ANEXO III - Preencher'!J33</f>
        <v>331.15</v>
      </c>
      <c r="J24" s="10">
        <f>'[1]TCE - ANEXO III - Preencher'!K33</f>
        <v>0</v>
      </c>
      <c r="K24" s="11">
        <f>'[1]TCE - ANEXO III - Preencher'!L33</f>
        <v>117.631192982</v>
      </c>
      <c r="L24" s="11">
        <f>'[1]TCE - ANEXO III - Preencher'!M33</f>
        <v>11.5894035087</v>
      </c>
      <c r="M24" s="11">
        <f t="shared" si="1"/>
        <v>106.0417894733</v>
      </c>
      <c r="N24" s="11">
        <f>'[1]TCE - ANEXO III - Preencher'!O33</f>
        <v>3.6938596491200002</v>
      </c>
      <c r="O24" s="11">
        <f>'[1]TCE - ANEXO III - Preencher'!P33</f>
        <v>0.43157894736000002</v>
      </c>
      <c r="P24" s="12">
        <f t="shared" si="2"/>
        <v>3.26228070176</v>
      </c>
      <c r="Q24" s="11">
        <f>'[1]TCE - ANEXO III - Preencher'!R33</f>
        <v>27.5974385964</v>
      </c>
      <c r="R24" s="11">
        <f>'[1]TCE - ANEXO III - Preencher'!S33</f>
        <v>15.245087719200001</v>
      </c>
      <c r="S24" s="12">
        <f t="shared" si="3"/>
        <v>12.352350877199999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452.80642105226002</v>
      </c>
    </row>
    <row r="25" spans="1:28" s="1" customFormat="1" x14ac:dyDescent="0.2">
      <c r="A25" s="4">
        <f>IFERROR(VLOOKUP(B25,'[1]DADOS (OCULTAR)'!$P$3:$R$53,3,0),"")</f>
        <v>10583920000214</v>
      </c>
      <c r="B25" s="5" t="str">
        <f>'[1]TCE - ANEXO III - Preencher'!C34</f>
        <v>UPA IBURA</v>
      </c>
      <c r="C25" s="6"/>
      <c r="D25" s="7" t="str">
        <f>'[1]TCE - ANEXO III - Preencher'!E34</f>
        <v>HELGA CAROLINE DE ALENCAR</v>
      </c>
      <c r="E25" s="5" t="str">
        <f>IF('[1]TCE - ANEXO III - Preencher'!F34="4 - Assistência Odontológica","2 - Outros Profissionais da Saúde",'[1]TCE - ANEXO II - Enviar TCE'!E24)</f>
        <v>1 - Médico</v>
      </c>
      <c r="F25" s="8" t="str">
        <f>'[1]TCE - ANEXO III - Preencher'!G34</f>
        <v>2251-25</v>
      </c>
      <c r="G25" s="9">
        <f>IF('[1]TCE - ANEXO III - Preencher'!H34="","",'[1]TCE - ANEXO III - Preencher'!H34)</f>
        <v>43884</v>
      </c>
      <c r="H25" s="10">
        <f>'[1]TCE - ANEXO III - Preencher'!I34</f>
        <v>0</v>
      </c>
      <c r="I25" s="10">
        <f>'[1]TCE - ANEXO III - Preencher'!J34</f>
        <v>669.55</v>
      </c>
      <c r="J25" s="10">
        <f>'[1]TCE - ANEXO III - Preencher'!K34</f>
        <v>0</v>
      </c>
      <c r="K25" s="11">
        <f>'[1]TCE - ANEXO III - Preencher'!L34</f>
        <v>117.631192982</v>
      </c>
      <c r="L25" s="11">
        <f>'[1]TCE - ANEXO III - Preencher'!M34</f>
        <v>11.5894035087</v>
      </c>
      <c r="M25" s="11">
        <f t="shared" si="1"/>
        <v>106.0417894733</v>
      </c>
      <c r="N25" s="11">
        <f>'[1]TCE - ANEXO III - Preencher'!O34</f>
        <v>3.6938596491200002</v>
      </c>
      <c r="O25" s="11">
        <f>'[1]TCE - ANEXO III - Preencher'!P34</f>
        <v>0.43157894736000002</v>
      </c>
      <c r="P25" s="12">
        <f t="shared" si="2"/>
        <v>3.26228070176</v>
      </c>
      <c r="Q25" s="11">
        <f>'[1]TCE - ANEXO III - Preencher'!R34</f>
        <v>27.5974385964</v>
      </c>
      <c r="R25" s="11">
        <f>'[1]TCE - ANEXO III - Preencher'!S34</f>
        <v>15.245087719200001</v>
      </c>
      <c r="S25" s="12">
        <f t="shared" si="3"/>
        <v>12.352350877199999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791.20642105226</v>
      </c>
    </row>
    <row r="26" spans="1:28" s="1" customFormat="1" x14ac:dyDescent="0.2">
      <c r="A26" s="4">
        <f>IFERROR(VLOOKUP(B26,'[1]DADOS (OCULTAR)'!$P$3:$R$53,3,0),"")</f>
        <v>10583920000214</v>
      </c>
      <c r="B26" s="5" t="str">
        <f>'[1]TCE - ANEXO III - Preencher'!C35</f>
        <v>UPA IBURA</v>
      </c>
      <c r="C26" s="6"/>
      <c r="D26" s="7" t="str">
        <f>'[1]TCE - ANEXO III - Preencher'!E35</f>
        <v>HELOISE CAROLINE DE SOUZA LIMA</v>
      </c>
      <c r="E26" s="5" t="str">
        <f>IF('[1]TCE - ANEXO III - Preencher'!F35="4 - Assistência Odontológica","2 - Outros Profissionais da Saúde",'[1]TCE - ANEXO II - Enviar TCE'!E25)</f>
        <v>1 - Médico</v>
      </c>
      <c r="F26" s="8" t="str">
        <f>'[1]TCE - ANEXO III - Preencher'!G35</f>
        <v>2251-25</v>
      </c>
      <c r="G26" s="9">
        <f>IF('[1]TCE - ANEXO III - Preencher'!H35="","",'[1]TCE - ANEXO III - Preencher'!H35)</f>
        <v>43884</v>
      </c>
      <c r="H26" s="10">
        <f>'[1]TCE - ANEXO III - Preencher'!I35</f>
        <v>0</v>
      </c>
      <c r="I26" s="10">
        <f>'[1]TCE - ANEXO III - Preencher'!J35</f>
        <v>361.69</v>
      </c>
      <c r="J26" s="10">
        <f>'[1]TCE - ANEXO III - Preencher'!K35</f>
        <v>0</v>
      </c>
      <c r="K26" s="11">
        <f>'[1]TCE - ANEXO III - Preencher'!L35</f>
        <v>117.631192982</v>
      </c>
      <c r="L26" s="11">
        <f>'[1]TCE - ANEXO III - Preencher'!M35</f>
        <v>11.5894035087</v>
      </c>
      <c r="M26" s="11">
        <f t="shared" si="1"/>
        <v>106.0417894733</v>
      </c>
      <c r="N26" s="11">
        <f>'[1]TCE - ANEXO III - Preencher'!O35</f>
        <v>3.6938596491200002</v>
      </c>
      <c r="O26" s="11">
        <f>'[1]TCE - ANEXO III - Preencher'!P35</f>
        <v>0.43157894736000002</v>
      </c>
      <c r="P26" s="12">
        <f t="shared" si="2"/>
        <v>3.26228070176</v>
      </c>
      <c r="Q26" s="11">
        <f>'[1]TCE - ANEXO III - Preencher'!R35</f>
        <v>27.5974385964</v>
      </c>
      <c r="R26" s="11">
        <f>'[1]TCE - ANEXO III - Preencher'!S35</f>
        <v>15.245087719200001</v>
      </c>
      <c r="S26" s="12">
        <f t="shared" si="3"/>
        <v>12.352350877199999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483.34642105226004</v>
      </c>
    </row>
    <row r="27" spans="1:28" s="1" customFormat="1" x14ac:dyDescent="0.2">
      <c r="A27" s="4">
        <f>IFERROR(VLOOKUP(B27,'[1]DADOS (OCULTAR)'!$P$3:$R$53,3,0),"")</f>
        <v>10583920000214</v>
      </c>
      <c r="B27" s="5" t="str">
        <f>'[1]TCE - ANEXO III - Preencher'!C36</f>
        <v>UPA IBURA</v>
      </c>
      <c r="C27" s="6"/>
      <c r="D27" s="7" t="str">
        <f>'[1]TCE - ANEXO III - Preencher'!E36</f>
        <v>HENRIQUE DE FARIAS PEREIRA DE ARAUJO</v>
      </c>
      <c r="E27" s="5" t="str">
        <f>IF('[1]TCE - ANEXO III - Preencher'!F36="4 - Assistência Odontológica","2 - Outros Profissionais da Saúde",'[1]TCE - ANEXO II - Enviar TCE'!E26)</f>
        <v>1 - Médico</v>
      </c>
      <c r="F27" s="8" t="str">
        <f>'[1]TCE - ANEXO III - Preencher'!G36</f>
        <v>2251-25</v>
      </c>
      <c r="G27" s="9">
        <f>IF('[1]TCE - ANEXO III - Preencher'!H36="","",'[1]TCE - ANEXO III - Preencher'!H36)</f>
        <v>43885</v>
      </c>
      <c r="H27" s="10">
        <f>'[1]TCE - ANEXO III - Preencher'!I36</f>
        <v>0</v>
      </c>
      <c r="I27" s="10">
        <f>'[1]TCE - ANEXO III - Preencher'!J36</f>
        <v>54.22</v>
      </c>
      <c r="J27" s="10">
        <f>'[1]TCE - ANEXO III - Preencher'!K36</f>
        <v>0</v>
      </c>
      <c r="K27" s="11">
        <f>'[1]TCE - ANEXO III - Preencher'!L36</f>
        <v>117.631192982</v>
      </c>
      <c r="L27" s="11">
        <f>'[1]TCE - ANEXO III - Preencher'!M36</f>
        <v>11.5894035087</v>
      </c>
      <c r="M27" s="11">
        <f t="shared" si="1"/>
        <v>106.0417894733</v>
      </c>
      <c r="N27" s="11">
        <f>'[1]TCE - ANEXO III - Preencher'!O36</f>
        <v>3.6938596491200002</v>
      </c>
      <c r="O27" s="11">
        <f>'[1]TCE - ANEXO III - Preencher'!P36</f>
        <v>0.43157894736000002</v>
      </c>
      <c r="P27" s="12">
        <f t="shared" si="2"/>
        <v>3.26228070176</v>
      </c>
      <c r="Q27" s="11">
        <f>'[1]TCE - ANEXO III - Preencher'!R36</f>
        <v>27.5974385964</v>
      </c>
      <c r="R27" s="11">
        <f>'[1]TCE - ANEXO III - Preencher'!S36</f>
        <v>15.245087719200001</v>
      </c>
      <c r="S27" s="12">
        <f t="shared" si="3"/>
        <v>12.352350877199999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175.87642105225999</v>
      </c>
    </row>
    <row r="28" spans="1:28" s="1" customFormat="1" x14ac:dyDescent="0.2">
      <c r="A28" s="4">
        <f>IFERROR(VLOOKUP(B28,'[1]DADOS (OCULTAR)'!$P$3:$R$53,3,0),"")</f>
        <v>10583920000214</v>
      </c>
      <c r="B28" s="5" t="str">
        <f>'[1]TCE - ANEXO III - Preencher'!C37</f>
        <v>UPA IBURA</v>
      </c>
      <c r="C28" s="6"/>
      <c r="D28" s="7" t="str">
        <f>'[1]TCE - ANEXO III - Preencher'!E37</f>
        <v>JALYS MAGNO DA COSTA SANTOS</v>
      </c>
      <c r="E28" s="5" t="str">
        <f>IF('[1]TCE - ANEXO III - Preencher'!F37="4 - Assistência Odontológica","2 - Outros Profissionais da Saúde",'[1]TCE - ANEXO II - Enviar TCE'!E27)</f>
        <v>1 - Médico</v>
      </c>
      <c r="F28" s="8" t="str">
        <f>'[1]TCE - ANEXO III - Preencher'!G37</f>
        <v>2251-25</v>
      </c>
      <c r="G28" s="9">
        <f>IF('[1]TCE - ANEXO III - Preencher'!H37="","",'[1]TCE - ANEXO III - Preencher'!H37)</f>
        <v>43886</v>
      </c>
      <c r="H28" s="10">
        <f>'[1]TCE - ANEXO III - Preencher'!I37</f>
        <v>0</v>
      </c>
      <c r="I28" s="10">
        <f>'[1]TCE - ANEXO III - Preencher'!J37</f>
        <v>348.54</v>
      </c>
      <c r="J28" s="10">
        <f>'[1]TCE - ANEXO III - Preencher'!K37</f>
        <v>0</v>
      </c>
      <c r="K28" s="11">
        <f>'[1]TCE - ANEXO III - Preencher'!L37</f>
        <v>117.631192982</v>
      </c>
      <c r="L28" s="11">
        <f>'[1]TCE - ANEXO III - Preencher'!M37</f>
        <v>11.5894035087</v>
      </c>
      <c r="M28" s="11">
        <f t="shared" si="1"/>
        <v>106.0417894733</v>
      </c>
      <c r="N28" s="11">
        <f>'[1]TCE - ANEXO III - Preencher'!O37</f>
        <v>3.6938596491200002</v>
      </c>
      <c r="O28" s="11">
        <f>'[1]TCE - ANEXO III - Preencher'!P37</f>
        <v>0.43157894736000002</v>
      </c>
      <c r="P28" s="12">
        <f t="shared" si="2"/>
        <v>3.26228070176</v>
      </c>
      <c r="Q28" s="11">
        <f>'[1]TCE - ANEXO III - Preencher'!R37</f>
        <v>27.5974385964</v>
      </c>
      <c r="R28" s="11">
        <f>'[1]TCE - ANEXO III - Preencher'!S37</f>
        <v>15.245087719200001</v>
      </c>
      <c r="S28" s="12">
        <f t="shared" si="3"/>
        <v>12.352350877199999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470.19642105226006</v>
      </c>
    </row>
    <row r="29" spans="1:28" s="1" customFormat="1" x14ac:dyDescent="0.2">
      <c r="A29" s="4">
        <f>IFERROR(VLOOKUP(B29,'[1]DADOS (OCULTAR)'!$P$3:$R$53,3,0),"")</f>
        <v>10583920000214</v>
      </c>
      <c r="B29" s="5" t="str">
        <f>'[1]TCE - ANEXO III - Preencher'!C38</f>
        <v>UPA IBURA</v>
      </c>
      <c r="C29" s="6"/>
      <c r="D29" s="7" t="str">
        <f>'[1]TCE - ANEXO III - Preencher'!E38</f>
        <v>JESSICA VIEIRA DE LIMA COUTINHO</v>
      </c>
      <c r="E29" s="5" t="str">
        <f>IF('[1]TCE - ANEXO III - Preencher'!F38="4 - Assistência Odontológica","2 - Outros Profissionais da Saúde",'[1]TCE - ANEXO II - Enviar TCE'!E28)</f>
        <v>1 - Médico</v>
      </c>
      <c r="F29" s="8" t="str">
        <f>'[1]TCE - ANEXO III - Preencher'!G38</f>
        <v>2251-25</v>
      </c>
      <c r="G29" s="9">
        <f>IF('[1]TCE - ANEXO III - Preencher'!H38="","",'[1]TCE - ANEXO III - Preencher'!H38)</f>
        <v>43887</v>
      </c>
      <c r="H29" s="10">
        <f>'[1]TCE - ANEXO III - Preencher'!I38</f>
        <v>0</v>
      </c>
      <c r="I29" s="10">
        <f>'[1]TCE - ANEXO III - Preencher'!J38</f>
        <v>570.62</v>
      </c>
      <c r="J29" s="10">
        <f>'[1]TCE - ANEXO III - Preencher'!K38</f>
        <v>0</v>
      </c>
      <c r="K29" s="11">
        <f>'[1]TCE - ANEXO III - Preencher'!L38</f>
        <v>117.631192982</v>
      </c>
      <c r="L29" s="11">
        <f>'[1]TCE - ANEXO III - Preencher'!M38</f>
        <v>11.5894035087</v>
      </c>
      <c r="M29" s="11">
        <f t="shared" si="1"/>
        <v>106.0417894733</v>
      </c>
      <c r="N29" s="11">
        <f>'[1]TCE - ANEXO III - Preencher'!O38</f>
        <v>3.6938596491200002</v>
      </c>
      <c r="O29" s="11">
        <f>'[1]TCE - ANEXO III - Preencher'!P38</f>
        <v>0.43157894736000002</v>
      </c>
      <c r="P29" s="12">
        <f t="shared" si="2"/>
        <v>3.26228070176</v>
      </c>
      <c r="Q29" s="11">
        <f>'[1]TCE - ANEXO III - Preencher'!R38</f>
        <v>27.5974385964</v>
      </c>
      <c r="R29" s="11">
        <f>'[1]TCE - ANEXO III - Preencher'!S38</f>
        <v>15.245087719200001</v>
      </c>
      <c r="S29" s="12">
        <f t="shared" si="3"/>
        <v>12.352350877199999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692.27642105226005</v>
      </c>
    </row>
    <row r="30" spans="1:28" s="1" customFormat="1" x14ac:dyDescent="0.2">
      <c r="A30" s="4">
        <f>IFERROR(VLOOKUP(B30,'[1]DADOS (OCULTAR)'!$P$3:$R$53,3,0),"")</f>
        <v>10583920000214</v>
      </c>
      <c r="B30" s="5" t="str">
        <f>'[1]TCE - ANEXO III - Preencher'!C39</f>
        <v>UPA IBURA</v>
      </c>
      <c r="C30" s="6"/>
      <c r="D30" s="7" t="str">
        <f>'[1]TCE - ANEXO III - Preencher'!E39</f>
        <v>JOAO PAULO SILVA DE SIQUEIRA</v>
      </c>
      <c r="E30" s="5" t="str">
        <f>IF('[1]TCE - ANEXO III - Preencher'!F39="4 - Assistência Odontológica","2 - Outros Profissionais da Saúde",'[1]TCE - ANEXO II - Enviar TCE'!E29)</f>
        <v>1 - Médico</v>
      </c>
      <c r="F30" s="8" t="str">
        <f>'[1]TCE - ANEXO III - Preencher'!G39</f>
        <v>2251-25</v>
      </c>
      <c r="G30" s="9">
        <f>IF('[1]TCE - ANEXO III - Preencher'!H39="","",'[1]TCE - ANEXO III - Preencher'!H39)</f>
        <v>43888</v>
      </c>
      <c r="H30" s="10">
        <f>'[1]TCE - ANEXO III - Preencher'!I39</f>
        <v>0</v>
      </c>
      <c r="I30" s="10">
        <f>'[1]TCE - ANEXO III - Preencher'!J39</f>
        <v>399.51</v>
      </c>
      <c r="J30" s="10">
        <f>'[1]TCE - ANEXO III - Preencher'!K39</f>
        <v>0</v>
      </c>
      <c r="K30" s="11">
        <f>'[1]TCE - ANEXO III - Preencher'!L39</f>
        <v>117.631192982</v>
      </c>
      <c r="L30" s="11">
        <f>'[1]TCE - ANEXO III - Preencher'!M39</f>
        <v>11.5894035087</v>
      </c>
      <c r="M30" s="11">
        <f t="shared" si="1"/>
        <v>106.0417894733</v>
      </c>
      <c r="N30" s="11">
        <f>'[1]TCE - ANEXO III - Preencher'!O39</f>
        <v>3.6938596491200002</v>
      </c>
      <c r="O30" s="11">
        <f>'[1]TCE - ANEXO III - Preencher'!P39</f>
        <v>0.43157894736000002</v>
      </c>
      <c r="P30" s="12">
        <f t="shared" si="2"/>
        <v>3.26228070176</v>
      </c>
      <c r="Q30" s="11">
        <f>'[1]TCE - ANEXO III - Preencher'!R39</f>
        <v>27.5974385964</v>
      </c>
      <c r="R30" s="11">
        <f>'[1]TCE - ANEXO III - Preencher'!S39</f>
        <v>15.245087719200001</v>
      </c>
      <c r="S30" s="12">
        <f t="shared" si="3"/>
        <v>12.352350877199999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521.16642105226003</v>
      </c>
    </row>
    <row r="31" spans="1:28" s="1" customFormat="1" x14ac:dyDescent="0.2">
      <c r="A31" s="4">
        <f>IFERROR(VLOOKUP(B31,'[1]DADOS (OCULTAR)'!$P$3:$R$53,3,0),"")</f>
        <v>10583920000214</v>
      </c>
      <c r="B31" s="5" t="str">
        <f>'[1]TCE - ANEXO III - Preencher'!C40</f>
        <v>UPA IBURA</v>
      </c>
      <c r="C31" s="6"/>
      <c r="D31" s="7" t="str">
        <f>'[1]TCE - ANEXO III - Preencher'!E40</f>
        <v>JOSE EWANDSON COELHO PEDROZA</v>
      </c>
      <c r="E31" s="5" t="str">
        <f>IF('[1]TCE - ANEXO III - Preencher'!F40="4 - Assistência Odontológica","2 - Outros Profissionais da Saúde",'[1]TCE - ANEXO II - Enviar TCE'!E30)</f>
        <v>1 - Médico</v>
      </c>
      <c r="F31" s="8" t="str">
        <f>'[1]TCE - ANEXO III - Preencher'!G40</f>
        <v>2251-25</v>
      </c>
      <c r="G31" s="9">
        <f>IF('[1]TCE - ANEXO III - Preencher'!H40="","",'[1]TCE - ANEXO III - Preencher'!H40)</f>
        <v>43889</v>
      </c>
      <c r="H31" s="10">
        <f>'[1]TCE - ANEXO III - Preencher'!I40</f>
        <v>0</v>
      </c>
      <c r="I31" s="10">
        <f>'[1]TCE - ANEXO III - Preencher'!J40</f>
        <v>254.93</v>
      </c>
      <c r="J31" s="10">
        <f>'[1]TCE - ANEXO III - Preencher'!K40</f>
        <v>0</v>
      </c>
      <c r="K31" s="11">
        <f>'[1]TCE - ANEXO III - Preencher'!L40</f>
        <v>117.631192982</v>
      </c>
      <c r="L31" s="11">
        <f>'[1]TCE - ANEXO III - Preencher'!M40</f>
        <v>11.5894035087</v>
      </c>
      <c r="M31" s="11">
        <f t="shared" si="1"/>
        <v>106.0417894733</v>
      </c>
      <c r="N31" s="11">
        <f>'[1]TCE - ANEXO III - Preencher'!O40</f>
        <v>3.6938596491200002</v>
      </c>
      <c r="O31" s="11">
        <f>'[1]TCE - ANEXO III - Preencher'!P40</f>
        <v>0.43157894736000002</v>
      </c>
      <c r="P31" s="12">
        <f t="shared" si="2"/>
        <v>3.26228070176</v>
      </c>
      <c r="Q31" s="11">
        <f>'[1]TCE - ANEXO III - Preencher'!R40</f>
        <v>27.5974385964</v>
      </c>
      <c r="R31" s="11">
        <f>'[1]TCE - ANEXO III - Preencher'!S40</f>
        <v>15.245087719200001</v>
      </c>
      <c r="S31" s="12">
        <f t="shared" si="3"/>
        <v>12.352350877199999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376.58642105226005</v>
      </c>
    </row>
    <row r="32" spans="1:28" s="1" customFormat="1" x14ac:dyDescent="0.2">
      <c r="A32" s="4">
        <f>IFERROR(VLOOKUP(B32,'[1]DADOS (OCULTAR)'!$P$3:$R$53,3,0),"")</f>
        <v>10583920000214</v>
      </c>
      <c r="B32" s="5" t="str">
        <f>'[1]TCE - ANEXO III - Preencher'!C41</f>
        <v>UPA IBURA</v>
      </c>
      <c r="C32" s="6"/>
      <c r="D32" s="7" t="str">
        <f>'[1]TCE - ANEXO III - Preencher'!E41</f>
        <v>JULIA NERY DA FONSECA</v>
      </c>
      <c r="E32" s="5" t="str">
        <f>IF('[1]TCE - ANEXO III - Preencher'!F41="4 - Assistência Odontológica","2 - Outros Profissionais da Saúde",'[1]TCE - ANEXO II - Enviar TCE'!E31)</f>
        <v>1 - Médico</v>
      </c>
      <c r="F32" s="8" t="str">
        <f>'[1]TCE - ANEXO III - Preencher'!G41</f>
        <v>2251-25</v>
      </c>
      <c r="G32" s="9">
        <f>IF('[1]TCE - ANEXO III - Preencher'!H41="","",'[1]TCE - ANEXO III - Preencher'!H41)</f>
        <v>43890</v>
      </c>
      <c r="H32" s="10">
        <f>'[1]TCE - ANEXO III - Preencher'!I41</f>
        <v>0</v>
      </c>
      <c r="I32" s="10">
        <f>'[1]TCE - ANEXO III - Preencher'!J41</f>
        <v>183.83</v>
      </c>
      <c r="J32" s="10">
        <f>'[1]TCE - ANEXO III - Preencher'!K41</f>
        <v>0</v>
      </c>
      <c r="K32" s="11">
        <f>'[1]TCE - ANEXO III - Preencher'!L41</f>
        <v>117.631192982</v>
      </c>
      <c r="L32" s="11">
        <f>'[1]TCE - ANEXO III - Preencher'!M41</f>
        <v>11.5894035087</v>
      </c>
      <c r="M32" s="11">
        <f t="shared" si="1"/>
        <v>106.0417894733</v>
      </c>
      <c r="N32" s="11">
        <f>'[1]TCE - ANEXO III - Preencher'!O41</f>
        <v>3.6938596491200002</v>
      </c>
      <c r="O32" s="11">
        <f>'[1]TCE - ANEXO III - Preencher'!P41</f>
        <v>0.43157894736000002</v>
      </c>
      <c r="P32" s="12">
        <f t="shared" si="2"/>
        <v>3.26228070176</v>
      </c>
      <c r="Q32" s="11">
        <f>'[1]TCE - ANEXO III - Preencher'!R41</f>
        <v>27.5974385964</v>
      </c>
      <c r="R32" s="11">
        <f>'[1]TCE - ANEXO III - Preencher'!S41</f>
        <v>15.245087719200001</v>
      </c>
      <c r="S32" s="12">
        <f t="shared" si="3"/>
        <v>12.352350877199999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305.48642105226003</v>
      </c>
    </row>
    <row r="33" spans="1:28" s="1" customFormat="1" x14ac:dyDescent="0.2">
      <c r="A33" s="4">
        <f>IFERROR(VLOOKUP(B33,'[1]DADOS (OCULTAR)'!$P$3:$R$53,3,0),"")</f>
        <v>10583920000214</v>
      </c>
      <c r="B33" s="5" t="str">
        <f>'[1]TCE - ANEXO III - Preencher'!C42</f>
        <v>UPA IBURA</v>
      </c>
      <c r="C33" s="6"/>
      <c r="D33" s="7" t="str">
        <f>'[1]TCE - ANEXO III - Preencher'!E42</f>
        <v>JULIANE DE PONTES SILVA</v>
      </c>
      <c r="E33" s="5" t="str">
        <f>IF('[1]TCE - ANEXO III - Preencher'!F42="4 - Assistência Odontológica","2 - Outros Profissionais da Saúde",'[1]TCE - ANEXO II - Enviar TCE'!E32)</f>
        <v>1 - Médico</v>
      </c>
      <c r="F33" s="8" t="str">
        <f>'[1]TCE - ANEXO III - Preencher'!G42</f>
        <v>2251-25</v>
      </c>
      <c r="G33" s="9">
        <f>IF('[1]TCE - ANEXO III - Preencher'!H42="","",'[1]TCE - ANEXO III - Preencher'!H42)</f>
        <v>43862</v>
      </c>
      <c r="H33" s="10">
        <f>'[1]TCE - ANEXO III - Preencher'!I42</f>
        <v>0</v>
      </c>
      <c r="I33" s="10">
        <f>'[1]TCE - ANEXO III - Preencher'!J42</f>
        <v>725.34</v>
      </c>
      <c r="J33" s="10">
        <f>'[1]TCE - ANEXO III - Preencher'!K42</f>
        <v>0</v>
      </c>
      <c r="K33" s="11">
        <f>'[1]TCE - ANEXO III - Preencher'!L42</f>
        <v>117.631192982</v>
      </c>
      <c r="L33" s="11">
        <f>'[1]TCE - ANEXO III - Preencher'!M42</f>
        <v>11.5894035087</v>
      </c>
      <c r="M33" s="11">
        <f t="shared" si="1"/>
        <v>106.0417894733</v>
      </c>
      <c r="N33" s="11">
        <f>'[1]TCE - ANEXO III - Preencher'!O42</f>
        <v>3.6938596491200002</v>
      </c>
      <c r="O33" s="11">
        <f>'[1]TCE - ANEXO III - Preencher'!P42</f>
        <v>0.43157894736000002</v>
      </c>
      <c r="P33" s="12">
        <f t="shared" si="2"/>
        <v>3.26228070176</v>
      </c>
      <c r="Q33" s="11">
        <f>'[1]TCE - ANEXO III - Preencher'!R42</f>
        <v>27.5974385964</v>
      </c>
      <c r="R33" s="11">
        <f>'[1]TCE - ANEXO III - Preencher'!S42</f>
        <v>15.245087719200001</v>
      </c>
      <c r="S33" s="12">
        <f t="shared" si="3"/>
        <v>12.352350877199999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846.99642105226008</v>
      </c>
    </row>
    <row r="34" spans="1:28" s="1" customFormat="1" x14ac:dyDescent="0.2">
      <c r="A34" s="4">
        <f>IFERROR(VLOOKUP(B34,'[1]DADOS (OCULTAR)'!$P$3:$R$53,3,0),"")</f>
        <v>10583920000214</v>
      </c>
      <c r="B34" s="5" t="str">
        <f>'[1]TCE - ANEXO III - Preencher'!C43</f>
        <v>UPA IBURA</v>
      </c>
      <c r="C34" s="6"/>
      <c r="D34" s="7" t="str">
        <f>'[1]TCE - ANEXO III - Preencher'!E43</f>
        <v xml:space="preserve">LARISSA ALMEIDA BARP SANTOS </v>
      </c>
      <c r="E34" s="5" t="str">
        <f>IF('[1]TCE - ANEXO III - Preencher'!F43="4 - Assistência Odontológica","2 - Outros Profissionais da Saúde",'[1]TCE - ANEXO II - Enviar TCE'!E33)</f>
        <v>1 - Médico</v>
      </c>
      <c r="F34" s="8" t="str">
        <f>'[1]TCE - ANEXO III - Preencher'!G43</f>
        <v>2251-25</v>
      </c>
      <c r="G34" s="9">
        <f>IF('[1]TCE - ANEXO III - Preencher'!H43="","",'[1]TCE - ANEXO III - Preencher'!H43)</f>
        <v>43863</v>
      </c>
      <c r="H34" s="10">
        <f>'[1]TCE - ANEXO III - Preencher'!I43</f>
        <v>0</v>
      </c>
      <c r="I34" s="10">
        <f>'[1]TCE - ANEXO III - Preencher'!J43</f>
        <v>362.27</v>
      </c>
      <c r="J34" s="10">
        <f>'[1]TCE - ANEXO III - Preencher'!K43</f>
        <v>0</v>
      </c>
      <c r="K34" s="11">
        <f>'[1]TCE - ANEXO III - Preencher'!L43</f>
        <v>117.631192982</v>
      </c>
      <c r="L34" s="11">
        <f>'[1]TCE - ANEXO III - Preencher'!M43</f>
        <v>11.5894035087</v>
      </c>
      <c r="M34" s="11">
        <f t="shared" si="1"/>
        <v>106.0417894733</v>
      </c>
      <c r="N34" s="11">
        <f>'[1]TCE - ANEXO III - Preencher'!O43</f>
        <v>3.6938596491200002</v>
      </c>
      <c r="O34" s="11">
        <f>'[1]TCE - ANEXO III - Preencher'!P43</f>
        <v>0.43157894736000002</v>
      </c>
      <c r="P34" s="12">
        <f t="shared" si="2"/>
        <v>3.26228070176</v>
      </c>
      <c r="Q34" s="11">
        <f>'[1]TCE - ANEXO III - Preencher'!R43</f>
        <v>27.5974385964</v>
      </c>
      <c r="R34" s="11">
        <f>'[1]TCE - ANEXO III - Preencher'!S43</f>
        <v>15.245087719200001</v>
      </c>
      <c r="S34" s="12">
        <f t="shared" si="3"/>
        <v>12.352350877199999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483.92642105226003</v>
      </c>
    </row>
    <row r="35" spans="1:28" s="1" customFormat="1" x14ac:dyDescent="0.2">
      <c r="A35" s="4">
        <f>IFERROR(VLOOKUP(B35,'[1]DADOS (OCULTAR)'!$P$3:$R$53,3,0),"")</f>
        <v>10583920000214</v>
      </c>
      <c r="B35" s="5" t="str">
        <f>'[1]TCE - ANEXO III - Preencher'!C44</f>
        <v>UPA IBURA</v>
      </c>
      <c r="C35" s="6"/>
      <c r="D35" s="7" t="str">
        <f>'[1]TCE - ANEXO III - Preencher'!E44</f>
        <v>LIVIA DE OLIVEIRA PONTES</v>
      </c>
      <c r="E35" s="5" t="str">
        <f>IF('[1]TCE - ANEXO III - Preencher'!F44="4 - Assistência Odontológica","2 - Outros Profissionais da Saúde",'[1]TCE - ANEXO II - Enviar TCE'!E34)</f>
        <v>1 - Médico</v>
      </c>
      <c r="F35" s="8" t="str">
        <f>'[1]TCE - ANEXO III - Preencher'!G44</f>
        <v>2251-25</v>
      </c>
      <c r="G35" s="9">
        <f>IF('[1]TCE - ANEXO III - Preencher'!H44="","",'[1]TCE - ANEXO III - Preencher'!H44)</f>
        <v>43863</v>
      </c>
      <c r="H35" s="10">
        <f>'[1]TCE - ANEXO III - Preencher'!I44</f>
        <v>0</v>
      </c>
      <c r="I35" s="10">
        <f>'[1]TCE - ANEXO III - Preencher'!J44</f>
        <v>74.510000000000005</v>
      </c>
      <c r="J35" s="10">
        <f>'[1]TCE - ANEXO III - Preencher'!K44</f>
        <v>0</v>
      </c>
      <c r="K35" s="11">
        <f>'[1]TCE - ANEXO III - Preencher'!L44</f>
        <v>117.631192982</v>
      </c>
      <c r="L35" s="11">
        <f>'[1]TCE - ANEXO III - Preencher'!M44</f>
        <v>11.5894035087</v>
      </c>
      <c r="M35" s="11">
        <f t="shared" si="1"/>
        <v>106.0417894733</v>
      </c>
      <c r="N35" s="11">
        <f>'[1]TCE - ANEXO III - Preencher'!O44</f>
        <v>3.6938596491200002</v>
      </c>
      <c r="O35" s="11">
        <f>'[1]TCE - ANEXO III - Preencher'!P44</f>
        <v>0.43157894736000002</v>
      </c>
      <c r="P35" s="12">
        <f t="shared" si="2"/>
        <v>3.26228070176</v>
      </c>
      <c r="Q35" s="11">
        <f>'[1]TCE - ANEXO III - Preencher'!R44</f>
        <v>27.5974385964</v>
      </c>
      <c r="R35" s="11">
        <f>'[1]TCE - ANEXO III - Preencher'!S44</f>
        <v>15.245087719200001</v>
      </c>
      <c r="S35" s="12">
        <f t="shared" si="3"/>
        <v>12.352350877199999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196.16642105226001</v>
      </c>
    </row>
    <row r="36" spans="1:28" s="1" customFormat="1" x14ac:dyDescent="0.2">
      <c r="A36" s="4">
        <f>IFERROR(VLOOKUP(B36,'[1]DADOS (OCULTAR)'!$P$3:$R$53,3,0),"")</f>
        <v>10583920000214</v>
      </c>
      <c r="B36" s="5" t="str">
        <f>'[1]TCE - ANEXO III - Preencher'!C45</f>
        <v>UPA IBURA</v>
      </c>
      <c r="C36" s="6"/>
      <c r="D36" s="7" t="str">
        <f>'[1]TCE - ANEXO III - Preencher'!E45</f>
        <v>LUCIANA WALTER PESSOA DE MELO</v>
      </c>
      <c r="E36" s="5" t="str">
        <f>IF('[1]TCE - ANEXO III - Preencher'!F45="4 - Assistência Odontológica","2 - Outros Profissionais da Saúde",'[1]TCE - ANEXO II - Enviar TCE'!E35)</f>
        <v>1 - Médico</v>
      </c>
      <c r="F36" s="8" t="str">
        <f>'[1]TCE - ANEXO III - Preencher'!G45</f>
        <v>2251-25</v>
      </c>
      <c r="G36" s="9">
        <f>IF('[1]TCE - ANEXO III - Preencher'!H45="","",'[1]TCE - ANEXO III - Preencher'!H45)</f>
        <v>43864</v>
      </c>
      <c r="H36" s="10">
        <f>'[1]TCE - ANEXO III - Preencher'!I45</f>
        <v>0</v>
      </c>
      <c r="I36" s="10">
        <f>'[1]TCE - ANEXO III - Preencher'!J45</f>
        <v>434.26</v>
      </c>
      <c r="J36" s="10">
        <f>'[1]TCE - ANEXO III - Preencher'!K45</f>
        <v>0</v>
      </c>
      <c r="K36" s="11">
        <f>'[1]TCE - ANEXO III - Preencher'!L45</f>
        <v>117.631192982</v>
      </c>
      <c r="L36" s="11">
        <f>'[1]TCE - ANEXO III - Preencher'!M45</f>
        <v>11.5894035087</v>
      </c>
      <c r="M36" s="11">
        <f t="shared" si="1"/>
        <v>106.0417894733</v>
      </c>
      <c r="N36" s="11">
        <f>'[1]TCE - ANEXO III - Preencher'!O45</f>
        <v>3.6938596491200002</v>
      </c>
      <c r="O36" s="11">
        <f>'[1]TCE - ANEXO III - Preencher'!P45</f>
        <v>0.43157894736000002</v>
      </c>
      <c r="P36" s="12">
        <f t="shared" si="2"/>
        <v>3.26228070176</v>
      </c>
      <c r="Q36" s="11">
        <f>'[1]TCE - ANEXO III - Preencher'!R45</f>
        <v>27.5974385964</v>
      </c>
      <c r="R36" s="11">
        <f>'[1]TCE - ANEXO III - Preencher'!S45</f>
        <v>15.245087719200001</v>
      </c>
      <c r="S36" s="12">
        <f t="shared" si="3"/>
        <v>12.352350877199999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555.91642105226003</v>
      </c>
    </row>
    <row r="37" spans="1:28" s="1" customFormat="1" x14ac:dyDescent="0.2">
      <c r="A37" s="4">
        <f>IFERROR(VLOOKUP(B37,'[1]DADOS (OCULTAR)'!$P$3:$R$53,3,0),"")</f>
        <v>10583920000214</v>
      </c>
      <c r="B37" s="5" t="str">
        <f>'[1]TCE - ANEXO III - Preencher'!C46</f>
        <v>UPA IBURA</v>
      </c>
      <c r="C37" s="6"/>
      <c r="D37" s="7" t="str">
        <f>'[1]TCE - ANEXO III - Preencher'!E46</f>
        <v>MAESILLY LIMA DA SILVA</v>
      </c>
      <c r="E37" s="5" t="str">
        <f>IF('[1]TCE - ANEXO III - Preencher'!F46="4 - Assistência Odontológica","2 - Outros Profissionais da Saúde",'[1]TCE - ANEXO II - Enviar TCE'!E36)</f>
        <v>1 - Médico</v>
      </c>
      <c r="F37" s="8" t="str">
        <f>'[1]TCE - ANEXO III - Preencher'!G46</f>
        <v>2251-25</v>
      </c>
      <c r="G37" s="9">
        <f>IF('[1]TCE - ANEXO III - Preencher'!H46="","",'[1]TCE - ANEXO III - Preencher'!H46)</f>
        <v>43865</v>
      </c>
      <c r="H37" s="10">
        <f>'[1]TCE - ANEXO III - Preencher'!I46</f>
        <v>0</v>
      </c>
      <c r="I37" s="10">
        <f>'[1]TCE - ANEXO III - Preencher'!J46</f>
        <v>361.69</v>
      </c>
      <c r="J37" s="10">
        <f>'[1]TCE - ANEXO III - Preencher'!K46</f>
        <v>0</v>
      </c>
      <c r="K37" s="11">
        <f>'[1]TCE - ANEXO III - Preencher'!L46</f>
        <v>117.631192982</v>
      </c>
      <c r="L37" s="11">
        <f>'[1]TCE - ANEXO III - Preencher'!M46</f>
        <v>11.5894035087</v>
      </c>
      <c r="M37" s="11">
        <f t="shared" si="1"/>
        <v>106.0417894733</v>
      </c>
      <c r="N37" s="11">
        <f>'[1]TCE - ANEXO III - Preencher'!O46</f>
        <v>3.6938596491200002</v>
      </c>
      <c r="O37" s="11">
        <f>'[1]TCE - ANEXO III - Preencher'!P46</f>
        <v>0.43157894736000002</v>
      </c>
      <c r="P37" s="12">
        <f t="shared" si="2"/>
        <v>3.26228070176</v>
      </c>
      <c r="Q37" s="11">
        <f>'[1]TCE - ANEXO III - Preencher'!R46</f>
        <v>27.5974385964</v>
      </c>
      <c r="R37" s="11">
        <f>'[1]TCE - ANEXO III - Preencher'!S46</f>
        <v>15.245087719200001</v>
      </c>
      <c r="S37" s="12">
        <f t="shared" si="3"/>
        <v>12.352350877199999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483.34642105226004</v>
      </c>
    </row>
    <row r="38" spans="1:28" s="1" customFormat="1" x14ac:dyDescent="0.2">
      <c r="A38" s="4">
        <f>IFERROR(VLOOKUP(B38,'[1]DADOS (OCULTAR)'!$P$3:$R$53,3,0),"")</f>
        <v>10583920000214</v>
      </c>
      <c r="B38" s="5" t="str">
        <f>'[1]TCE - ANEXO III - Preencher'!C47</f>
        <v>UPA IBURA</v>
      </c>
      <c r="C38" s="6"/>
      <c r="D38" s="7" t="str">
        <f>'[1]TCE - ANEXO III - Preencher'!E47</f>
        <v>MANOELA FERNANDES FERREIRA</v>
      </c>
      <c r="E38" s="5" t="str">
        <f>IF('[1]TCE - ANEXO III - Preencher'!F47="4 - Assistência Odontológica","2 - Outros Profissionais da Saúde",'[1]TCE - ANEXO II - Enviar TCE'!E37)</f>
        <v>1 - Médico</v>
      </c>
      <c r="F38" s="8" t="str">
        <f>'[1]TCE - ANEXO III - Preencher'!G47</f>
        <v>2251-25</v>
      </c>
      <c r="G38" s="9">
        <f>IF('[1]TCE - ANEXO III - Preencher'!H47="","",'[1]TCE - ANEXO III - Preencher'!H47)</f>
        <v>43866</v>
      </c>
      <c r="H38" s="10">
        <f>'[1]TCE - ANEXO III - Preencher'!I47</f>
        <v>0</v>
      </c>
      <c r="I38" s="10">
        <f>'[1]TCE - ANEXO III - Preencher'!J47</f>
        <v>361.69</v>
      </c>
      <c r="J38" s="10">
        <f>'[1]TCE - ANEXO III - Preencher'!K47</f>
        <v>0</v>
      </c>
      <c r="K38" s="11">
        <f>'[1]TCE - ANEXO III - Preencher'!L47</f>
        <v>117.631192982</v>
      </c>
      <c r="L38" s="11">
        <f>'[1]TCE - ANEXO III - Preencher'!M47</f>
        <v>11.5894035087</v>
      </c>
      <c r="M38" s="11">
        <f t="shared" si="1"/>
        <v>106.0417894733</v>
      </c>
      <c r="N38" s="11">
        <f>'[1]TCE - ANEXO III - Preencher'!O47</f>
        <v>3.6938596491200002</v>
      </c>
      <c r="O38" s="11">
        <f>'[1]TCE - ANEXO III - Preencher'!P47</f>
        <v>0.43157894736000002</v>
      </c>
      <c r="P38" s="12">
        <f t="shared" si="2"/>
        <v>3.26228070176</v>
      </c>
      <c r="Q38" s="11">
        <f>'[1]TCE - ANEXO III - Preencher'!R47</f>
        <v>27.5974385964</v>
      </c>
      <c r="R38" s="11">
        <f>'[1]TCE - ANEXO III - Preencher'!S47</f>
        <v>15.245087719200001</v>
      </c>
      <c r="S38" s="12">
        <f t="shared" si="3"/>
        <v>12.352350877199999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483.34642105226004</v>
      </c>
    </row>
    <row r="39" spans="1:28" s="1" customFormat="1" x14ac:dyDescent="0.2">
      <c r="A39" s="4">
        <f>IFERROR(VLOOKUP(B39,'[1]DADOS (OCULTAR)'!$P$3:$R$53,3,0),"")</f>
        <v>10583920000214</v>
      </c>
      <c r="B39" s="5" t="str">
        <f>'[1]TCE - ANEXO III - Preencher'!C48</f>
        <v>UPA IBURA</v>
      </c>
      <c r="C39" s="6"/>
      <c r="D39" s="7" t="str">
        <f>'[1]TCE - ANEXO III - Preencher'!E48</f>
        <v>MARCO ANTONIO DE PAULA LINS</v>
      </c>
      <c r="E39" s="5" t="str">
        <f>IF('[1]TCE - ANEXO III - Preencher'!F48="4 - Assistência Odontológica","2 - Outros Profissionais da Saúde",'[1]TCE - ANEXO II - Enviar TCE'!E38)</f>
        <v>1 - Médico</v>
      </c>
      <c r="F39" s="8" t="str">
        <f>'[1]TCE - ANEXO III - Preencher'!G48</f>
        <v>2251-25</v>
      </c>
      <c r="G39" s="9">
        <f>IF('[1]TCE - ANEXO III - Preencher'!H48="","",'[1]TCE - ANEXO III - Preencher'!H48)</f>
        <v>43867</v>
      </c>
      <c r="H39" s="10">
        <f>'[1]TCE - ANEXO III - Preencher'!I48</f>
        <v>0</v>
      </c>
      <c r="I39" s="10">
        <f>'[1]TCE - ANEXO III - Preencher'!J48</f>
        <v>373.54</v>
      </c>
      <c r="J39" s="10">
        <f>'[1]TCE - ANEXO III - Preencher'!K48</f>
        <v>0</v>
      </c>
      <c r="K39" s="11">
        <f>'[1]TCE - ANEXO III - Preencher'!L48</f>
        <v>117.631192982</v>
      </c>
      <c r="L39" s="11">
        <f>'[1]TCE - ANEXO III - Preencher'!M48</f>
        <v>11.5894035087</v>
      </c>
      <c r="M39" s="11">
        <f t="shared" si="1"/>
        <v>106.0417894733</v>
      </c>
      <c r="N39" s="11">
        <f>'[1]TCE - ANEXO III - Preencher'!O48</f>
        <v>3.6938596491200002</v>
      </c>
      <c r="O39" s="11">
        <f>'[1]TCE - ANEXO III - Preencher'!P48</f>
        <v>0.43157894736000002</v>
      </c>
      <c r="P39" s="12">
        <f t="shared" si="2"/>
        <v>3.26228070176</v>
      </c>
      <c r="Q39" s="11">
        <f>'[1]TCE - ANEXO III - Preencher'!R48</f>
        <v>27.5974385964</v>
      </c>
      <c r="R39" s="11">
        <f>'[1]TCE - ANEXO III - Preencher'!S48</f>
        <v>15.245087719200001</v>
      </c>
      <c r="S39" s="12">
        <f t="shared" si="3"/>
        <v>12.352350877199999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495.19642105226006</v>
      </c>
    </row>
    <row r="40" spans="1:28" s="1" customFormat="1" x14ac:dyDescent="0.2">
      <c r="A40" s="4">
        <f>IFERROR(VLOOKUP(B40,'[1]DADOS (OCULTAR)'!$P$3:$R$53,3,0),"")</f>
        <v>10583920000214</v>
      </c>
      <c r="B40" s="5" t="str">
        <f>'[1]TCE - ANEXO III - Preencher'!C49</f>
        <v>UPA IBURA</v>
      </c>
      <c r="C40" s="6"/>
      <c r="D40" s="7" t="str">
        <f>'[1]TCE - ANEXO III - Preencher'!E49</f>
        <v>MARCO DIEGO ANTUNES DE MACEDO</v>
      </c>
      <c r="E40" s="5" t="str">
        <f>IF('[1]TCE - ANEXO III - Preencher'!F49="4 - Assistência Odontológica","2 - Outros Profissionais da Saúde",'[1]TCE - ANEXO II - Enviar TCE'!E39)</f>
        <v>1 - Médico</v>
      </c>
      <c r="F40" s="8" t="str">
        <f>'[1]TCE - ANEXO III - Preencher'!G49</f>
        <v>2251-25</v>
      </c>
      <c r="G40" s="9">
        <f>IF('[1]TCE - ANEXO III - Preencher'!H49="","",'[1]TCE - ANEXO III - Preencher'!H49)</f>
        <v>43868</v>
      </c>
      <c r="H40" s="10">
        <f>'[1]TCE - ANEXO III - Preencher'!I49</f>
        <v>0</v>
      </c>
      <c r="I40" s="10">
        <f>'[1]TCE - ANEXO III - Preencher'!J49</f>
        <v>715.89</v>
      </c>
      <c r="J40" s="10">
        <f>'[1]TCE - ANEXO III - Preencher'!K49</f>
        <v>0</v>
      </c>
      <c r="K40" s="11">
        <f>'[1]TCE - ANEXO III - Preencher'!L49</f>
        <v>117.631192982</v>
      </c>
      <c r="L40" s="11">
        <f>'[1]TCE - ANEXO III - Preencher'!M49</f>
        <v>11.5894035087</v>
      </c>
      <c r="M40" s="11">
        <f t="shared" si="1"/>
        <v>106.0417894733</v>
      </c>
      <c r="N40" s="11">
        <f>'[1]TCE - ANEXO III - Preencher'!O49</f>
        <v>3.6938596491200002</v>
      </c>
      <c r="O40" s="11">
        <f>'[1]TCE - ANEXO III - Preencher'!P49</f>
        <v>0.43157894736000002</v>
      </c>
      <c r="P40" s="12">
        <f t="shared" si="2"/>
        <v>3.26228070176</v>
      </c>
      <c r="Q40" s="11">
        <f>'[1]TCE - ANEXO III - Preencher'!R49</f>
        <v>27.5974385964</v>
      </c>
      <c r="R40" s="11">
        <f>'[1]TCE - ANEXO III - Preencher'!S49</f>
        <v>15.245087719200001</v>
      </c>
      <c r="S40" s="12">
        <f t="shared" si="3"/>
        <v>12.352350877199999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837.54642105226003</v>
      </c>
    </row>
    <row r="41" spans="1:28" s="1" customFormat="1" x14ac:dyDescent="0.2">
      <c r="A41" s="4">
        <f>IFERROR(VLOOKUP(B41,'[1]DADOS (OCULTAR)'!$P$3:$R$53,3,0),"")</f>
        <v>10583920000214</v>
      </c>
      <c r="B41" s="5" t="str">
        <f>'[1]TCE - ANEXO III - Preencher'!C50</f>
        <v>UPA IBURA</v>
      </c>
      <c r="C41" s="6"/>
      <c r="D41" s="7" t="str">
        <f>'[1]TCE - ANEXO III - Preencher'!E50</f>
        <v>MARIA JULIA DO AMARAL BRASILEIRO</v>
      </c>
      <c r="E41" s="5" t="str">
        <f>IF('[1]TCE - ANEXO III - Preencher'!F50="4 - Assistência Odontológica","2 - Outros Profissionais da Saúde",'[1]TCE - ANEXO II - Enviar TCE'!E40)</f>
        <v>1 - Médico</v>
      </c>
      <c r="F41" s="8" t="str">
        <f>'[1]TCE - ANEXO III - Preencher'!G50</f>
        <v>2251-25</v>
      </c>
      <c r="G41" s="9">
        <f>IF('[1]TCE - ANEXO III - Preencher'!H50="","",'[1]TCE - ANEXO III - Preencher'!H50)</f>
        <v>43869</v>
      </c>
      <c r="H41" s="10">
        <f>'[1]TCE - ANEXO III - Preencher'!I50</f>
        <v>0</v>
      </c>
      <c r="I41" s="10">
        <f>'[1]TCE - ANEXO III - Preencher'!J50</f>
        <v>320.17</v>
      </c>
      <c r="J41" s="10">
        <f>'[1]TCE - ANEXO III - Preencher'!K50</f>
        <v>0</v>
      </c>
      <c r="K41" s="11">
        <f>'[1]TCE - ANEXO III - Preencher'!L50</f>
        <v>117.631192982</v>
      </c>
      <c r="L41" s="11">
        <f>'[1]TCE - ANEXO III - Preencher'!M50</f>
        <v>11.5894035087</v>
      </c>
      <c r="M41" s="11">
        <f t="shared" si="1"/>
        <v>106.0417894733</v>
      </c>
      <c r="N41" s="11">
        <f>'[1]TCE - ANEXO III - Preencher'!O50</f>
        <v>3.6938596491200002</v>
      </c>
      <c r="O41" s="11">
        <f>'[1]TCE - ANEXO III - Preencher'!P50</f>
        <v>0.43157894736000002</v>
      </c>
      <c r="P41" s="12">
        <f t="shared" si="2"/>
        <v>3.26228070176</v>
      </c>
      <c r="Q41" s="11">
        <f>'[1]TCE - ANEXO III - Preencher'!R50</f>
        <v>27.5974385964</v>
      </c>
      <c r="R41" s="11">
        <f>'[1]TCE - ANEXO III - Preencher'!S50</f>
        <v>15.245087719200001</v>
      </c>
      <c r="S41" s="12">
        <f t="shared" si="3"/>
        <v>12.352350877199999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441.82642105226006</v>
      </c>
    </row>
    <row r="42" spans="1:28" s="1" customFormat="1" x14ac:dyDescent="0.2">
      <c r="A42" s="4">
        <f>IFERROR(VLOOKUP(B42,'[1]DADOS (OCULTAR)'!$P$3:$R$53,3,0),"")</f>
        <v>10583920000214</v>
      </c>
      <c r="B42" s="5" t="str">
        <f>'[1]TCE - ANEXO III - Preencher'!C51</f>
        <v>UPA IBURA</v>
      </c>
      <c r="C42" s="6"/>
      <c r="D42" s="7" t="str">
        <f>'[1]TCE - ANEXO III - Preencher'!E51</f>
        <v>MARIANI KARLA DE OLIVEIRA</v>
      </c>
      <c r="E42" s="5" t="str">
        <f>IF('[1]TCE - ANEXO III - Preencher'!F51="4 - Assistência Odontológica","2 - Outros Profissionais da Saúde",'[1]TCE - ANEXO II - Enviar TCE'!E41)</f>
        <v>1 - Médico</v>
      </c>
      <c r="F42" s="8" t="str">
        <f>'[1]TCE - ANEXO III - Preencher'!G51</f>
        <v>2251-25</v>
      </c>
      <c r="G42" s="9">
        <f>IF('[1]TCE - ANEXO III - Preencher'!H51="","",'[1]TCE - ANEXO III - Preencher'!H51)</f>
        <v>43870</v>
      </c>
      <c r="H42" s="10">
        <f>'[1]TCE - ANEXO III - Preencher'!I51</f>
        <v>0</v>
      </c>
      <c r="I42" s="10">
        <f>'[1]TCE - ANEXO III - Preencher'!J51</f>
        <v>339.08</v>
      </c>
      <c r="J42" s="10">
        <f>'[1]TCE - ANEXO III - Preencher'!K51</f>
        <v>0</v>
      </c>
      <c r="K42" s="11">
        <f>'[1]TCE - ANEXO III - Preencher'!L51</f>
        <v>117.631192982</v>
      </c>
      <c r="L42" s="11">
        <f>'[1]TCE - ANEXO III - Preencher'!M51</f>
        <v>11.5894035087</v>
      </c>
      <c r="M42" s="11">
        <f t="shared" si="1"/>
        <v>106.0417894733</v>
      </c>
      <c r="N42" s="11">
        <f>'[1]TCE - ANEXO III - Preencher'!O51</f>
        <v>3.6938596491200002</v>
      </c>
      <c r="O42" s="11">
        <f>'[1]TCE - ANEXO III - Preencher'!P51</f>
        <v>0.43157894736000002</v>
      </c>
      <c r="P42" s="12">
        <f t="shared" si="2"/>
        <v>3.26228070176</v>
      </c>
      <c r="Q42" s="11">
        <f>'[1]TCE - ANEXO III - Preencher'!R51</f>
        <v>27.5974385964</v>
      </c>
      <c r="R42" s="11">
        <f>'[1]TCE - ANEXO III - Preencher'!S51</f>
        <v>15.245087719200001</v>
      </c>
      <c r="S42" s="12">
        <f t="shared" si="3"/>
        <v>12.352350877199999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460.73642105226003</v>
      </c>
    </row>
    <row r="43" spans="1:28" s="1" customFormat="1" x14ac:dyDescent="0.2">
      <c r="A43" s="4">
        <f>IFERROR(VLOOKUP(B43,'[1]DADOS (OCULTAR)'!$P$3:$R$53,3,0),"")</f>
        <v>10583920000214</v>
      </c>
      <c r="B43" s="5" t="str">
        <f>'[1]TCE - ANEXO III - Preencher'!C52</f>
        <v>UPA IBURA</v>
      </c>
      <c r="C43" s="6"/>
      <c r="D43" s="7" t="str">
        <f>'[1]TCE - ANEXO III - Preencher'!E52</f>
        <v>NATHALIA ROBERTA ALVES DE SOUZA NEVES</v>
      </c>
      <c r="E43" s="5" t="str">
        <f>IF('[1]TCE - ANEXO III - Preencher'!F52="4 - Assistência Odontológica","2 - Outros Profissionais da Saúde",'[1]TCE - ANEXO II - Enviar TCE'!E42)</f>
        <v>1 - Médico</v>
      </c>
      <c r="F43" s="8" t="str">
        <f>'[1]TCE - ANEXO III - Preencher'!G52</f>
        <v>2251-25</v>
      </c>
      <c r="G43" s="9">
        <f>IF('[1]TCE - ANEXO III - Preencher'!H52="","",'[1]TCE - ANEXO III - Preencher'!H52)</f>
        <v>43871</v>
      </c>
      <c r="H43" s="10">
        <f>'[1]TCE - ANEXO III - Preencher'!I52</f>
        <v>0</v>
      </c>
      <c r="I43" s="10">
        <f>'[1]TCE - ANEXO III - Preencher'!J52</f>
        <v>748.64</v>
      </c>
      <c r="J43" s="10">
        <f>'[1]TCE - ANEXO III - Preencher'!K52</f>
        <v>0</v>
      </c>
      <c r="K43" s="11">
        <f>'[1]TCE - ANEXO III - Preencher'!L52</f>
        <v>117.631192982</v>
      </c>
      <c r="L43" s="11">
        <f>'[1]TCE - ANEXO III - Preencher'!M52</f>
        <v>11.5894035087</v>
      </c>
      <c r="M43" s="11">
        <f t="shared" si="1"/>
        <v>106.0417894733</v>
      </c>
      <c r="N43" s="11">
        <f>'[1]TCE - ANEXO III - Preencher'!O52</f>
        <v>3.6938596491200002</v>
      </c>
      <c r="O43" s="11">
        <f>'[1]TCE - ANEXO III - Preencher'!P52</f>
        <v>0.43157894736000002</v>
      </c>
      <c r="P43" s="12">
        <f t="shared" si="2"/>
        <v>3.26228070176</v>
      </c>
      <c r="Q43" s="11">
        <f>'[1]TCE - ANEXO III - Preencher'!R52</f>
        <v>27.5974385964</v>
      </c>
      <c r="R43" s="11">
        <f>'[1]TCE - ANEXO III - Preencher'!S52</f>
        <v>15.245087719200001</v>
      </c>
      <c r="S43" s="12">
        <f t="shared" si="3"/>
        <v>12.352350877199999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870.29642105226003</v>
      </c>
    </row>
    <row r="44" spans="1:28" s="1" customFormat="1" x14ac:dyDescent="0.2">
      <c r="A44" s="4">
        <f>IFERROR(VLOOKUP(B44,'[1]DADOS (OCULTAR)'!$P$3:$R$53,3,0),"")</f>
        <v>10583920000214</v>
      </c>
      <c r="B44" s="5" t="str">
        <f>'[1]TCE - ANEXO III - Preencher'!C53</f>
        <v>UPA IBURA</v>
      </c>
      <c r="C44" s="6"/>
      <c r="D44" s="7" t="str">
        <f>'[1]TCE - ANEXO III - Preencher'!E53</f>
        <v xml:space="preserve">PAULO BRITO DA SILVA JUNIOR </v>
      </c>
      <c r="E44" s="5" t="str">
        <f>IF('[1]TCE - ANEXO III - Preencher'!F53="4 - Assistência Odontológica","2 - Outros Profissionais da Saúde",'[1]TCE - ANEXO II - Enviar TCE'!E43)</f>
        <v>1 - Médico</v>
      </c>
      <c r="F44" s="8" t="str">
        <f>'[1]TCE - ANEXO III - Preencher'!G53</f>
        <v>2251-25</v>
      </c>
      <c r="G44" s="9">
        <f>IF('[1]TCE - ANEXO III - Preencher'!H53="","",'[1]TCE - ANEXO III - Preencher'!H53)</f>
        <v>43872</v>
      </c>
      <c r="H44" s="10">
        <f>'[1]TCE - ANEXO III - Preencher'!I53</f>
        <v>0</v>
      </c>
      <c r="I44" s="10">
        <f>'[1]TCE - ANEXO III - Preencher'!J53</f>
        <v>589.53</v>
      </c>
      <c r="J44" s="10">
        <f>'[1]TCE - ANEXO III - Preencher'!K53</f>
        <v>0</v>
      </c>
      <c r="K44" s="11">
        <f>'[1]TCE - ANEXO III - Preencher'!L53</f>
        <v>117.631192982</v>
      </c>
      <c r="L44" s="11">
        <f>'[1]TCE - ANEXO III - Preencher'!M53</f>
        <v>11.5894035087</v>
      </c>
      <c r="M44" s="11">
        <f t="shared" si="1"/>
        <v>106.0417894733</v>
      </c>
      <c r="N44" s="11">
        <f>'[1]TCE - ANEXO III - Preencher'!O53</f>
        <v>3.6938596491200002</v>
      </c>
      <c r="O44" s="11">
        <f>'[1]TCE - ANEXO III - Preencher'!P53</f>
        <v>0.43157894736000002</v>
      </c>
      <c r="P44" s="12">
        <f t="shared" si="2"/>
        <v>3.26228070176</v>
      </c>
      <c r="Q44" s="11">
        <f>'[1]TCE - ANEXO III - Preencher'!R53</f>
        <v>27.5974385964</v>
      </c>
      <c r="R44" s="11">
        <f>'[1]TCE - ANEXO III - Preencher'!S53</f>
        <v>15.245087719200001</v>
      </c>
      <c r="S44" s="12">
        <f t="shared" si="3"/>
        <v>12.352350877199999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711.18642105226002</v>
      </c>
    </row>
    <row r="45" spans="1:28" s="1" customFormat="1" x14ac:dyDescent="0.2">
      <c r="A45" s="4">
        <f>IFERROR(VLOOKUP(B45,'[1]DADOS (OCULTAR)'!$P$3:$R$53,3,0),"")</f>
        <v>10583920000214</v>
      </c>
      <c r="B45" s="5" t="str">
        <f>'[1]TCE - ANEXO III - Preencher'!C54</f>
        <v>UPA IBURA</v>
      </c>
      <c r="C45" s="6"/>
      <c r="D45" s="7" t="str">
        <f>'[1]TCE - ANEXO III - Preencher'!E54</f>
        <v>PETRUS THIAGO JORGE DA SILVA</v>
      </c>
      <c r="E45" s="5" t="str">
        <f>IF('[1]TCE - ANEXO III - Preencher'!F54="4 - Assistência Odontológica","2 - Outros Profissionais da Saúde",'[1]TCE - ANEXO II - Enviar TCE'!E44)</f>
        <v>1 - Médico</v>
      </c>
      <c r="F45" s="8" t="str">
        <f>'[1]TCE - ANEXO III - Preencher'!G54</f>
        <v>2251-25</v>
      </c>
      <c r="G45" s="9">
        <f>IF('[1]TCE - ANEXO III - Preencher'!H54="","",'[1]TCE - ANEXO III - Preencher'!H54)</f>
        <v>43872</v>
      </c>
      <c r="H45" s="10">
        <f>'[1]TCE - ANEXO III - Preencher'!I54</f>
        <v>0</v>
      </c>
      <c r="I45" s="10">
        <f>'[1]TCE - ANEXO III - Preencher'!J54</f>
        <v>90.42</v>
      </c>
      <c r="J45" s="10">
        <f>'[1]TCE - ANEXO III - Preencher'!K54</f>
        <v>0</v>
      </c>
      <c r="K45" s="11">
        <f>'[1]TCE - ANEXO III - Preencher'!L54</f>
        <v>117.631192982</v>
      </c>
      <c r="L45" s="11">
        <f>'[1]TCE - ANEXO III - Preencher'!M54</f>
        <v>11.5894035087</v>
      </c>
      <c r="M45" s="11">
        <f t="shared" si="1"/>
        <v>106.0417894733</v>
      </c>
      <c r="N45" s="11">
        <f>'[1]TCE - ANEXO III - Preencher'!O54</f>
        <v>3.6938596491200002</v>
      </c>
      <c r="O45" s="11">
        <f>'[1]TCE - ANEXO III - Preencher'!P54</f>
        <v>0.43157894736000002</v>
      </c>
      <c r="P45" s="12">
        <f t="shared" si="2"/>
        <v>3.26228070176</v>
      </c>
      <c r="Q45" s="11">
        <f>'[1]TCE - ANEXO III - Preencher'!R54</f>
        <v>27.5974385964</v>
      </c>
      <c r="R45" s="11">
        <f>'[1]TCE - ANEXO III - Preencher'!S54</f>
        <v>15.245087719200001</v>
      </c>
      <c r="S45" s="12">
        <f t="shared" si="3"/>
        <v>12.352350877199999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212.07642105226</v>
      </c>
    </row>
    <row r="46" spans="1:28" s="1" customFormat="1" x14ac:dyDescent="0.2">
      <c r="A46" s="4">
        <f>IFERROR(VLOOKUP(B46,'[1]DADOS (OCULTAR)'!$P$3:$R$53,3,0),"")</f>
        <v>10583920000214</v>
      </c>
      <c r="B46" s="5" t="str">
        <f>'[1]TCE - ANEXO III - Preencher'!C55</f>
        <v>UPA IBURA</v>
      </c>
      <c r="C46" s="6"/>
      <c r="D46" s="7" t="str">
        <f>'[1]TCE - ANEXO III - Preencher'!E55</f>
        <v>RAFAELA SARAIVA FIGUEREDO</v>
      </c>
      <c r="E46" s="5" t="str">
        <f>IF('[1]TCE - ANEXO III - Preencher'!F55="4 - Assistência Odontológica","2 - Outros Profissionais da Saúde",'[1]TCE - ANEXO II - Enviar TCE'!E45)</f>
        <v>1 - Médico</v>
      </c>
      <c r="F46" s="8" t="str">
        <f>'[1]TCE - ANEXO III - Preencher'!G55</f>
        <v>2251-25</v>
      </c>
      <c r="G46" s="9">
        <f>IF('[1]TCE - ANEXO III - Preencher'!H55="","",'[1]TCE - ANEXO III - Preencher'!H55)</f>
        <v>43873</v>
      </c>
      <c r="H46" s="10">
        <f>'[1]TCE - ANEXO III - Preencher'!I55</f>
        <v>0</v>
      </c>
      <c r="I46" s="10">
        <f>'[1]TCE - ANEXO III - Preencher'!J55</f>
        <v>320.17</v>
      </c>
      <c r="J46" s="10">
        <f>'[1]TCE - ANEXO III - Preencher'!K55</f>
        <v>0</v>
      </c>
      <c r="K46" s="11">
        <f>'[1]TCE - ANEXO III - Preencher'!L55</f>
        <v>117.631192982</v>
      </c>
      <c r="L46" s="11">
        <f>'[1]TCE - ANEXO III - Preencher'!M55</f>
        <v>11.5894035087</v>
      </c>
      <c r="M46" s="11">
        <f t="shared" si="1"/>
        <v>106.0417894733</v>
      </c>
      <c r="N46" s="11">
        <f>'[1]TCE - ANEXO III - Preencher'!O55</f>
        <v>3.6938596491200002</v>
      </c>
      <c r="O46" s="11">
        <f>'[1]TCE - ANEXO III - Preencher'!P55</f>
        <v>0.43157894736000002</v>
      </c>
      <c r="P46" s="12">
        <f t="shared" si="2"/>
        <v>3.26228070176</v>
      </c>
      <c r="Q46" s="11">
        <f>'[1]TCE - ANEXO III - Preencher'!R55</f>
        <v>27.5974385964</v>
      </c>
      <c r="R46" s="11">
        <f>'[1]TCE - ANEXO III - Preencher'!S55</f>
        <v>15.245087719200001</v>
      </c>
      <c r="S46" s="12">
        <f t="shared" si="3"/>
        <v>12.352350877199999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441.82642105226006</v>
      </c>
    </row>
    <row r="47" spans="1:28" s="1" customFormat="1" x14ac:dyDescent="0.2">
      <c r="A47" s="4">
        <f>IFERROR(VLOOKUP(B47,'[1]DADOS (OCULTAR)'!$P$3:$R$53,3,0),"")</f>
        <v>10583920000214</v>
      </c>
      <c r="B47" s="5" t="str">
        <f>'[1]TCE - ANEXO III - Preencher'!C56</f>
        <v>UPA IBURA</v>
      </c>
      <c r="C47" s="6"/>
      <c r="D47" s="7" t="str">
        <f>'[1]TCE - ANEXO III - Preencher'!E56</f>
        <v xml:space="preserve">RAIANE TAVARES CARVALHO </v>
      </c>
      <c r="E47" s="5" t="str">
        <f>IF('[1]TCE - ANEXO III - Preencher'!F56="4 - Assistência Odontológica","2 - Outros Profissionais da Saúde",'[1]TCE - ANEXO II - Enviar TCE'!E46)</f>
        <v>1 - Médico</v>
      </c>
      <c r="F47" s="8" t="str">
        <f>'[1]TCE - ANEXO III - Preencher'!G56</f>
        <v>2251-25</v>
      </c>
      <c r="G47" s="9">
        <f>IF('[1]TCE - ANEXO III - Preencher'!H56="","",'[1]TCE - ANEXO III - Preencher'!H56)</f>
        <v>43874</v>
      </c>
      <c r="H47" s="10">
        <f>'[1]TCE - ANEXO III - Preencher'!I56</f>
        <v>0</v>
      </c>
      <c r="I47" s="10">
        <f>'[1]TCE - ANEXO III - Preencher'!J56</f>
        <v>176.47</v>
      </c>
      <c r="J47" s="10">
        <f>'[1]TCE - ANEXO III - Preencher'!K56</f>
        <v>0</v>
      </c>
      <c r="K47" s="11">
        <f>'[1]TCE - ANEXO III - Preencher'!L56</f>
        <v>117.631192982</v>
      </c>
      <c r="L47" s="11">
        <f>'[1]TCE - ANEXO III - Preencher'!M56</f>
        <v>11.5894035087</v>
      </c>
      <c r="M47" s="11">
        <f t="shared" si="1"/>
        <v>106.0417894733</v>
      </c>
      <c r="N47" s="11">
        <f>'[1]TCE - ANEXO III - Preencher'!O56</f>
        <v>3.6938596491200002</v>
      </c>
      <c r="O47" s="11">
        <f>'[1]TCE - ANEXO III - Preencher'!P56</f>
        <v>0.43157894736000002</v>
      </c>
      <c r="P47" s="12">
        <f t="shared" si="2"/>
        <v>3.26228070176</v>
      </c>
      <c r="Q47" s="11">
        <f>'[1]TCE - ANEXO III - Preencher'!R56</f>
        <v>27.5974385964</v>
      </c>
      <c r="R47" s="11">
        <f>'[1]TCE - ANEXO III - Preencher'!S56</f>
        <v>15.245087719200001</v>
      </c>
      <c r="S47" s="12">
        <f t="shared" si="3"/>
        <v>12.352350877199999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298.12642105226001</v>
      </c>
    </row>
    <row r="48" spans="1:28" s="1" customFormat="1" x14ac:dyDescent="0.2">
      <c r="A48" s="4">
        <f>IFERROR(VLOOKUP(B48,'[1]DADOS (OCULTAR)'!$P$3:$R$53,3,0),"")</f>
        <v>10583920000214</v>
      </c>
      <c r="B48" s="5" t="str">
        <f>'[1]TCE - ANEXO III - Preencher'!C57</f>
        <v>UPA IBURA</v>
      </c>
      <c r="C48" s="6"/>
      <c r="D48" s="7" t="str">
        <f>'[1]TCE - ANEXO III - Preencher'!E57</f>
        <v>RAYZA FERNANDES PELEGRINE</v>
      </c>
      <c r="E48" s="5" t="str">
        <f>IF('[1]TCE - ANEXO III - Preencher'!F57="4 - Assistência Odontológica","2 - Outros Profissionais da Saúde",'[1]TCE - ANEXO II - Enviar TCE'!E47)</f>
        <v>1 - Médico</v>
      </c>
      <c r="F48" s="8" t="str">
        <f>'[1]TCE - ANEXO III - Preencher'!G57</f>
        <v>2251-25</v>
      </c>
      <c r="G48" s="9">
        <f>IF('[1]TCE - ANEXO III - Preencher'!H57="","",'[1]TCE - ANEXO III - Preencher'!H57)</f>
        <v>43875</v>
      </c>
      <c r="H48" s="10">
        <f>'[1]TCE - ANEXO III - Preencher'!I57</f>
        <v>0</v>
      </c>
      <c r="I48" s="10">
        <f>'[1]TCE - ANEXO III - Preencher'!J57</f>
        <v>375.11</v>
      </c>
      <c r="J48" s="10">
        <f>'[1]TCE - ANEXO III - Preencher'!K57</f>
        <v>0</v>
      </c>
      <c r="K48" s="11">
        <f>'[1]TCE - ANEXO III - Preencher'!L57</f>
        <v>117.631192982</v>
      </c>
      <c r="L48" s="11">
        <f>'[1]TCE - ANEXO III - Preencher'!M57</f>
        <v>11.5894035087</v>
      </c>
      <c r="M48" s="11">
        <f t="shared" si="1"/>
        <v>106.0417894733</v>
      </c>
      <c r="N48" s="11">
        <f>'[1]TCE - ANEXO III - Preencher'!O57</f>
        <v>3.6938596491200002</v>
      </c>
      <c r="O48" s="11">
        <f>'[1]TCE - ANEXO III - Preencher'!P57</f>
        <v>0.43157894736000002</v>
      </c>
      <c r="P48" s="12">
        <f t="shared" si="2"/>
        <v>3.26228070176</v>
      </c>
      <c r="Q48" s="11">
        <f>'[1]TCE - ANEXO III - Preencher'!R57</f>
        <v>27.5974385964</v>
      </c>
      <c r="R48" s="11">
        <f>'[1]TCE - ANEXO III - Preencher'!S57</f>
        <v>15.245087719200001</v>
      </c>
      <c r="S48" s="12">
        <f t="shared" si="3"/>
        <v>12.352350877199999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496.76642105226006</v>
      </c>
    </row>
    <row r="49" spans="1:28" s="1" customFormat="1" x14ac:dyDescent="0.2">
      <c r="A49" s="4">
        <f>IFERROR(VLOOKUP(B49,'[1]DADOS (OCULTAR)'!$P$3:$R$53,3,0),"")</f>
        <v>10583920000214</v>
      </c>
      <c r="B49" s="5" t="str">
        <f>'[1]TCE - ANEXO III - Preencher'!C58</f>
        <v>UPA IBURA</v>
      </c>
      <c r="C49" s="6"/>
      <c r="D49" s="7" t="str">
        <f>'[1]TCE - ANEXO III - Preencher'!E58</f>
        <v>REBECA GALDINO ARRUDA SANTOS</v>
      </c>
      <c r="E49" s="5" t="str">
        <f>IF('[1]TCE - ANEXO III - Preencher'!F58="4 - Assistência Odontológica","2 - Outros Profissionais da Saúde",'[1]TCE - ANEXO II - Enviar TCE'!E48)</f>
        <v>1 - Médico</v>
      </c>
      <c r="F49" s="8" t="str">
        <f>'[1]TCE - ANEXO III - Preencher'!G58</f>
        <v>2251-25</v>
      </c>
      <c r="G49" s="9">
        <f>IF('[1]TCE - ANEXO III - Preencher'!H58="","",'[1]TCE - ANEXO III - Preencher'!H58)</f>
        <v>43876</v>
      </c>
      <c r="H49" s="10">
        <f>'[1]TCE - ANEXO III - Preencher'!I58</f>
        <v>0</v>
      </c>
      <c r="I49" s="10">
        <f>'[1]TCE - ANEXO III - Preencher'!J58</f>
        <v>495.2</v>
      </c>
      <c r="J49" s="10">
        <f>'[1]TCE - ANEXO III - Preencher'!K58</f>
        <v>0</v>
      </c>
      <c r="K49" s="11">
        <f>'[1]TCE - ANEXO III - Preencher'!L58</f>
        <v>117.631192982</v>
      </c>
      <c r="L49" s="11">
        <f>'[1]TCE - ANEXO III - Preencher'!M58</f>
        <v>11.5894035087</v>
      </c>
      <c r="M49" s="11">
        <f t="shared" si="1"/>
        <v>106.0417894733</v>
      </c>
      <c r="N49" s="11">
        <f>'[1]TCE - ANEXO III - Preencher'!O58</f>
        <v>3.6938596491200002</v>
      </c>
      <c r="O49" s="11">
        <f>'[1]TCE - ANEXO III - Preencher'!P58</f>
        <v>0.43157894736000002</v>
      </c>
      <c r="P49" s="12">
        <f t="shared" si="2"/>
        <v>3.26228070176</v>
      </c>
      <c r="Q49" s="11">
        <f>'[1]TCE - ANEXO III - Preencher'!R58</f>
        <v>27.5974385964</v>
      </c>
      <c r="R49" s="11">
        <f>'[1]TCE - ANEXO III - Preencher'!S58</f>
        <v>15.245087719200001</v>
      </c>
      <c r="S49" s="12">
        <f t="shared" si="3"/>
        <v>12.352350877199999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616.85642105225998</v>
      </c>
    </row>
    <row r="50" spans="1:28" s="1" customFormat="1" x14ac:dyDescent="0.2">
      <c r="A50" s="4">
        <f>IFERROR(VLOOKUP(B50,'[1]DADOS (OCULTAR)'!$P$3:$R$53,3,0),"")</f>
        <v>10583920000214</v>
      </c>
      <c r="B50" s="5" t="str">
        <f>'[1]TCE - ANEXO III - Preencher'!C59</f>
        <v>UPA IBURA</v>
      </c>
      <c r="C50" s="6"/>
      <c r="D50" s="7" t="str">
        <f>'[1]TCE - ANEXO III - Preencher'!E59</f>
        <v>ROGERIO COELHO NUNES FERRAZ</v>
      </c>
      <c r="E50" s="5" t="str">
        <f>IF('[1]TCE - ANEXO III - Preencher'!F59="4 - Assistência Odontológica","2 - Outros Profissionais da Saúde",'[1]TCE - ANEXO II - Enviar TCE'!E49)</f>
        <v>1 - Médico</v>
      </c>
      <c r="F50" s="8" t="str">
        <f>'[1]TCE - ANEXO III - Preencher'!G59</f>
        <v>2251-25</v>
      </c>
      <c r="G50" s="9">
        <f>IF('[1]TCE - ANEXO III - Preencher'!H59="","",'[1]TCE - ANEXO III - Preencher'!H59)</f>
        <v>43877</v>
      </c>
      <c r="H50" s="10">
        <f>'[1]TCE - ANEXO III - Preencher'!I59</f>
        <v>0</v>
      </c>
      <c r="I50" s="10">
        <f>'[1]TCE - ANEXO III - Preencher'!J59</f>
        <v>331.15</v>
      </c>
      <c r="J50" s="10">
        <f>'[1]TCE - ANEXO III - Preencher'!K59</f>
        <v>0</v>
      </c>
      <c r="K50" s="11">
        <f>'[1]TCE - ANEXO III - Preencher'!L59</f>
        <v>117.631192982</v>
      </c>
      <c r="L50" s="11">
        <f>'[1]TCE - ANEXO III - Preencher'!M59</f>
        <v>11.5894035087</v>
      </c>
      <c r="M50" s="11">
        <f t="shared" si="1"/>
        <v>106.0417894733</v>
      </c>
      <c r="N50" s="11">
        <f>'[1]TCE - ANEXO III - Preencher'!O59</f>
        <v>3.6938596491200002</v>
      </c>
      <c r="O50" s="11">
        <f>'[1]TCE - ANEXO III - Preencher'!P59</f>
        <v>0.43157894736000002</v>
      </c>
      <c r="P50" s="12">
        <f t="shared" si="2"/>
        <v>3.26228070176</v>
      </c>
      <c r="Q50" s="11">
        <f>'[1]TCE - ANEXO III - Preencher'!R59</f>
        <v>27.5974385964</v>
      </c>
      <c r="R50" s="11">
        <f>'[1]TCE - ANEXO III - Preencher'!S59</f>
        <v>15.245087719200001</v>
      </c>
      <c r="S50" s="12">
        <f t="shared" si="3"/>
        <v>12.352350877199999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452.80642105226002</v>
      </c>
    </row>
    <row r="51" spans="1:28" s="1" customFormat="1" x14ac:dyDescent="0.2">
      <c r="A51" s="4">
        <f>IFERROR(VLOOKUP(B51,'[1]DADOS (OCULTAR)'!$P$3:$R$53,3,0),"")</f>
        <v>10583920000214</v>
      </c>
      <c r="B51" s="5" t="str">
        <f>'[1]TCE - ANEXO III - Preencher'!C60</f>
        <v>UPA IBURA</v>
      </c>
      <c r="C51" s="6"/>
      <c r="D51" s="7" t="str">
        <f>'[1]TCE - ANEXO III - Preencher'!E60</f>
        <v>THAISA ULISSES RIBEIRO LEITE</v>
      </c>
      <c r="E51" s="5" t="str">
        <f>IF('[1]TCE - ANEXO III - Preencher'!F60="4 - Assistência Odontológica","2 - Outros Profissionais da Saúde",'[1]TCE - ANEXO II - Enviar TCE'!E50)</f>
        <v>1 - Médico</v>
      </c>
      <c r="F51" s="8" t="str">
        <f>'[1]TCE - ANEXO III - Preencher'!G60</f>
        <v>2251-25</v>
      </c>
      <c r="G51" s="9">
        <f>IF('[1]TCE - ANEXO III - Preencher'!H60="","",'[1]TCE - ANEXO III - Preencher'!H60)</f>
        <v>43878</v>
      </c>
      <c r="H51" s="10">
        <f>'[1]TCE - ANEXO III - Preencher'!I60</f>
        <v>0</v>
      </c>
      <c r="I51" s="10">
        <f>'[1]TCE - ANEXO III - Preencher'!J60</f>
        <v>408.96</v>
      </c>
      <c r="J51" s="10">
        <f>'[1]TCE - ANEXO III - Preencher'!K60</f>
        <v>0</v>
      </c>
      <c r="K51" s="11">
        <f>'[1]TCE - ANEXO III - Preencher'!L60</f>
        <v>117.631192982</v>
      </c>
      <c r="L51" s="11">
        <f>'[1]TCE - ANEXO III - Preencher'!M60</f>
        <v>11.5894035087</v>
      </c>
      <c r="M51" s="11">
        <f t="shared" si="1"/>
        <v>106.0417894733</v>
      </c>
      <c r="N51" s="11">
        <f>'[1]TCE - ANEXO III - Preencher'!O60</f>
        <v>3.6938596491200002</v>
      </c>
      <c r="O51" s="11">
        <f>'[1]TCE - ANEXO III - Preencher'!P60</f>
        <v>0.43157894736000002</v>
      </c>
      <c r="P51" s="12">
        <f t="shared" si="2"/>
        <v>3.26228070176</v>
      </c>
      <c r="Q51" s="11">
        <f>'[1]TCE - ANEXO III - Preencher'!R60</f>
        <v>27.5974385964</v>
      </c>
      <c r="R51" s="11">
        <f>'[1]TCE - ANEXO III - Preencher'!S60</f>
        <v>15.245087719200001</v>
      </c>
      <c r="S51" s="12">
        <f t="shared" si="3"/>
        <v>12.352350877199999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530.61642105225997</v>
      </c>
    </row>
    <row r="52" spans="1:28" s="1" customFormat="1" x14ac:dyDescent="0.2">
      <c r="A52" s="4">
        <f>IFERROR(VLOOKUP(B52,'[1]DADOS (OCULTAR)'!$P$3:$R$53,3,0),"")</f>
        <v>10583920000214</v>
      </c>
      <c r="B52" s="5" t="str">
        <f>'[1]TCE - ANEXO III - Preencher'!C61</f>
        <v>UPA IBURA</v>
      </c>
      <c r="C52" s="6"/>
      <c r="D52" s="7" t="str">
        <f>'[1]TCE - ANEXO III - Preencher'!E61</f>
        <v>THAYSI MARIA MENDONÇA LOPES FERREIRA</v>
      </c>
      <c r="E52" s="5" t="str">
        <f>IF('[1]TCE - ANEXO III - Preencher'!F61="4 - Assistência Odontológica","2 - Outros Profissionais da Saúde",'[1]TCE - ANEXO II - Enviar TCE'!E51)</f>
        <v>1 - Médico</v>
      </c>
      <c r="F52" s="8" t="str">
        <f>'[1]TCE - ANEXO III - Preencher'!G61</f>
        <v>2251-25</v>
      </c>
      <c r="G52" s="9">
        <f>IF('[1]TCE - ANEXO III - Preencher'!H61="","",'[1]TCE - ANEXO III - Preencher'!H61)</f>
        <v>43879</v>
      </c>
      <c r="H52" s="10">
        <f>'[1]TCE - ANEXO III - Preencher'!I61</f>
        <v>0</v>
      </c>
      <c r="I52" s="10">
        <f>'[1]TCE - ANEXO III - Preencher'!J61</f>
        <v>1321.7</v>
      </c>
      <c r="J52" s="10">
        <f>'[1]TCE - ANEXO III - Preencher'!K61</f>
        <v>0</v>
      </c>
      <c r="K52" s="11">
        <f>'[1]TCE - ANEXO III - Preencher'!L61</f>
        <v>117.631192982</v>
      </c>
      <c r="L52" s="11">
        <f>'[1]TCE - ANEXO III - Preencher'!M61</f>
        <v>11.5894035087</v>
      </c>
      <c r="M52" s="11">
        <f t="shared" si="1"/>
        <v>106.0417894733</v>
      </c>
      <c r="N52" s="11">
        <f>'[1]TCE - ANEXO III - Preencher'!O61</f>
        <v>3.6938596491200002</v>
      </c>
      <c r="O52" s="11">
        <f>'[1]TCE - ANEXO III - Preencher'!P61</f>
        <v>0.43157894736000002</v>
      </c>
      <c r="P52" s="12">
        <f t="shared" si="2"/>
        <v>3.26228070176</v>
      </c>
      <c r="Q52" s="11">
        <f>'[1]TCE - ANEXO III - Preencher'!R61</f>
        <v>27.5974385964</v>
      </c>
      <c r="R52" s="11">
        <f>'[1]TCE - ANEXO III - Preencher'!S61</f>
        <v>15.245087719200001</v>
      </c>
      <c r="S52" s="12">
        <f t="shared" si="3"/>
        <v>12.352350877199999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1443.35642105226</v>
      </c>
    </row>
    <row r="53" spans="1:28" s="1" customFormat="1" x14ac:dyDescent="0.2">
      <c r="A53" s="4">
        <f>IFERROR(VLOOKUP(B53,'[1]DADOS (OCULTAR)'!$P$3:$R$53,3,0),"")</f>
        <v>10583920000214</v>
      </c>
      <c r="B53" s="5" t="str">
        <f>'[1]TCE - ANEXO III - Preencher'!C62</f>
        <v>UPA IBURA</v>
      </c>
      <c r="C53" s="6"/>
      <c r="D53" s="7" t="str">
        <f>'[1]TCE - ANEXO III - Preencher'!E62</f>
        <v>VANESSA DA SILVA NOGUEIRA</v>
      </c>
      <c r="E53" s="5" t="str">
        <f>IF('[1]TCE - ANEXO III - Preencher'!F62="4 - Assistência Odontológica","2 - Outros Profissionais da Saúde",'[1]TCE - ANEXO II - Enviar TCE'!E52)</f>
        <v>1 - Médico</v>
      </c>
      <c r="F53" s="8" t="str">
        <f>'[1]TCE - ANEXO III - Preencher'!G62</f>
        <v>2251-25</v>
      </c>
      <c r="G53" s="9">
        <f>IF('[1]TCE - ANEXO III - Preencher'!H62="","",'[1]TCE - ANEXO III - Preencher'!H62)</f>
        <v>43879</v>
      </c>
      <c r="H53" s="10">
        <f>'[1]TCE - ANEXO III - Preencher'!I62</f>
        <v>0</v>
      </c>
      <c r="I53" s="10">
        <f>'[1]TCE - ANEXO III - Preencher'!J62</f>
        <v>601.75</v>
      </c>
      <c r="J53" s="10">
        <f>'[1]TCE - ANEXO III - Preencher'!K62</f>
        <v>0</v>
      </c>
      <c r="K53" s="11">
        <f>'[1]TCE - ANEXO III - Preencher'!L62</f>
        <v>117.631192982</v>
      </c>
      <c r="L53" s="11">
        <f>'[1]TCE - ANEXO III - Preencher'!M62</f>
        <v>11.5894035087</v>
      </c>
      <c r="M53" s="11">
        <f t="shared" si="1"/>
        <v>106.0417894733</v>
      </c>
      <c r="N53" s="11">
        <f>'[1]TCE - ANEXO III - Preencher'!O62</f>
        <v>3.6938596491200002</v>
      </c>
      <c r="O53" s="11">
        <f>'[1]TCE - ANEXO III - Preencher'!P62</f>
        <v>0.43157894736000002</v>
      </c>
      <c r="P53" s="12">
        <f t="shared" si="2"/>
        <v>3.26228070176</v>
      </c>
      <c r="Q53" s="11">
        <f>'[1]TCE - ANEXO III - Preencher'!R62</f>
        <v>27.5974385964</v>
      </c>
      <c r="R53" s="11">
        <f>'[1]TCE - ANEXO III - Preencher'!S62</f>
        <v>15.245087719200001</v>
      </c>
      <c r="S53" s="12">
        <f t="shared" si="3"/>
        <v>12.352350877199999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723.40642105226004</v>
      </c>
    </row>
    <row r="54" spans="1:28" s="1" customFormat="1" x14ac:dyDescent="0.2">
      <c r="A54" s="4">
        <f>IFERROR(VLOOKUP(B54,'[1]DADOS (OCULTAR)'!$P$3:$R$53,3,0),"")</f>
        <v>10583920000214</v>
      </c>
      <c r="B54" s="5" t="str">
        <f>'[1]TCE - ANEXO III - Preencher'!C63</f>
        <v>UPA IBURA</v>
      </c>
      <c r="C54" s="6"/>
      <c r="D54" s="7" t="str">
        <f>'[1]TCE - ANEXO III - Preencher'!E63</f>
        <v>VICTOR ALEX MONTENEGRO MARINHO</v>
      </c>
      <c r="E54" s="5" t="str">
        <f>IF('[1]TCE - ANEXO III - Preencher'!F63="4 - Assistência Odontológica","2 - Outros Profissionais da Saúde",'[1]TCE - ANEXO II - Enviar TCE'!E53)</f>
        <v>1 - Médico</v>
      </c>
      <c r="F54" s="8" t="str">
        <f>'[1]TCE - ANEXO III - Preencher'!G63</f>
        <v>2251-25</v>
      </c>
      <c r="G54" s="9">
        <f>IF('[1]TCE - ANEXO III - Preencher'!H63="","",'[1]TCE - ANEXO III - Preencher'!H63)</f>
        <v>43879</v>
      </c>
      <c r="H54" s="10">
        <f>'[1]TCE - ANEXO III - Preencher'!I63</f>
        <v>0</v>
      </c>
      <c r="I54" s="10">
        <f>'[1]TCE - ANEXO III - Preencher'!J63</f>
        <v>320.17</v>
      </c>
      <c r="J54" s="10">
        <f>'[1]TCE - ANEXO III - Preencher'!K63</f>
        <v>0</v>
      </c>
      <c r="K54" s="11">
        <f>'[1]TCE - ANEXO III - Preencher'!L63</f>
        <v>117.631192982</v>
      </c>
      <c r="L54" s="11">
        <f>'[1]TCE - ANEXO III - Preencher'!M63</f>
        <v>11.5894035087</v>
      </c>
      <c r="M54" s="11">
        <f t="shared" si="1"/>
        <v>106.0417894733</v>
      </c>
      <c r="N54" s="11">
        <f>'[1]TCE - ANEXO III - Preencher'!O63</f>
        <v>3.6938596491200002</v>
      </c>
      <c r="O54" s="11">
        <f>'[1]TCE - ANEXO III - Preencher'!P63</f>
        <v>0.43157894736000002</v>
      </c>
      <c r="P54" s="12">
        <f t="shared" si="2"/>
        <v>3.26228070176</v>
      </c>
      <c r="Q54" s="11">
        <f>'[1]TCE - ANEXO III - Preencher'!R63</f>
        <v>27.5974385964</v>
      </c>
      <c r="R54" s="11">
        <f>'[1]TCE - ANEXO III - Preencher'!S63</f>
        <v>15.245087719200001</v>
      </c>
      <c r="S54" s="12">
        <f t="shared" si="3"/>
        <v>12.352350877199999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441.82642105226006</v>
      </c>
    </row>
    <row r="55" spans="1:28" s="1" customFormat="1" x14ac:dyDescent="0.2">
      <c r="A55" s="4">
        <f>IFERROR(VLOOKUP(B55,'[1]DADOS (OCULTAR)'!$P$3:$R$53,3,0),"")</f>
        <v>10583920000214</v>
      </c>
      <c r="B55" s="5" t="str">
        <f>'[1]TCE - ANEXO III - Preencher'!C64</f>
        <v>UPA IBURA</v>
      </c>
      <c r="C55" s="6"/>
      <c r="D55" s="7" t="str">
        <f>'[1]TCE - ANEXO III - Preencher'!E64</f>
        <v>WANESSA DIMAS DE FREITAS SEAL</v>
      </c>
      <c r="E55" s="5" t="str">
        <f>IF('[1]TCE - ANEXO III - Preencher'!F64="4 - Assistência Odontológica","2 - Outros Profissionais da Saúde",'[1]TCE - ANEXO II - Enviar TCE'!E54)</f>
        <v>1 - Médico</v>
      </c>
      <c r="F55" s="8" t="str">
        <f>'[1]TCE - ANEXO III - Preencher'!G64</f>
        <v>2251-25</v>
      </c>
      <c r="G55" s="9">
        <f>IF('[1]TCE - ANEXO III - Preencher'!H64="","",'[1]TCE - ANEXO III - Preencher'!H64)</f>
        <v>43880</v>
      </c>
      <c r="H55" s="10">
        <f>'[1]TCE - ANEXO III - Preencher'!I64</f>
        <v>0</v>
      </c>
      <c r="I55" s="10">
        <f>'[1]TCE - ANEXO III - Preencher'!J64</f>
        <v>399.51</v>
      </c>
      <c r="J55" s="10">
        <f>'[1]TCE - ANEXO III - Preencher'!K64</f>
        <v>0</v>
      </c>
      <c r="K55" s="11">
        <f>'[1]TCE - ANEXO III - Preencher'!L64</f>
        <v>117.631192982</v>
      </c>
      <c r="L55" s="11">
        <f>'[1]TCE - ANEXO III - Preencher'!M64</f>
        <v>11.5894035087</v>
      </c>
      <c r="M55" s="11">
        <f t="shared" si="1"/>
        <v>106.0417894733</v>
      </c>
      <c r="N55" s="11">
        <f>'[1]TCE - ANEXO III - Preencher'!O64</f>
        <v>3.6938596491200002</v>
      </c>
      <c r="O55" s="11">
        <f>'[1]TCE - ANEXO III - Preencher'!P64</f>
        <v>0.43157894736000002</v>
      </c>
      <c r="P55" s="12">
        <f t="shared" si="2"/>
        <v>3.26228070176</v>
      </c>
      <c r="Q55" s="11">
        <f>'[1]TCE - ANEXO III - Preencher'!R64</f>
        <v>27.5974385964</v>
      </c>
      <c r="R55" s="11">
        <f>'[1]TCE - ANEXO III - Preencher'!S64</f>
        <v>15.245087719200001</v>
      </c>
      <c r="S55" s="12">
        <f t="shared" si="3"/>
        <v>12.352350877199999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521.16642105226003</v>
      </c>
    </row>
    <row r="56" spans="1:28" s="1" customFormat="1" x14ac:dyDescent="0.2">
      <c r="A56" s="4">
        <f>IFERROR(VLOOKUP(B56,'[1]DADOS (OCULTAR)'!$P$3:$R$53,3,0),"")</f>
        <v>10583920000214</v>
      </c>
      <c r="B56" s="5" t="str">
        <f>'[1]TCE - ANEXO III - Preencher'!C65</f>
        <v>UPA IBURA</v>
      </c>
      <c r="C56" s="6"/>
      <c r="D56" s="7" t="str">
        <f>'[1]TCE - ANEXO III - Preencher'!E65</f>
        <v>AMALIA MAPURUNGA ALMEIDA</v>
      </c>
      <c r="E56" s="5" t="str">
        <f>IF('[1]TCE - ANEXO III - Preencher'!F65="4 - Assistência Odontológica","2 - Outros Profissionais da Saúde",'[1]TCE - ANEXO II - Enviar TCE'!E55)</f>
        <v>1 - Médico</v>
      </c>
      <c r="F56" s="8" t="str">
        <f>'[1]TCE - ANEXO III - Preencher'!G65</f>
        <v>2251-24</v>
      </c>
      <c r="G56" s="9">
        <f>IF('[1]TCE - ANEXO III - Preencher'!H65="","",'[1]TCE - ANEXO III - Preencher'!H65)</f>
        <v>43881</v>
      </c>
      <c r="H56" s="10">
        <f>'[1]TCE - ANEXO III - Preencher'!I65</f>
        <v>0</v>
      </c>
      <c r="I56" s="10">
        <f>'[1]TCE - ANEXO III - Preencher'!J65</f>
        <v>304.44</v>
      </c>
      <c r="J56" s="10">
        <f>'[1]TCE - ANEXO III - Preencher'!K65</f>
        <v>0</v>
      </c>
      <c r="K56" s="11">
        <f>'[1]TCE - ANEXO III - Preencher'!L65</f>
        <v>117.631192982</v>
      </c>
      <c r="L56" s="11">
        <f>'[1]TCE - ANEXO III - Preencher'!M65</f>
        <v>11.5894035087</v>
      </c>
      <c r="M56" s="11">
        <f t="shared" si="1"/>
        <v>106.0417894733</v>
      </c>
      <c r="N56" s="11">
        <f>'[1]TCE - ANEXO III - Preencher'!O65</f>
        <v>3.6938596491200002</v>
      </c>
      <c r="O56" s="11">
        <f>'[1]TCE - ANEXO III - Preencher'!P65</f>
        <v>0.43157894736000002</v>
      </c>
      <c r="P56" s="12">
        <f t="shared" si="2"/>
        <v>3.26228070176</v>
      </c>
      <c r="Q56" s="11">
        <f>'[1]TCE - ANEXO III - Preencher'!R65</f>
        <v>27.5974385964</v>
      </c>
      <c r="R56" s="11">
        <f>'[1]TCE - ANEXO III - Preencher'!S65</f>
        <v>15.245087719200001</v>
      </c>
      <c r="S56" s="12">
        <f t="shared" si="3"/>
        <v>12.352350877199999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426.09642105226004</v>
      </c>
    </row>
    <row r="57" spans="1:28" s="1" customFormat="1" x14ac:dyDescent="0.2">
      <c r="A57" s="4">
        <f>IFERROR(VLOOKUP(B57,'[1]DADOS (OCULTAR)'!$P$3:$R$53,3,0),"")</f>
        <v>10583920000214</v>
      </c>
      <c r="B57" s="5" t="str">
        <f>'[1]TCE - ANEXO III - Preencher'!C66</f>
        <v>UPA IBURA</v>
      </c>
      <c r="C57" s="6"/>
      <c r="D57" s="7" t="str">
        <f>'[1]TCE - ANEXO III - Preencher'!E66</f>
        <v>AMANDA CAROLINE SILVA LINS</v>
      </c>
      <c r="E57" s="5" t="str">
        <f>IF('[1]TCE - ANEXO III - Preencher'!F66="4 - Assistência Odontológica","2 - Outros Profissionais da Saúde",'[1]TCE - ANEXO II - Enviar TCE'!E56)</f>
        <v>1 - Médico</v>
      </c>
      <c r="F57" s="8" t="str">
        <f>'[1]TCE - ANEXO III - Preencher'!G66</f>
        <v>2251-24</v>
      </c>
      <c r="G57" s="9">
        <f>IF('[1]TCE - ANEXO III - Preencher'!H66="","",'[1]TCE - ANEXO III - Preencher'!H66)</f>
        <v>43882</v>
      </c>
      <c r="H57" s="10">
        <f>'[1]TCE - ANEXO III - Preencher'!I66</f>
        <v>0</v>
      </c>
      <c r="I57" s="10">
        <f>'[1]TCE - ANEXO III - Preencher'!J66</f>
        <v>262.92</v>
      </c>
      <c r="J57" s="10">
        <f>'[1]TCE - ANEXO III - Preencher'!K66</f>
        <v>0</v>
      </c>
      <c r="K57" s="11">
        <f>'[1]TCE - ANEXO III - Preencher'!L66</f>
        <v>117.631192982</v>
      </c>
      <c r="L57" s="11">
        <f>'[1]TCE - ANEXO III - Preencher'!M66</f>
        <v>11.5894035087</v>
      </c>
      <c r="M57" s="11">
        <f t="shared" si="1"/>
        <v>106.0417894733</v>
      </c>
      <c r="N57" s="11">
        <f>'[1]TCE - ANEXO III - Preencher'!O66</f>
        <v>3.6938596491200002</v>
      </c>
      <c r="O57" s="11">
        <f>'[1]TCE - ANEXO III - Preencher'!P66</f>
        <v>0.43157894736000002</v>
      </c>
      <c r="P57" s="12">
        <f t="shared" si="2"/>
        <v>3.26228070176</v>
      </c>
      <c r="Q57" s="11">
        <f>'[1]TCE - ANEXO III - Preencher'!R66</f>
        <v>27.5974385964</v>
      </c>
      <c r="R57" s="11">
        <f>'[1]TCE - ANEXO III - Preencher'!S66</f>
        <v>15.245087719200001</v>
      </c>
      <c r="S57" s="12">
        <f t="shared" si="3"/>
        <v>12.352350877199999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384.57642105226006</v>
      </c>
    </row>
    <row r="58" spans="1:28" s="1" customFormat="1" x14ac:dyDescent="0.2">
      <c r="A58" s="4">
        <f>IFERROR(VLOOKUP(B58,'[1]DADOS (OCULTAR)'!$P$3:$R$53,3,0),"")</f>
        <v>10583920000214</v>
      </c>
      <c r="B58" s="5" t="str">
        <f>'[1]TCE - ANEXO III - Preencher'!C67</f>
        <v>UPA IBURA</v>
      </c>
      <c r="C58" s="6"/>
      <c r="D58" s="7" t="str">
        <f>'[1]TCE - ANEXO III - Preencher'!E67</f>
        <v>ANDREA OLIVEIRA BASTO</v>
      </c>
      <c r="E58" s="5" t="str">
        <f>IF('[1]TCE - ANEXO III - Preencher'!F67="4 - Assistência Odontológica","2 - Outros Profissionais da Saúde",'[1]TCE - ANEXO II - Enviar TCE'!E57)</f>
        <v>1 - Médico</v>
      </c>
      <c r="F58" s="8" t="str">
        <f>'[1]TCE - ANEXO III - Preencher'!G67</f>
        <v>2251-24</v>
      </c>
      <c r="G58" s="9">
        <f>IF('[1]TCE - ANEXO III - Preencher'!H67="","",'[1]TCE - ANEXO III - Preencher'!H67)</f>
        <v>43883</v>
      </c>
      <c r="H58" s="10">
        <f>'[1]TCE - ANEXO III - Preencher'!I67</f>
        <v>0</v>
      </c>
      <c r="I58" s="10">
        <f>'[1]TCE - ANEXO III - Preencher'!J67</f>
        <v>361.69</v>
      </c>
      <c r="J58" s="10">
        <f>'[1]TCE - ANEXO III - Preencher'!K67</f>
        <v>0</v>
      </c>
      <c r="K58" s="11">
        <f>'[1]TCE - ANEXO III - Preencher'!L67</f>
        <v>117.631192982</v>
      </c>
      <c r="L58" s="11">
        <f>'[1]TCE - ANEXO III - Preencher'!M67</f>
        <v>11.5894035087</v>
      </c>
      <c r="M58" s="11">
        <f t="shared" si="1"/>
        <v>106.0417894733</v>
      </c>
      <c r="N58" s="11">
        <f>'[1]TCE - ANEXO III - Preencher'!O67</f>
        <v>3.6938596491200002</v>
      </c>
      <c r="O58" s="11">
        <f>'[1]TCE - ANEXO III - Preencher'!P67</f>
        <v>0.43157894736000002</v>
      </c>
      <c r="P58" s="12">
        <f t="shared" si="2"/>
        <v>3.26228070176</v>
      </c>
      <c r="Q58" s="11">
        <f>'[1]TCE - ANEXO III - Preencher'!R67</f>
        <v>27.5974385964</v>
      </c>
      <c r="R58" s="11">
        <f>'[1]TCE - ANEXO III - Preencher'!S67</f>
        <v>15.245087719200001</v>
      </c>
      <c r="S58" s="12">
        <f t="shared" si="3"/>
        <v>12.352350877199999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483.34642105226004</v>
      </c>
    </row>
    <row r="59" spans="1:28" s="1" customFormat="1" x14ac:dyDescent="0.2">
      <c r="A59" s="4">
        <f>IFERROR(VLOOKUP(B59,'[1]DADOS (OCULTAR)'!$P$3:$R$53,3,0),"")</f>
        <v>10583920000214</v>
      </c>
      <c r="B59" s="5" t="str">
        <f>'[1]TCE - ANEXO III - Preencher'!C68</f>
        <v>UPA IBURA</v>
      </c>
      <c r="C59" s="6"/>
      <c r="D59" s="7" t="str">
        <f>'[1]TCE - ANEXO III - Preencher'!E68</f>
        <v>BRUNO LEONARDO MICELI</v>
      </c>
      <c r="E59" s="5" t="str">
        <f>IF('[1]TCE - ANEXO III - Preencher'!F68="4 - Assistência Odontológica","2 - Outros Profissionais da Saúde",'[1]TCE - ANEXO II - Enviar TCE'!E58)</f>
        <v>1 - Médico</v>
      </c>
      <c r="F59" s="8" t="str">
        <f>'[1]TCE - ANEXO III - Preencher'!G68</f>
        <v>2251-24</v>
      </c>
      <c r="G59" s="9">
        <f>IF('[1]TCE - ANEXO III - Preencher'!H68="","",'[1]TCE - ANEXO III - Preencher'!H68)</f>
        <v>43884</v>
      </c>
      <c r="H59" s="10">
        <f>'[1]TCE - ANEXO III - Preencher'!I68</f>
        <v>0</v>
      </c>
      <c r="I59" s="10">
        <f>'[1]TCE - ANEXO III - Preencher'!J68</f>
        <v>409.23</v>
      </c>
      <c r="J59" s="10">
        <f>'[1]TCE - ANEXO III - Preencher'!K68</f>
        <v>0</v>
      </c>
      <c r="K59" s="11">
        <f>'[1]TCE - ANEXO III - Preencher'!L68</f>
        <v>117.631192982</v>
      </c>
      <c r="L59" s="11">
        <f>'[1]TCE - ANEXO III - Preencher'!M68</f>
        <v>11.5894035087</v>
      </c>
      <c r="M59" s="11">
        <f t="shared" si="1"/>
        <v>106.0417894733</v>
      </c>
      <c r="N59" s="11">
        <f>'[1]TCE - ANEXO III - Preencher'!O68</f>
        <v>3.6938596491200002</v>
      </c>
      <c r="O59" s="11">
        <f>'[1]TCE - ANEXO III - Preencher'!P68</f>
        <v>0.43157894736000002</v>
      </c>
      <c r="P59" s="12">
        <f t="shared" si="2"/>
        <v>3.26228070176</v>
      </c>
      <c r="Q59" s="11">
        <f>'[1]TCE - ANEXO III - Preencher'!R68</f>
        <v>27.5974385964</v>
      </c>
      <c r="R59" s="11">
        <f>'[1]TCE - ANEXO III - Preencher'!S68</f>
        <v>15.245087719200001</v>
      </c>
      <c r="S59" s="12">
        <f t="shared" si="3"/>
        <v>12.352350877199999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530.88642105226006</v>
      </c>
    </row>
    <row r="60" spans="1:28" s="1" customFormat="1" x14ac:dyDescent="0.2">
      <c r="A60" s="4">
        <f>IFERROR(VLOOKUP(B60,'[1]DADOS (OCULTAR)'!$P$3:$R$53,3,0),"")</f>
        <v>10583920000214</v>
      </c>
      <c r="B60" s="5" t="str">
        <f>'[1]TCE - ANEXO III - Preencher'!C69</f>
        <v>UPA IBURA</v>
      </c>
      <c r="C60" s="6"/>
      <c r="D60" s="7" t="str">
        <f>'[1]TCE - ANEXO III - Preencher'!E69</f>
        <v>CAMILA MOURA DE PAFFER</v>
      </c>
      <c r="E60" s="5" t="str">
        <f>IF('[1]TCE - ANEXO III - Preencher'!F69="4 - Assistência Odontológica","2 - Outros Profissionais da Saúde",'[1]TCE - ANEXO II - Enviar TCE'!E59)</f>
        <v>1 - Médico</v>
      </c>
      <c r="F60" s="8" t="str">
        <f>'[1]TCE - ANEXO III - Preencher'!G69</f>
        <v>2251-24</v>
      </c>
      <c r="G60" s="9">
        <f>IF('[1]TCE - ANEXO III - Preencher'!H69="","",'[1]TCE - ANEXO III - Preencher'!H69)</f>
        <v>43885</v>
      </c>
      <c r="H60" s="10">
        <f>'[1]TCE - ANEXO III - Preencher'!I69</f>
        <v>0</v>
      </c>
      <c r="I60" s="10">
        <f>'[1]TCE - ANEXO III - Preencher'!J69</f>
        <v>320.17</v>
      </c>
      <c r="J60" s="10">
        <f>'[1]TCE - ANEXO III - Preencher'!K69</f>
        <v>0</v>
      </c>
      <c r="K60" s="11">
        <f>'[1]TCE - ANEXO III - Preencher'!L69</f>
        <v>117.631192982</v>
      </c>
      <c r="L60" s="11">
        <f>'[1]TCE - ANEXO III - Preencher'!M69</f>
        <v>11.5894035087</v>
      </c>
      <c r="M60" s="11">
        <f t="shared" si="1"/>
        <v>106.0417894733</v>
      </c>
      <c r="N60" s="11">
        <f>'[1]TCE - ANEXO III - Preencher'!O69</f>
        <v>3.6938596491200002</v>
      </c>
      <c r="O60" s="11">
        <f>'[1]TCE - ANEXO III - Preencher'!P69</f>
        <v>0.43157894736000002</v>
      </c>
      <c r="P60" s="12">
        <f t="shared" si="2"/>
        <v>3.26228070176</v>
      </c>
      <c r="Q60" s="11">
        <f>'[1]TCE - ANEXO III - Preencher'!R69</f>
        <v>27.5974385964</v>
      </c>
      <c r="R60" s="11">
        <f>'[1]TCE - ANEXO III - Preencher'!S69</f>
        <v>15.245087719200001</v>
      </c>
      <c r="S60" s="12">
        <f t="shared" si="3"/>
        <v>12.352350877199999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441.82642105226006</v>
      </c>
    </row>
    <row r="61" spans="1:28" s="1" customFormat="1" x14ac:dyDescent="0.2">
      <c r="A61" s="4">
        <f>IFERROR(VLOOKUP(B61,'[1]DADOS (OCULTAR)'!$P$3:$R$53,3,0),"")</f>
        <v>10583920000214</v>
      </c>
      <c r="B61" s="5" t="str">
        <f>'[1]TCE - ANEXO III - Preencher'!C70</f>
        <v>UPA IBURA</v>
      </c>
      <c r="C61" s="6"/>
      <c r="D61" s="7" t="str">
        <f>'[1]TCE - ANEXO III - Preencher'!E70</f>
        <v>CARLOS MAURICIO ALVES DE SOUZA</v>
      </c>
      <c r="E61" s="5" t="str">
        <f>IF('[1]TCE - ANEXO III - Preencher'!F70="4 - Assistência Odontológica","2 - Outros Profissionais da Saúde",'[1]TCE - ANEXO II - Enviar TCE'!E60)</f>
        <v>1 - Médico</v>
      </c>
      <c r="F61" s="8" t="str">
        <f>'[1]TCE - ANEXO III - Preencher'!G70</f>
        <v>2251-24</v>
      </c>
      <c r="G61" s="9">
        <f>IF('[1]TCE - ANEXO III - Preencher'!H70="","",'[1]TCE - ANEXO III - Preencher'!H70)</f>
        <v>43886</v>
      </c>
      <c r="H61" s="10">
        <f>'[1]TCE - ANEXO III - Preencher'!I70</f>
        <v>0</v>
      </c>
      <c r="I61" s="10">
        <f>'[1]TCE - ANEXO III - Preencher'!J70</f>
        <v>331.15</v>
      </c>
      <c r="J61" s="10">
        <f>'[1]TCE - ANEXO III - Preencher'!K70</f>
        <v>0</v>
      </c>
      <c r="K61" s="11">
        <f>'[1]TCE - ANEXO III - Preencher'!L70</f>
        <v>117.631192982</v>
      </c>
      <c r="L61" s="11">
        <f>'[1]TCE - ANEXO III - Preencher'!M70</f>
        <v>11.5894035087</v>
      </c>
      <c r="M61" s="11">
        <f t="shared" si="1"/>
        <v>106.0417894733</v>
      </c>
      <c r="N61" s="11">
        <f>'[1]TCE - ANEXO III - Preencher'!O70</f>
        <v>3.6938596491200002</v>
      </c>
      <c r="O61" s="11">
        <f>'[1]TCE - ANEXO III - Preencher'!P70</f>
        <v>0.43157894736000002</v>
      </c>
      <c r="P61" s="12">
        <f t="shared" si="2"/>
        <v>3.26228070176</v>
      </c>
      <c r="Q61" s="11">
        <f>'[1]TCE - ANEXO III - Preencher'!R70</f>
        <v>27.5974385964</v>
      </c>
      <c r="R61" s="11">
        <f>'[1]TCE - ANEXO III - Preencher'!S70</f>
        <v>15.245087719200001</v>
      </c>
      <c r="S61" s="12">
        <f t="shared" si="3"/>
        <v>12.352350877199999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452.80642105226002</v>
      </c>
    </row>
    <row r="62" spans="1:28" s="1" customFormat="1" x14ac:dyDescent="0.2">
      <c r="A62" s="4">
        <f>IFERROR(VLOOKUP(B62,'[1]DADOS (OCULTAR)'!$P$3:$R$53,3,0),"")</f>
        <v>10583920000214</v>
      </c>
      <c r="B62" s="5" t="str">
        <f>'[1]TCE - ANEXO III - Preencher'!C71</f>
        <v>UPA IBURA</v>
      </c>
      <c r="C62" s="6"/>
      <c r="D62" s="7" t="str">
        <f>'[1]TCE - ANEXO III - Preencher'!E71</f>
        <v>CASSIA CRISTINA CESAR COSTA DE CAMPOS</v>
      </c>
      <c r="E62" s="5" t="str">
        <f>IF('[1]TCE - ANEXO III - Preencher'!F71="4 - Assistência Odontológica","2 - Outros Profissionais da Saúde",'[1]TCE - ANEXO II - Enviar TCE'!E61)</f>
        <v>1 - Médico</v>
      </c>
      <c r="F62" s="8" t="str">
        <f>'[1]TCE - ANEXO III - Preencher'!G71</f>
        <v>2251-24</v>
      </c>
      <c r="G62" s="9">
        <f>IF('[1]TCE - ANEXO III - Preencher'!H71="","",'[1]TCE - ANEXO III - Preencher'!H71)</f>
        <v>43887</v>
      </c>
      <c r="H62" s="10">
        <f>'[1]TCE - ANEXO III - Preencher'!I71</f>
        <v>0</v>
      </c>
      <c r="I62" s="10">
        <f>'[1]TCE - ANEXO III - Preencher'!J71</f>
        <v>1011.42</v>
      </c>
      <c r="J62" s="10">
        <f>'[1]TCE - ANEXO III - Preencher'!K71</f>
        <v>0</v>
      </c>
      <c r="K62" s="11">
        <f>'[1]TCE - ANEXO III - Preencher'!L71</f>
        <v>117.631192982</v>
      </c>
      <c r="L62" s="11">
        <f>'[1]TCE - ANEXO III - Preencher'!M71</f>
        <v>11.5894035087</v>
      </c>
      <c r="M62" s="11">
        <f t="shared" si="1"/>
        <v>106.0417894733</v>
      </c>
      <c r="N62" s="11">
        <f>'[1]TCE - ANEXO III - Preencher'!O71</f>
        <v>3.6938596491200002</v>
      </c>
      <c r="O62" s="11">
        <f>'[1]TCE - ANEXO III - Preencher'!P71</f>
        <v>0.43157894736000002</v>
      </c>
      <c r="P62" s="12">
        <f t="shared" si="2"/>
        <v>3.26228070176</v>
      </c>
      <c r="Q62" s="11">
        <f>'[1]TCE - ANEXO III - Preencher'!R71</f>
        <v>27.5974385964</v>
      </c>
      <c r="R62" s="11">
        <f>'[1]TCE - ANEXO III - Preencher'!S71</f>
        <v>15.245087719200001</v>
      </c>
      <c r="S62" s="12">
        <f t="shared" si="3"/>
        <v>12.352350877199999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1133.0764210522598</v>
      </c>
    </row>
    <row r="63" spans="1:28" s="1" customFormat="1" x14ac:dyDescent="0.2">
      <c r="A63" s="4">
        <f>IFERROR(VLOOKUP(B63,'[1]DADOS (OCULTAR)'!$P$3:$R$53,3,0),"")</f>
        <v>10583920000214</v>
      </c>
      <c r="B63" s="5" t="str">
        <f>'[1]TCE - ANEXO III - Preencher'!C72</f>
        <v>UPA IBURA</v>
      </c>
      <c r="C63" s="6"/>
      <c r="D63" s="7" t="str">
        <f>'[1]TCE - ANEXO III - Preencher'!E72</f>
        <v>CECILIA FRANCA DE BRITTO LEITE</v>
      </c>
      <c r="E63" s="5" t="str">
        <f>IF('[1]TCE - ANEXO III - Preencher'!F72="4 - Assistência Odontológica","2 - Outros Profissionais da Saúde",'[1]TCE - ANEXO II - Enviar TCE'!E62)</f>
        <v>1 - Médico</v>
      </c>
      <c r="F63" s="8" t="str">
        <f>'[1]TCE - ANEXO III - Preencher'!G72</f>
        <v>2251-24</v>
      </c>
      <c r="G63" s="9">
        <f>IF('[1]TCE - ANEXO III - Preencher'!H72="","",'[1]TCE - ANEXO III - Preencher'!H72)</f>
        <v>43888</v>
      </c>
      <c r="H63" s="10">
        <f>'[1]TCE - ANEXO III - Preencher'!I72</f>
        <v>0</v>
      </c>
      <c r="I63" s="10">
        <f>'[1]TCE - ANEXO III - Preencher'!J72</f>
        <v>0</v>
      </c>
      <c r="J63" s="10">
        <f>'[1]TCE - ANEXO III - Preencher'!K72</f>
        <v>0</v>
      </c>
      <c r="K63" s="11">
        <f>'[1]TCE - ANEXO III - Preencher'!L72</f>
        <v>117.631192982</v>
      </c>
      <c r="L63" s="11">
        <f>'[1]TCE - ANEXO III - Preencher'!M72</f>
        <v>11.5894035087</v>
      </c>
      <c r="M63" s="11">
        <f t="shared" si="1"/>
        <v>106.0417894733</v>
      </c>
      <c r="N63" s="11">
        <f>'[1]TCE - ANEXO III - Preencher'!O72</f>
        <v>3.6938596491200002</v>
      </c>
      <c r="O63" s="11">
        <f>'[1]TCE - ANEXO III - Preencher'!P72</f>
        <v>0.43157894736000002</v>
      </c>
      <c r="P63" s="12">
        <f t="shared" si="2"/>
        <v>3.26228070176</v>
      </c>
      <c r="Q63" s="11">
        <f>'[1]TCE - ANEXO III - Preencher'!R72</f>
        <v>27.5974385964</v>
      </c>
      <c r="R63" s="11">
        <f>'[1]TCE - ANEXO III - Preencher'!S72</f>
        <v>15.245087719200001</v>
      </c>
      <c r="S63" s="12">
        <f t="shared" si="3"/>
        <v>12.352350877199999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121.65642105226</v>
      </c>
    </row>
    <row r="64" spans="1:28" s="1" customFormat="1" x14ac:dyDescent="0.2">
      <c r="A64" s="4">
        <f>IFERROR(VLOOKUP(B64,'[1]DADOS (OCULTAR)'!$P$3:$R$53,3,0),"")</f>
        <v>10583920000214</v>
      </c>
      <c r="B64" s="5" t="str">
        <f>'[1]TCE - ANEXO III - Preencher'!C73</f>
        <v>UPA IBURA</v>
      </c>
      <c r="C64" s="6"/>
      <c r="D64" s="7" t="str">
        <f>'[1]TCE - ANEXO III - Preencher'!E73</f>
        <v>CELIO DE SOUZA RIBEIRO</v>
      </c>
      <c r="E64" s="5" t="str">
        <f>IF('[1]TCE - ANEXO III - Preencher'!F73="4 - Assistência Odontológica","2 - Outros Profissionais da Saúde",'[1]TCE - ANEXO II - Enviar TCE'!E63)</f>
        <v>1 - Médico</v>
      </c>
      <c r="F64" s="8" t="str">
        <f>'[1]TCE - ANEXO III - Preencher'!G73</f>
        <v>2251-24</v>
      </c>
      <c r="G64" s="9">
        <f>IF('[1]TCE - ANEXO III - Preencher'!H73="","",'[1]TCE - ANEXO III - Preencher'!H73)</f>
        <v>43889</v>
      </c>
      <c r="H64" s="10">
        <f>'[1]TCE - ANEXO III - Preencher'!I73</f>
        <v>0</v>
      </c>
      <c r="I64" s="10">
        <f>'[1]TCE - ANEXO III - Preencher'!J73</f>
        <v>331.15</v>
      </c>
      <c r="J64" s="10">
        <f>'[1]TCE - ANEXO III - Preencher'!K73</f>
        <v>0</v>
      </c>
      <c r="K64" s="11">
        <f>'[1]TCE - ANEXO III - Preencher'!L73</f>
        <v>117.631192982</v>
      </c>
      <c r="L64" s="11">
        <f>'[1]TCE - ANEXO III - Preencher'!M73</f>
        <v>11.5894035087</v>
      </c>
      <c r="M64" s="11">
        <f t="shared" si="1"/>
        <v>106.0417894733</v>
      </c>
      <c r="N64" s="11">
        <f>'[1]TCE - ANEXO III - Preencher'!O73</f>
        <v>3.6938596491200002</v>
      </c>
      <c r="O64" s="11">
        <f>'[1]TCE - ANEXO III - Preencher'!P73</f>
        <v>0.43157894736000002</v>
      </c>
      <c r="P64" s="12">
        <f t="shared" si="2"/>
        <v>3.26228070176</v>
      </c>
      <c r="Q64" s="11">
        <f>'[1]TCE - ANEXO III - Preencher'!R73</f>
        <v>27.5974385964</v>
      </c>
      <c r="R64" s="11">
        <f>'[1]TCE - ANEXO III - Preencher'!S73</f>
        <v>15.245087719200001</v>
      </c>
      <c r="S64" s="12">
        <f t="shared" si="3"/>
        <v>12.352350877199999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452.80642105226002</v>
      </c>
    </row>
    <row r="65" spans="1:28" s="1" customFormat="1" x14ac:dyDescent="0.2">
      <c r="A65" s="4">
        <f>IFERROR(VLOOKUP(B65,'[1]DADOS (OCULTAR)'!$P$3:$R$53,3,0),"")</f>
        <v>10583920000214</v>
      </c>
      <c r="B65" s="5" t="str">
        <f>'[1]TCE - ANEXO III - Preencher'!C74</f>
        <v>UPA IBURA</v>
      </c>
      <c r="C65" s="6"/>
      <c r="D65" s="7" t="str">
        <f>'[1]TCE - ANEXO III - Preencher'!E74</f>
        <v>CIBELE GUERRA BELEM DOS SANTOS</v>
      </c>
      <c r="E65" s="5" t="str">
        <f>IF('[1]TCE - ANEXO III - Preencher'!F74="4 - Assistência Odontológica","2 - Outros Profissionais da Saúde",'[1]TCE - ANEXO II - Enviar TCE'!E64)</f>
        <v>1 - Médico</v>
      </c>
      <c r="F65" s="8" t="str">
        <f>'[1]TCE - ANEXO III - Preencher'!G74</f>
        <v>2251-24</v>
      </c>
      <c r="G65" s="9">
        <f>IF('[1]TCE - ANEXO III - Preencher'!H74="","",'[1]TCE - ANEXO III - Preencher'!H74)</f>
        <v>43890</v>
      </c>
      <c r="H65" s="10">
        <f>'[1]TCE - ANEXO III - Preencher'!I74</f>
        <v>0</v>
      </c>
      <c r="I65" s="10">
        <f>'[1]TCE - ANEXO III - Preencher'!J74</f>
        <v>357.99</v>
      </c>
      <c r="J65" s="10">
        <f>'[1]TCE - ANEXO III - Preencher'!K74</f>
        <v>0</v>
      </c>
      <c r="K65" s="11">
        <f>'[1]TCE - ANEXO III - Preencher'!L74</f>
        <v>117.631192982</v>
      </c>
      <c r="L65" s="11">
        <f>'[1]TCE - ANEXO III - Preencher'!M74</f>
        <v>11.5894035087</v>
      </c>
      <c r="M65" s="11">
        <f t="shared" si="1"/>
        <v>106.0417894733</v>
      </c>
      <c r="N65" s="11">
        <f>'[1]TCE - ANEXO III - Preencher'!O74</f>
        <v>3.6938596491200002</v>
      </c>
      <c r="O65" s="11">
        <f>'[1]TCE - ANEXO III - Preencher'!P74</f>
        <v>0.43157894736000002</v>
      </c>
      <c r="P65" s="12">
        <f t="shared" si="2"/>
        <v>3.26228070176</v>
      </c>
      <c r="Q65" s="11">
        <f>'[1]TCE - ANEXO III - Preencher'!R74</f>
        <v>27.5974385964</v>
      </c>
      <c r="R65" s="11">
        <f>'[1]TCE - ANEXO III - Preencher'!S74</f>
        <v>15.245087719200001</v>
      </c>
      <c r="S65" s="12">
        <f t="shared" si="3"/>
        <v>12.352350877199999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479.64642105226005</v>
      </c>
    </row>
    <row r="66" spans="1:28" s="1" customFormat="1" x14ac:dyDescent="0.2">
      <c r="A66" s="4">
        <f>IFERROR(VLOOKUP(B66,'[1]DADOS (OCULTAR)'!$P$3:$R$53,3,0),"")</f>
        <v>10583920000214</v>
      </c>
      <c r="B66" s="5" t="str">
        <f>'[1]TCE - ANEXO III - Preencher'!C75</f>
        <v>UPA IBURA</v>
      </c>
      <c r="C66" s="6"/>
      <c r="D66" s="7" t="str">
        <f>'[1]TCE - ANEXO III - Preencher'!E75</f>
        <v>CLARISSA DA SILVA MONTEIRO</v>
      </c>
      <c r="E66" s="5" t="str">
        <f>IF('[1]TCE - ANEXO III - Preencher'!F75="4 - Assistência Odontológica","2 - Outros Profissionais da Saúde",'[1]TCE - ANEXO II - Enviar TCE'!E65)</f>
        <v>1 - Médico</v>
      </c>
      <c r="F66" s="8" t="str">
        <f>'[1]TCE - ANEXO III - Preencher'!G75</f>
        <v>2251-24</v>
      </c>
      <c r="G66" s="9">
        <f>IF('[1]TCE - ANEXO III - Preencher'!H75="","",'[1]TCE - ANEXO III - Preencher'!H75)</f>
        <v>43862</v>
      </c>
      <c r="H66" s="10">
        <f>'[1]TCE - ANEXO III - Preencher'!I75</f>
        <v>0</v>
      </c>
      <c r="I66" s="10">
        <f>'[1]TCE - ANEXO III - Preencher'!J75</f>
        <v>361.69</v>
      </c>
      <c r="J66" s="10">
        <f>'[1]TCE - ANEXO III - Preencher'!K75</f>
        <v>0</v>
      </c>
      <c r="K66" s="11">
        <f>'[1]TCE - ANEXO III - Preencher'!L75</f>
        <v>117.631192982</v>
      </c>
      <c r="L66" s="11">
        <f>'[1]TCE - ANEXO III - Preencher'!M75</f>
        <v>11.5894035087</v>
      </c>
      <c r="M66" s="11">
        <f t="shared" si="1"/>
        <v>106.0417894733</v>
      </c>
      <c r="N66" s="11">
        <f>'[1]TCE - ANEXO III - Preencher'!O75</f>
        <v>3.6938596491200002</v>
      </c>
      <c r="O66" s="11">
        <f>'[1]TCE - ANEXO III - Preencher'!P75</f>
        <v>0.43157894736000002</v>
      </c>
      <c r="P66" s="12">
        <f t="shared" si="2"/>
        <v>3.26228070176</v>
      </c>
      <c r="Q66" s="11">
        <f>'[1]TCE - ANEXO III - Preencher'!R75</f>
        <v>27.5974385964</v>
      </c>
      <c r="R66" s="11">
        <f>'[1]TCE - ANEXO III - Preencher'!S75</f>
        <v>15.245087719200001</v>
      </c>
      <c r="S66" s="12">
        <f t="shared" si="3"/>
        <v>12.352350877199999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483.34642105226004</v>
      </c>
    </row>
    <row r="67" spans="1:28" s="1" customFormat="1" x14ac:dyDescent="0.2">
      <c r="A67" s="4">
        <f>IFERROR(VLOOKUP(B67,'[1]DADOS (OCULTAR)'!$P$3:$R$53,3,0),"")</f>
        <v>10583920000214</v>
      </c>
      <c r="B67" s="5" t="str">
        <f>'[1]TCE - ANEXO III - Preencher'!C76</f>
        <v>UPA IBURA</v>
      </c>
      <c r="C67" s="6"/>
      <c r="D67" s="7" t="str">
        <f>'[1]TCE - ANEXO III - Preencher'!E76</f>
        <v>ERICA MARCELINO LOPES</v>
      </c>
      <c r="E67" s="5" t="str">
        <f>IF('[1]TCE - ANEXO III - Preencher'!F76="4 - Assistência Odontológica","2 - Outros Profissionais da Saúde",'[1]TCE - ANEXO II - Enviar TCE'!E66)</f>
        <v>1 - Médico</v>
      </c>
      <c r="F67" s="8" t="str">
        <f>'[1]TCE - ANEXO III - Preencher'!G76</f>
        <v>2251-24</v>
      </c>
      <c r="G67" s="9">
        <f>IF('[1]TCE - ANEXO III - Preencher'!H76="","",'[1]TCE - ANEXO III - Preencher'!H76)</f>
        <v>43863</v>
      </c>
      <c r="H67" s="10">
        <f>'[1]TCE - ANEXO III - Preencher'!I76</f>
        <v>0</v>
      </c>
      <c r="I67" s="10">
        <f>'[1]TCE - ANEXO III - Preencher'!J76</f>
        <v>51.96</v>
      </c>
      <c r="J67" s="10">
        <f>'[1]TCE - ANEXO III - Preencher'!K76</f>
        <v>0</v>
      </c>
      <c r="K67" s="11">
        <f>'[1]TCE - ANEXO III - Preencher'!L76</f>
        <v>117.631192982</v>
      </c>
      <c r="L67" s="11">
        <f>'[1]TCE - ANEXO III - Preencher'!M76</f>
        <v>11.5894035087</v>
      </c>
      <c r="M67" s="11">
        <f t="shared" si="1"/>
        <v>106.0417894733</v>
      </c>
      <c r="N67" s="11">
        <f>'[1]TCE - ANEXO III - Preencher'!O76</f>
        <v>3.6938596491200002</v>
      </c>
      <c r="O67" s="11">
        <f>'[1]TCE - ANEXO III - Preencher'!P76</f>
        <v>0.43157894736000002</v>
      </c>
      <c r="P67" s="12">
        <f t="shared" si="2"/>
        <v>3.26228070176</v>
      </c>
      <c r="Q67" s="11">
        <f>'[1]TCE - ANEXO III - Preencher'!R76</f>
        <v>27.5974385964</v>
      </c>
      <c r="R67" s="11">
        <f>'[1]TCE - ANEXO III - Preencher'!S76</f>
        <v>15.245087719200001</v>
      </c>
      <c r="S67" s="12">
        <f t="shared" si="3"/>
        <v>12.352350877199999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173.61642105225999</v>
      </c>
    </row>
    <row r="68" spans="1:28" s="1" customFormat="1" x14ac:dyDescent="0.2">
      <c r="A68" s="4">
        <f>IFERROR(VLOOKUP(B68,'[1]DADOS (OCULTAR)'!$P$3:$R$53,3,0),"")</f>
        <v>10583920000214</v>
      </c>
      <c r="B68" s="5" t="str">
        <f>'[1]TCE - ANEXO III - Preencher'!C77</f>
        <v>UPA IBURA</v>
      </c>
      <c r="C68" s="6"/>
      <c r="D68" s="7" t="str">
        <f>'[1]TCE - ANEXO III - Preencher'!E77</f>
        <v>GESSIANI CLAIRE ALVES DE SOUZA</v>
      </c>
      <c r="E68" s="5" t="str">
        <f>IF('[1]TCE - ANEXO III - Preencher'!F77="4 - Assistência Odontológica","2 - Outros Profissionais da Saúde",'[1]TCE - ANEXO II - Enviar TCE'!E67)</f>
        <v>1 - Médico</v>
      </c>
      <c r="F68" s="8" t="str">
        <f>'[1]TCE - ANEXO III - Preencher'!G77</f>
        <v>2251-24</v>
      </c>
      <c r="G68" s="9">
        <f>IF('[1]TCE - ANEXO III - Preencher'!H77="","",'[1]TCE - ANEXO III - Preencher'!H77)</f>
        <v>43865</v>
      </c>
      <c r="H68" s="10">
        <f>'[1]TCE - ANEXO III - Preencher'!I77</f>
        <v>0</v>
      </c>
      <c r="I68" s="10">
        <f>'[1]TCE - ANEXO III - Preencher'!J77</f>
        <v>380.6</v>
      </c>
      <c r="J68" s="10">
        <f>'[1]TCE - ANEXO III - Preencher'!K77</f>
        <v>0</v>
      </c>
      <c r="K68" s="11">
        <f>'[1]TCE - ANEXO III - Preencher'!L77</f>
        <v>117.631192982</v>
      </c>
      <c r="L68" s="11">
        <f>'[1]TCE - ANEXO III - Preencher'!M77</f>
        <v>11.5894035087</v>
      </c>
      <c r="M68" s="11">
        <f t="shared" ref="M68:M131" si="7">K68-L68</f>
        <v>106.0417894733</v>
      </c>
      <c r="N68" s="11">
        <f>'[1]TCE - ANEXO III - Preencher'!O77</f>
        <v>3.6938596491200002</v>
      </c>
      <c r="O68" s="11">
        <f>'[1]TCE - ANEXO III - Preencher'!P77</f>
        <v>0.43157894736000002</v>
      </c>
      <c r="P68" s="12">
        <f t="shared" ref="P68:P131" si="8">N68-O68</f>
        <v>3.26228070176</v>
      </c>
      <c r="Q68" s="11">
        <f>'[1]TCE - ANEXO III - Preencher'!R77</f>
        <v>27.5974385964</v>
      </c>
      <c r="R68" s="11">
        <f>'[1]TCE - ANEXO III - Preencher'!S77</f>
        <v>15.245087719200001</v>
      </c>
      <c r="S68" s="12">
        <f t="shared" ref="S68:S131" si="9">Q68-R68</f>
        <v>12.352350877199999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502.25642105226007</v>
      </c>
    </row>
    <row r="69" spans="1:28" s="1" customFormat="1" x14ac:dyDescent="0.2">
      <c r="A69" s="4">
        <f>IFERROR(VLOOKUP(B69,'[1]DADOS (OCULTAR)'!$P$3:$R$53,3,0),"")</f>
        <v>10583920000214</v>
      </c>
      <c r="B69" s="5" t="str">
        <f>'[1]TCE - ANEXO III - Preencher'!C78</f>
        <v>UPA IBURA</v>
      </c>
      <c r="C69" s="6"/>
      <c r="D69" s="7" t="str">
        <f>'[1]TCE - ANEXO III - Preencher'!E78</f>
        <v>HYARLE DIAS NOBREGA LOUIT</v>
      </c>
      <c r="E69" s="5" t="str">
        <f>IF('[1]TCE - ANEXO III - Preencher'!F78="4 - Assistência Odontológica","2 - Outros Profissionais da Saúde",'[1]TCE - ANEXO II - Enviar TCE'!E68)</f>
        <v>1 - Médico</v>
      </c>
      <c r="F69" s="8" t="str">
        <f>'[1]TCE - ANEXO III - Preencher'!G78</f>
        <v>2251-24</v>
      </c>
      <c r="G69" s="9">
        <f>IF('[1]TCE - ANEXO III - Preencher'!H78="","",'[1]TCE - ANEXO III - Preencher'!H78)</f>
        <v>43866</v>
      </c>
      <c r="H69" s="10">
        <f>'[1]TCE - ANEXO III - Preencher'!I78</f>
        <v>0</v>
      </c>
      <c r="I69" s="10">
        <f>'[1]TCE - ANEXO III - Preencher'!J78</f>
        <v>740.37</v>
      </c>
      <c r="J69" s="10">
        <f>'[1]TCE - ANEXO III - Preencher'!K78</f>
        <v>0</v>
      </c>
      <c r="K69" s="11">
        <f>'[1]TCE - ANEXO III - Preencher'!L78</f>
        <v>117.631192982</v>
      </c>
      <c r="L69" s="11">
        <f>'[1]TCE - ANEXO III - Preencher'!M78</f>
        <v>11.5894035087</v>
      </c>
      <c r="M69" s="11">
        <f t="shared" si="7"/>
        <v>106.0417894733</v>
      </c>
      <c r="N69" s="11">
        <f>'[1]TCE - ANEXO III - Preencher'!O78</f>
        <v>3.6938596491200002</v>
      </c>
      <c r="O69" s="11">
        <f>'[1]TCE - ANEXO III - Preencher'!P78</f>
        <v>0.43157894736000002</v>
      </c>
      <c r="P69" s="12">
        <f t="shared" si="8"/>
        <v>3.26228070176</v>
      </c>
      <c r="Q69" s="11">
        <f>'[1]TCE - ANEXO III - Preencher'!R78</f>
        <v>27.5974385964</v>
      </c>
      <c r="R69" s="11">
        <f>'[1]TCE - ANEXO III - Preencher'!S78</f>
        <v>15.245087719200001</v>
      </c>
      <c r="S69" s="12">
        <f t="shared" si="9"/>
        <v>12.352350877199999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862.02642105226005</v>
      </c>
    </row>
    <row r="70" spans="1:28" s="1" customFormat="1" x14ac:dyDescent="0.2">
      <c r="A70" s="4">
        <f>IFERROR(VLOOKUP(B70,'[1]DADOS (OCULTAR)'!$P$3:$R$53,3,0),"")</f>
        <v>10583920000214</v>
      </c>
      <c r="B70" s="5" t="str">
        <f>'[1]TCE - ANEXO III - Preencher'!C79</f>
        <v>UPA IBURA</v>
      </c>
      <c r="C70" s="6"/>
      <c r="D70" s="7" t="str">
        <f>'[1]TCE - ANEXO III - Preencher'!E79</f>
        <v xml:space="preserve">LETICIA GOES BEZERRA </v>
      </c>
      <c r="E70" s="5" t="str">
        <f>IF('[1]TCE - ANEXO III - Preencher'!F79="4 - Assistência Odontológica","2 - Outros Profissionais da Saúde",'[1]TCE - ANEXO II - Enviar TCE'!E69)</f>
        <v>1 - Médico</v>
      </c>
      <c r="F70" s="8" t="str">
        <f>'[1]TCE - ANEXO III - Preencher'!G79</f>
        <v>2251-24</v>
      </c>
      <c r="G70" s="9">
        <f>IF('[1]TCE - ANEXO III - Preencher'!H79="","",'[1]TCE - ANEXO III - Preencher'!H79)</f>
        <v>43867</v>
      </c>
      <c r="H70" s="10">
        <f>'[1]TCE - ANEXO III - Preencher'!I79</f>
        <v>0</v>
      </c>
      <c r="I70" s="10">
        <f>'[1]TCE - ANEXO III - Preencher'!J79</f>
        <v>647.34</v>
      </c>
      <c r="J70" s="10">
        <f>'[1]TCE - ANEXO III - Preencher'!K79</f>
        <v>0</v>
      </c>
      <c r="K70" s="11">
        <f>'[1]TCE - ANEXO III - Preencher'!L79</f>
        <v>117.631192982</v>
      </c>
      <c r="L70" s="11">
        <f>'[1]TCE - ANEXO III - Preencher'!M79</f>
        <v>11.5894035087</v>
      </c>
      <c r="M70" s="11">
        <f t="shared" si="7"/>
        <v>106.0417894733</v>
      </c>
      <c r="N70" s="11">
        <f>'[1]TCE - ANEXO III - Preencher'!O79</f>
        <v>3.6938596491200002</v>
      </c>
      <c r="O70" s="11">
        <f>'[1]TCE - ANEXO III - Preencher'!P79</f>
        <v>0.43157894736000002</v>
      </c>
      <c r="P70" s="12">
        <f t="shared" si="8"/>
        <v>3.26228070176</v>
      </c>
      <c r="Q70" s="11">
        <f>'[1]TCE - ANEXO III - Preencher'!R79</f>
        <v>27.5974385964</v>
      </c>
      <c r="R70" s="11">
        <f>'[1]TCE - ANEXO III - Preencher'!S79</f>
        <v>15.245087719200001</v>
      </c>
      <c r="S70" s="12">
        <f t="shared" si="9"/>
        <v>12.352350877199999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768.99642105226008</v>
      </c>
    </row>
    <row r="71" spans="1:28" s="1" customFormat="1" x14ac:dyDescent="0.2">
      <c r="A71" s="4">
        <f>IFERROR(VLOOKUP(B71,'[1]DADOS (OCULTAR)'!$P$3:$R$53,3,0),"")</f>
        <v>10583920000214</v>
      </c>
      <c r="B71" s="5" t="str">
        <f>'[1]TCE - ANEXO III - Preencher'!C80</f>
        <v>UPA IBURA</v>
      </c>
      <c r="C71" s="6"/>
      <c r="D71" s="7" t="str">
        <f>'[1]TCE - ANEXO III - Preencher'!E80</f>
        <v>MALU CARMONA DA ROSA</v>
      </c>
      <c r="E71" s="5" t="str">
        <f>IF('[1]TCE - ANEXO III - Preencher'!F80="4 - Assistência Odontológica","2 - Outros Profissionais da Saúde",'[1]TCE - ANEXO II - Enviar TCE'!E70)</f>
        <v>1 - Médico</v>
      </c>
      <c r="F71" s="8" t="str">
        <f>'[1]TCE - ANEXO III - Preencher'!G80</f>
        <v>2251-24</v>
      </c>
      <c r="G71" s="9">
        <f>IF('[1]TCE - ANEXO III - Preencher'!H80="","",'[1]TCE - ANEXO III - Preencher'!H80)</f>
        <v>43868</v>
      </c>
      <c r="H71" s="10">
        <f>'[1]TCE - ANEXO III - Preencher'!I80</f>
        <v>0</v>
      </c>
      <c r="I71" s="10">
        <f>'[1]TCE - ANEXO III - Preencher'!J80</f>
        <v>357.99</v>
      </c>
      <c r="J71" s="10">
        <f>'[1]TCE - ANEXO III - Preencher'!K80</f>
        <v>0</v>
      </c>
      <c r="K71" s="11">
        <f>'[1]TCE - ANEXO III - Preencher'!L80</f>
        <v>117.631192982</v>
      </c>
      <c r="L71" s="11">
        <f>'[1]TCE - ANEXO III - Preencher'!M80</f>
        <v>11.5894035087</v>
      </c>
      <c r="M71" s="11">
        <f t="shared" si="7"/>
        <v>106.0417894733</v>
      </c>
      <c r="N71" s="11">
        <f>'[1]TCE - ANEXO III - Preencher'!O80</f>
        <v>3.6938596491200002</v>
      </c>
      <c r="O71" s="11">
        <f>'[1]TCE - ANEXO III - Preencher'!P80</f>
        <v>0.43157894736000002</v>
      </c>
      <c r="P71" s="12">
        <f t="shared" si="8"/>
        <v>3.26228070176</v>
      </c>
      <c r="Q71" s="11">
        <f>'[1]TCE - ANEXO III - Preencher'!R80</f>
        <v>27.5974385964</v>
      </c>
      <c r="R71" s="11">
        <f>'[1]TCE - ANEXO III - Preencher'!S80</f>
        <v>15.245087719200001</v>
      </c>
      <c r="S71" s="12">
        <f t="shared" si="9"/>
        <v>12.352350877199999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479.64642105226005</v>
      </c>
    </row>
    <row r="72" spans="1:28" s="1" customFormat="1" x14ac:dyDescent="0.2">
      <c r="A72" s="4">
        <f>IFERROR(VLOOKUP(B72,'[1]DADOS (OCULTAR)'!$P$3:$R$53,3,0),"")</f>
        <v>10583920000214</v>
      </c>
      <c r="B72" s="5" t="str">
        <f>'[1]TCE - ANEXO III - Preencher'!C81</f>
        <v>UPA IBURA</v>
      </c>
      <c r="C72" s="6"/>
      <c r="D72" s="7" t="str">
        <f>'[1]TCE - ANEXO III - Preencher'!E81</f>
        <v>MILLENA KAREN DO NASCIMENTO OLIVEIRA</v>
      </c>
      <c r="E72" s="5" t="str">
        <f>IF('[1]TCE - ANEXO III - Preencher'!F81="4 - Assistência Odontológica","2 - Outros Profissionais da Saúde",'[1]TCE - ANEXO II - Enviar TCE'!E71)</f>
        <v>1 - Médico</v>
      </c>
      <c r="F72" s="8" t="str">
        <f>'[1]TCE - ANEXO III - Preencher'!G81</f>
        <v>2251-24</v>
      </c>
      <c r="G72" s="9">
        <f>IF('[1]TCE - ANEXO III - Preencher'!H81="","",'[1]TCE - ANEXO III - Preencher'!H81)</f>
        <v>43870</v>
      </c>
      <c r="H72" s="10">
        <f>'[1]TCE - ANEXO III - Preencher'!I81</f>
        <v>0</v>
      </c>
      <c r="I72" s="10">
        <f>'[1]TCE - ANEXO III - Preencher'!J81</f>
        <v>765.13</v>
      </c>
      <c r="J72" s="10">
        <f>'[1]TCE - ANEXO III - Preencher'!K81</f>
        <v>0</v>
      </c>
      <c r="K72" s="11">
        <f>'[1]TCE - ANEXO III - Preencher'!L81</f>
        <v>117.631192982</v>
      </c>
      <c r="L72" s="11">
        <f>'[1]TCE - ANEXO III - Preencher'!M81</f>
        <v>11.5894035087</v>
      </c>
      <c r="M72" s="11">
        <f t="shared" si="7"/>
        <v>106.0417894733</v>
      </c>
      <c r="N72" s="11">
        <f>'[1]TCE - ANEXO III - Preencher'!O81</f>
        <v>3.6938596491200002</v>
      </c>
      <c r="O72" s="11">
        <f>'[1]TCE - ANEXO III - Preencher'!P81</f>
        <v>0.43157894736000002</v>
      </c>
      <c r="P72" s="12">
        <f t="shared" si="8"/>
        <v>3.26228070176</v>
      </c>
      <c r="Q72" s="11">
        <f>'[1]TCE - ANEXO III - Preencher'!R81</f>
        <v>27.5974385964</v>
      </c>
      <c r="R72" s="11">
        <f>'[1]TCE - ANEXO III - Preencher'!S81</f>
        <v>15.245087719200001</v>
      </c>
      <c r="S72" s="12">
        <f t="shared" si="9"/>
        <v>12.352350877199999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886.78642105226004</v>
      </c>
    </row>
    <row r="73" spans="1:28" s="1" customFormat="1" x14ac:dyDescent="0.2">
      <c r="A73" s="4">
        <f>IFERROR(VLOOKUP(B73,'[1]DADOS (OCULTAR)'!$P$3:$R$53,3,0),"")</f>
        <v>10583920000214</v>
      </c>
      <c r="B73" s="5" t="str">
        <f>'[1]TCE - ANEXO III - Preencher'!C82</f>
        <v>UPA IBURA</v>
      </c>
      <c r="C73" s="6"/>
      <c r="D73" s="7" t="str">
        <f>'[1]TCE - ANEXO III - Preencher'!E82</f>
        <v>REBEKA MARIA BARRETO CABRAL DUARTE</v>
      </c>
      <c r="E73" s="5" t="str">
        <f>IF('[1]TCE - ANEXO III - Preencher'!F82="4 - Assistência Odontológica","2 - Outros Profissionais da Saúde",'[1]TCE - ANEXO II - Enviar TCE'!E72)</f>
        <v>1 - Médico</v>
      </c>
      <c r="F73" s="8" t="str">
        <f>'[1]TCE - ANEXO III - Preencher'!G82</f>
        <v>2251-24</v>
      </c>
      <c r="G73" s="9">
        <f>IF('[1]TCE - ANEXO III - Preencher'!H82="","",'[1]TCE - ANEXO III - Preencher'!H82)</f>
        <v>43871</v>
      </c>
      <c r="H73" s="10">
        <f>'[1]TCE - ANEXO III - Preencher'!I82</f>
        <v>0</v>
      </c>
      <c r="I73" s="10">
        <f>'[1]TCE - ANEXO III - Preencher'!J82</f>
        <v>474.56</v>
      </c>
      <c r="J73" s="10">
        <f>'[1]TCE - ANEXO III - Preencher'!K82</f>
        <v>0</v>
      </c>
      <c r="K73" s="11">
        <f>'[1]TCE - ANEXO III - Preencher'!L82</f>
        <v>117.631192982</v>
      </c>
      <c r="L73" s="11">
        <f>'[1]TCE - ANEXO III - Preencher'!M82</f>
        <v>11.5894035087</v>
      </c>
      <c r="M73" s="11">
        <f t="shared" si="7"/>
        <v>106.0417894733</v>
      </c>
      <c r="N73" s="11">
        <f>'[1]TCE - ANEXO III - Preencher'!O82</f>
        <v>3.6938596491200002</v>
      </c>
      <c r="O73" s="11">
        <f>'[1]TCE - ANEXO III - Preencher'!P82</f>
        <v>0.43157894736000002</v>
      </c>
      <c r="P73" s="12">
        <f t="shared" si="8"/>
        <v>3.26228070176</v>
      </c>
      <c r="Q73" s="11">
        <f>'[1]TCE - ANEXO III - Preencher'!R82</f>
        <v>27.5974385964</v>
      </c>
      <c r="R73" s="11">
        <f>'[1]TCE - ANEXO III - Preencher'!S82</f>
        <v>15.245087719200001</v>
      </c>
      <c r="S73" s="12">
        <f t="shared" si="9"/>
        <v>12.352350877199999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596.21642105225999</v>
      </c>
    </row>
    <row r="74" spans="1:28" s="1" customFormat="1" x14ac:dyDescent="0.2">
      <c r="A74" s="4">
        <f>IFERROR(VLOOKUP(B74,'[1]DADOS (OCULTAR)'!$P$3:$R$53,3,0),"")</f>
        <v>10583920000214</v>
      </c>
      <c r="B74" s="5" t="str">
        <f>'[1]TCE - ANEXO III - Preencher'!C83</f>
        <v>UPA IBURA</v>
      </c>
      <c r="C74" s="6"/>
      <c r="D74" s="7" t="str">
        <f>'[1]TCE - ANEXO III - Preencher'!E83</f>
        <v>RENATA MARIA DE ARAUJO SILVA NASCIMENTO</v>
      </c>
      <c r="E74" s="5" t="str">
        <f>IF('[1]TCE - ANEXO III - Preencher'!F83="4 - Assistência Odontológica","2 - Outros Profissionais da Saúde",'[1]TCE - ANEXO II - Enviar TCE'!E73)</f>
        <v>1 - Médico</v>
      </c>
      <c r="F74" s="8" t="str">
        <f>'[1]TCE - ANEXO III - Preencher'!G83</f>
        <v>2251-24</v>
      </c>
      <c r="G74" s="9">
        <f>IF('[1]TCE - ANEXO III - Preencher'!H83="","",'[1]TCE - ANEXO III - Preencher'!H83)</f>
        <v>43872</v>
      </c>
      <c r="H74" s="10">
        <f>'[1]TCE - ANEXO III - Preencher'!I83</f>
        <v>0</v>
      </c>
      <c r="I74" s="10">
        <f>'[1]TCE - ANEXO III - Preencher'!J83</f>
        <v>753.71</v>
      </c>
      <c r="J74" s="10">
        <f>'[1]TCE - ANEXO III - Preencher'!K83</f>
        <v>0</v>
      </c>
      <c r="K74" s="11">
        <f>'[1]TCE - ANEXO III - Preencher'!L83</f>
        <v>117.631192982</v>
      </c>
      <c r="L74" s="11">
        <f>'[1]TCE - ANEXO III - Preencher'!M83</f>
        <v>11.5894035087</v>
      </c>
      <c r="M74" s="11">
        <f t="shared" si="7"/>
        <v>106.0417894733</v>
      </c>
      <c r="N74" s="11">
        <f>'[1]TCE - ANEXO III - Preencher'!O83</f>
        <v>3.6938596491200002</v>
      </c>
      <c r="O74" s="11">
        <f>'[1]TCE - ANEXO III - Preencher'!P83</f>
        <v>0.43157894736000002</v>
      </c>
      <c r="P74" s="12">
        <f t="shared" si="8"/>
        <v>3.26228070176</v>
      </c>
      <c r="Q74" s="11">
        <f>'[1]TCE - ANEXO III - Preencher'!R83</f>
        <v>27.5974385964</v>
      </c>
      <c r="R74" s="11">
        <f>'[1]TCE - ANEXO III - Preencher'!S83</f>
        <v>15.245087719200001</v>
      </c>
      <c r="S74" s="12">
        <f t="shared" si="9"/>
        <v>12.352350877199999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875.36642105226008</v>
      </c>
    </row>
    <row r="75" spans="1:28" s="1" customFormat="1" x14ac:dyDescent="0.2">
      <c r="A75" s="4">
        <f>IFERROR(VLOOKUP(B75,'[1]DADOS (OCULTAR)'!$P$3:$R$53,3,0),"")</f>
        <v>10583920000214</v>
      </c>
      <c r="B75" s="5" t="str">
        <f>'[1]TCE - ANEXO III - Preencher'!C84</f>
        <v>UPA IBURA</v>
      </c>
      <c r="C75" s="6"/>
      <c r="D75" s="7" t="str">
        <f>'[1]TCE - ANEXO III - Preencher'!E84</f>
        <v>SARA IDALINA GOMES FIGUEREDO</v>
      </c>
      <c r="E75" s="5" t="str">
        <f>IF('[1]TCE - ANEXO III - Preencher'!F84="4 - Assistência Odontológica","2 - Outros Profissionais da Saúde",'[1]TCE - ANEXO II - Enviar TCE'!E74)</f>
        <v>1 - Médico</v>
      </c>
      <c r="F75" s="8" t="str">
        <f>'[1]TCE - ANEXO III - Preencher'!G84</f>
        <v>2251-24</v>
      </c>
      <c r="G75" s="9">
        <f>IF('[1]TCE - ANEXO III - Preencher'!H84="","",'[1]TCE - ANEXO III - Preencher'!H84)</f>
        <v>43873</v>
      </c>
      <c r="H75" s="10">
        <f>'[1]TCE - ANEXO III - Preencher'!I84</f>
        <v>0</v>
      </c>
      <c r="I75" s="10">
        <f>'[1]TCE - ANEXO III - Preencher'!J84</f>
        <v>848.98</v>
      </c>
      <c r="J75" s="10">
        <f>'[1]TCE - ANEXO III - Preencher'!K84</f>
        <v>0</v>
      </c>
      <c r="K75" s="11">
        <f>'[1]TCE - ANEXO III - Preencher'!L84</f>
        <v>117.631192982</v>
      </c>
      <c r="L75" s="11">
        <f>'[1]TCE - ANEXO III - Preencher'!M84</f>
        <v>11.5894035087</v>
      </c>
      <c r="M75" s="11">
        <f t="shared" si="7"/>
        <v>106.0417894733</v>
      </c>
      <c r="N75" s="11">
        <f>'[1]TCE - ANEXO III - Preencher'!O84</f>
        <v>3.6938596491200002</v>
      </c>
      <c r="O75" s="11">
        <f>'[1]TCE - ANEXO III - Preencher'!P84</f>
        <v>0.43157894736000002</v>
      </c>
      <c r="P75" s="12">
        <f t="shared" si="8"/>
        <v>3.26228070176</v>
      </c>
      <c r="Q75" s="11">
        <f>'[1]TCE - ANEXO III - Preencher'!R84</f>
        <v>27.5974385964</v>
      </c>
      <c r="R75" s="11">
        <f>'[1]TCE - ANEXO III - Preencher'!S84</f>
        <v>15.245087719200001</v>
      </c>
      <c r="S75" s="12">
        <f t="shared" si="9"/>
        <v>12.352350877199999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970.63642105226006</v>
      </c>
    </row>
    <row r="76" spans="1:28" s="1" customFormat="1" x14ac:dyDescent="0.2">
      <c r="A76" s="4">
        <f>IFERROR(VLOOKUP(B76,'[1]DADOS (OCULTAR)'!$P$3:$R$53,3,0),"")</f>
        <v>10583920000214</v>
      </c>
      <c r="B76" s="5" t="str">
        <f>'[1]TCE - ANEXO III - Preencher'!C85</f>
        <v>UPA IBURA</v>
      </c>
      <c r="C76" s="6"/>
      <c r="D76" s="7" t="str">
        <f>'[1]TCE - ANEXO III - Preencher'!E85</f>
        <v>VINICIUS GUEIROS BUENOS AIRES</v>
      </c>
      <c r="E76" s="5" t="str">
        <f>IF('[1]TCE - ANEXO III - Preencher'!F85="4 - Assistência Odontológica","2 - Outros Profissionais da Saúde",'[1]TCE - ANEXO II - Enviar TCE'!E75)</f>
        <v>1 - Médico</v>
      </c>
      <c r="F76" s="8" t="str">
        <f>'[1]TCE - ANEXO III - Preencher'!G85</f>
        <v>2251-24</v>
      </c>
      <c r="G76" s="9">
        <f>IF('[1]TCE - ANEXO III - Preencher'!H85="","",'[1]TCE - ANEXO III - Preencher'!H85)</f>
        <v>43874</v>
      </c>
      <c r="H76" s="10">
        <f>'[1]TCE - ANEXO III - Preencher'!I85</f>
        <v>0</v>
      </c>
      <c r="I76" s="10">
        <f>'[1]TCE - ANEXO III - Preencher'!J85</f>
        <v>246.39</v>
      </c>
      <c r="J76" s="10">
        <f>'[1]TCE - ANEXO III - Preencher'!K85</f>
        <v>0</v>
      </c>
      <c r="K76" s="11">
        <f>'[1]TCE - ANEXO III - Preencher'!L85</f>
        <v>117.631192982</v>
      </c>
      <c r="L76" s="11">
        <f>'[1]TCE - ANEXO III - Preencher'!M85</f>
        <v>11.5894035087</v>
      </c>
      <c r="M76" s="11">
        <f t="shared" si="7"/>
        <v>106.0417894733</v>
      </c>
      <c r="N76" s="11">
        <f>'[1]TCE - ANEXO III - Preencher'!O85</f>
        <v>3.6938596491200002</v>
      </c>
      <c r="O76" s="11">
        <f>'[1]TCE - ANEXO III - Preencher'!P85</f>
        <v>0.43157894736000002</v>
      </c>
      <c r="P76" s="12">
        <f t="shared" si="8"/>
        <v>3.26228070176</v>
      </c>
      <c r="Q76" s="11">
        <f>'[1]TCE - ANEXO III - Preencher'!R85</f>
        <v>27.5974385964</v>
      </c>
      <c r="R76" s="11">
        <f>'[1]TCE - ANEXO III - Preencher'!S85</f>
        <v>15.245087719200001</v>
      </c>
      <c r="S76" s="12">
        <f t="shared" si="9"/>
        <v>12.352350877199999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368.04642105226003</v>
      </c>
    </row>
    <row r="77" spans="1:28" s="1" customFormat="1" x14ac:dyDescent="0.2">
      <c r="A77" s="4">
        <f>IFERROR(VLOOKUP(B77,'[1]DADOS (OCULTAR)'!$P$3:$R$53,3,0),"")</f>
        <v>10583920000214</v>
      </c>
      <c r="B77" s="5" t="str">
        <f>'[1]TCE - ANEXO III - Preencher'!C86</f>
        <v>UPA IBURA</v>
      </c>
      <c r="C77" s="6"/>
      <c r="D77" s="7" t="str">
        <f>'[1]TCE - ANEXO III - Preencher'!E86</f>
        <v>VIRGINIA LINS DE AGUIAR SARINHO</v>
      </c>
      <c r="E77" s="5" t="str">
        <f>IF('[1]TCE - ANEXO III - Preencher'!F86="4 - Assistência Odontológica","2 - Outros Profissionais da Saúde",'[1]TCE - ANEXO II - Enviar TCE'!E76)</f>
        <v>1 - Médico</v>
      </c>
      <c r="F77" s="8" t="str">
        <f>'[1]TCE - ANEXO III - Preencher'!G86</f>
        <v>2251-24</v>
      </c>
      <c r="G77" s="9">
        <f>IF('[1]TCE - ANEXO III - Preencher'!H86="","",'[1]TCE - ANEXO III - Preencher'!H86)</f>
        <v>43875</v>
      </c>
      <c r="H77" s="10">
        <f>'[1]TCE - ANEXO III - Preencher'!I86</f>
        <v>0</v>
      </c>
      <c r="I77" s="10">
        <f>'[1]TCE - ANEXO III - Preencher'!J86</f>
        <v>368.97</v>
      </c>
      <c r="J77" s="10">
        <f>'[1]TCE - ANEXO III - Preencher'!K86</f>
        <v>0</v>
      </c>
      <c r="K77" s="11">
        <f>'[1]TCE - ANEXO III - Preencher'!L86</f>
        <v>117.631192982</v>
      </c>
      <c r="L77" s="11">
        <f>'[1]TCE - ANEXO III - Preencher'!M86</f>
        <v>11.5894035087</v>
      </c>
      <c r="M77" s="11">
        <f t="shared" si="7"/>
        <v>106.0417894733</v>
      </c>
      <c r="N77" s="11">
        <f>'[1]TCE - ANEXO III - Preencher'!O86</f>
        <v>3.6938596491200002</v>
      </c>
      <c r="O77" s="11">
        <f>'[1]TCE - ANEXO III - Preencher'!P86</f>
        <v>0.43157894736000002</v>
      </c>
      <c r="P77" s="12">
        <f t="shared" si="8"/>
        <v>3.26228070176</v>
      </c>
      <c r="Q77" s="11">
        <f>'[1]TCE - ANEXO III - Preencher'!R86</f>
        <v>27.5974385964</v>
      </c>
      <c r="R77" s="11">
        <f>'[1]TCE - ANEXO III - Preencher'!S86</f>
        <v>15.245087719200001</v>
      </c>
      <c r="S77" s="12">
        <f t="shared" si="9"/>
        <v>12.352350877199999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490.62642105226007</v>
      </c>
    </row>
    <row r="78" spans="1:28" s="1" customFormat="1" x14ac:dyDescent="0.2">
      <c r="A78" s="4">
        <f>IFERROR(VLOOKUP(B78,'[1]DADOS (OCULTAR)'!$P$3:$R$53,3,0),"")</f>
        <v>10583920000214</v>
      </c>
      <c r="B78" s="5" t="str">
        <f>'[1]TCE - ANEXO III - Preencher'!C87</f>
        <v>UPA IBURA</v>
      </c>
      <c r="C78" s="6"/>
      <c r="D78" s="7" t="str">
        <f>'[1]TCE - ANEXO III - Preencher'!E87</f>
        <v>YNGRA BASTOS MESQUITA MINORA DE ALMEIDA</v>
      </c>
      <c r="E78" s="5" t="str">
        <f>IF('[1]TCE - ANEXO III - Preencher'!F87="4 - Assistência Odontológica","2 - Outros Profissionais da Saúde",'[1]TCE - ANEXO II - Enviar TCE'!E77)</f>
        <v>1 - Médico</v>
      </c>
      <c r="F78" s="8" t="str">
        <f>'[1]TCE - ANEXO III - Preencher'!G87</f>
        <v>2251-24</v>
      </c>
      <c r="G78" s="9">
        <f>IF('[1]TCE - ANEXO III - Preencher'!H87="","",'[1]TCE - ANEXO III - Preencher'!H87)</f>
        <v>43876</v>
      </c>
      <c r="H78" s="10">
        <f>'[1]TCE - ANEXO III - Preencher'!I87</f>
        <v>0</v>
      </c>
      <c r="I78" s="10">
        <f>'[1]TCE - ANEXO III - Preencher'!J87</f>
        <v>371.15</v>
      </c>
      <c r="J78" s="10">
        <f>'[1]TCE - ANEXO III - Preencher'!K87</f>
        <v>0</v>
      </c>
      <c r="K78" s="11">
        <f>'[1]TCE - ANEXO III - Preencher'!L87</f>
        <v>117.631192982</v>
      </c>
      <c r="L78" s="11">
        <f>'[1]TCE - ANEXO III - Preencher'!M87</f>
        <v>11.5894035087</v>
      </c>
      <c r="M78" s="11">
        <f t="shared" si="7"/>
        <v>106.0417894733</v>
      </c>
      <c r="N78" s="11">
        <f>'[1]TCE - ANEXO III - Preencher'!O87</f>
        <v>3.6938596491200002</v>
      </c>
      <c r="O78" s="11">
        <f>'[1]TCE - ANEXO III - Preencher'!P87</f>
        <v>0.43157894736000002</v>
      </c>
      <c r="P78" s="12">
        <f t="shared" si="8"/>
        <v>3.26228070176</v>
      </c>
      <c r="Q78" s="11">
        <f>'[1]TCE - ANEXO III - Preencher'!R87</f>
        <v>27.5974385964</v>
      </c>
      <c r="R78" s="11">
        <f>'[1]TCE - ANEXO III - Preencher'!S87</f>
        <v>15.245087719200001</v>
      </c>
      <c r="S78" s="12">
        <f t="shared" si="9"/>
        <v>12.352350877199999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492.80642105226002</v>
      </c>
    </row>
    <row r="79" spans="1:28" s="1" customFormat="1" x14ac:dyDescent="0.2">
      <c r="A79" s="4">
        <f>IFERROR(VLOOKUP(B79,'[1]DADOS (OCULTAR)'!$P$3:$R$53,3,0),"")</f>
        <v>10583920000214</v>
      </c>
      <c r="B79" s="5" t="str">
        <f>'[1]TCE - ANEXO III - Preencher'!C88</f>
        <v>UPA IBURA</v>
      </c>
      <c r="C79" s="6"/>
      <c r="D79" s="7" t="str">
        <f>'[1]TCE - ANEXO III - Preencher'!E88</f>
        <v>AIRLLAN WILLIMES MATIAS ALVES SILVA</v>
      </c>
      <c r="E79" s="5" t="str">
        <f>IF('[1]TCE - ANEXO III - Preencher'!F88="4 - Assistência Odontológica","2 - Outros Profissionais da Saúde",'[1]TCE - ANEXO II - Enviar TCE'!E78)</f>
        <v>1 - Médico</v>
      </c>
      <c r="F79" s="8" t="str">
        <f>'[1]TCE - ANEXO III - Preencher'!G88</f>
        <v>2252-70</v>
      </c>
      <c r="G79" s="9">
        <f>IF('[1]TCE - ANEXO III - Preencher'!H88="","",'[1]TCE - ANEXO III - Preencher'!H88)</f>
        <v>43877</v>
      </c>
      <c r="H79" s="10">
        <f>'[1]TCE - ANEXO III - Preencher'!I88</f>
        <v>0</v>
      </c>
      <c r="I79" s="10">
        <f>'[1]TCE - ANEXO III - Preencher'!J88</f>
        <v>455.45</v>
      </c>
      <c r="J79" s="10">
        <f>'[1]TCE - ANEXO III - Preencher'!K88</f>
        <v>0</v>
      </c>
      <c r="K79" s="11">
        <f>'[1]TCE - ANEXO III - Preencher'!L88</f>
        <v>117.631192982</v>
      </c>
      <c r="L79" s="11">
        <f>'[1]TCE - ANEXO III - Preencher'!M88</f>
        <v>11.5894035087</v>
      </c>
      <c r="M79" s="11">
        <f t="shared" si="7"/>
        <v>106.0417894733</v>
      </c>
      <c r="N79" s="11">
        <f>'[1]TCE - ANEXO III - Preencher'!O88</f>
        <v>3.6938596491200002</v>
      </c>
      <c r="O79" s="11">
        <f>'[1]TCE - ANEXO III - Preencher'!P88</f>
        <v>0.43157894736000002</v>
      </c>
      <c r="P79" s="12">
        <f t="shared" si="8"/>
        <v>3.26228070176</v>
      </c>
      <c r="Q79" s="11">
        <f>'[1]TCE - ANEXO III - Preencher'!R88</f>
        <v>27.5974385964</v>
      </c>
      <c r="R79" s="11">
        <f>'[1]TCE - ANEXO III - Preencher'!S88</f>
        <v>15.245087719200001</v>
      </c>
      <c r="S79" s="12">
        <f t="shared" si="9"/>
        <v>12.352350877199999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577.10642105225998</v>
      </c>
    </row>
    <row r="80" spans="1:28" s="1" customFormat="1" x14ac:dyDescent="0.2">
      <c r="A80" s="4">
        <f>IFERROR(VLOOKUP(B80,'[1]DADOS (OCULTAR)'!$P$3:$R$53,3,0),"")</f>
        <v>10583920000214</v>
      </c>
      <c r="B80" s="5" t="str">
        <f>'[1]TCE - ANEXO III - Preencher'!C89</f>
        <v>UPA IBURA</v>
      </c>
      <c r="C80" s="6"/>
      <c r="D80" s="7" t="str">
        <f>'[1]TCE - ANEXO III - Preencher'!E89</f>
        <v>ARTHUR DIEGO BERENGUER PINHEIRO LIMA</v>
      </c>
      <c r="E80" s="5" t="str">
        <f>IF('[1]TCE - ANEXO III - Preencher'!F89="4 - Assistência Odontológica","2 - Outros Profissionais da Saúde",'[1]TCE - ANEXO II - Enviar TCE'!E79)</f>
        <v>1 - Médico</v>
      </c>
      <c r="F80" s="8" t="str">
        <f>'[1]TCE - ANEXO III - Preencher'!G89</f>
        <v>2252-70</v>
      </c>
      <c r="G80" s="9">
        <f>IF('[1]TCE - ANEXO III - Preencher'!H89="","",'[1]TCE - ANEXO III - Preencher'!H89)</f>
        <v>43878</v>
      </c>
      <c r="H80" s="10">
        <f>'[1]TCE - ANEXO III - Preencher'!I89</f>
        <v>0</v>
      </c>
      <c r="I80" s="10">
        <f>'[1]TCE - ANEXO III - Preencher'!J89</f>
        <v>0</v>
      </c>
      <c r="J80" s="10">
        <f>'[1]TCE - ANEXO III - Preencher'!K89</f>
        <v>108.9</v>
      </c>
      <c r="K80" s="11">
        <f>'[1]TCE - ANEXO III - Preencher'!L89</f>
        <v>117.631192982</v>
      </c>
      <c r="L80" s="11">
        <f>'[1]TCE - ANEXO III - Preencher'!M89</f>
        <v>11.5894035087</v>
      </c>
      <c r="M80" s="11">
        <f t="shared" si="7"/>
        <v>106.0417894733</v>
      </c>
      <c r="N80" s="11">
        <f>'[1]TCE - ANEXO III - Preencher'!O89</f>
        <v>3.6938596491200002</v>
      </c>
      <c r="O80" s="11">
        <f>'[1]TCE - ANEXO III - Preencher'!P89</f>
        <v>0.43157894736000002</v>
      </c>
      <c r="P80" s="12">
        <f t="shared" si="8"/>
        <v>3.26228070176</v>
      </c>
      <c r="Q80" s="11">
        <f>'[1]TCE - ANEXO III - Preencher'!R89</f>
        <v>27.5974385964</v>
      </c>
      <c r="R80" s="11">
        <f>'[1]TCE - ANEXO III - Preencher'!S89</f>
        <v>15.245087719200001</v>
      </c>
      <c r="S80" s="12">
        <f t="shared" si="9"/>
        <v>12.352350877199999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230.55642105225999</v>
      </c>
    </row>
    <row r="81" spans="1:28" s="1" customFormat="1" x14ac:dyDescent="0.2">
      <c r="A81" s="4">
        <f>IFERROR(VLOOKUP(B81,'[1]DADOS (OCULTAR)'!$P$3:$R$53,3,0),"")</f>
        <v>10583920000214</v>
      </c>
      <c r="B81" s="5" t="str">
        <f>'[1]TCE - ANEXO III - Preencher'!C90</f>
        <v>UPA IBURA</v>
      </c>
      <c r="C81" s="6"/>
      <c r="D81" s="7" t="str">
        <f>'[1]TCE - ANEXO III - Preencher'!E90</f>
        <v>LEONARDO FRANCISCO  DE SOUZA SILVA</v>
      </c>
      <c r="E81" s="5" t="str">
        <f>IF('[1]TCE - ANEXO III - Preencher'!F90="4 - Assistência Odontológica","2 - Outros Profissionais da Saúde",'[1]TCE - ANEXO II - Enviar TCE'!E80)</f>
        <v>1 - Médico</v>
      </c>
      <c r="F81" s="8" t="str">
        <f>'[1]TCE - ANEXO III - Preencher'!G90</f>
        <v>2252-70</v>
      </c>
      <c r="G81" s="9">
        <f>IF('[1]TCE - ANEXO III - Preencher'!H90="","",'[1]TCE - ANEXO III - Preencher'!H90)</f>
        <v>43879</v>
      </c>
      <c r="H81" s="10">
        <f>'[1]TCE - ANEXO III - Preencher'!I90</f>
        <v>0</v>
      </c>
      <c r="I81" s="10">
        <f>'[1]TCE - ANEXO III - Preencher'!J90</f>
        <v>1643.92</v>
      </c>
      <c r="J81" s="10">
        <f>'[1]TCE - ANEXO III - Preencher'!K90</f>
        <v>0</v>
      </c>
      <c r="K81" s="11">
        <f>'[1]TCE - ANEXO III - Preencher'!L90</f>
        <v>117.631192982</v>
      </c>
      <c r="L81" s="11">
        <f>'[1]TCE - ANEXO III - Preencher'!M90</f>
        <v>11.5894035087</v>
      </c>
      <c r="M81" s="11">
        <f t="shared" si="7"/>
        <v>106.0417894733</v>
      </c>
      <c r="N81" s="11">
        <f>'[1]TCE - ANEXO III - Preencher'!O90</f>
        <v>3.6938596491200002</v>
      </c>
      <c r="O81" s="11">
        <f>'[1]TCE - ANEXO III - Preencher'!P90</f>
        <v>0.43157894736000002</v>
      </c>
      <c r="P81" s="12">
        <f t="shared" si="8"/>
        <v>3.26228070176</v>
      </c>
      <c r="Q81" s="11">
        <f>'[1]TCE - ANEXO III - Preencher'!R90</f>
        <v>27.5974385964</v>
      </c>
      <c r="R81" s="11">
        <f>'[1]TCE - ANEXO III - Preencher'!S90</f>
        <v>15.245087719200001</v>
      </c>
      <c r="S81" s="12">
        <f t="shared" si="9"/>
        <v>12.352350877199999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1765.57642105226</v>
      </c>
    </row>
    <row r="82" spans="1:28" s="1" customFormat="1" x14ac:dyDescent="0.2">
      <c r="A82" s="4">
        <f>IFERROR(VLOOKUP(B82,'[1]DADOS (OCULTAR)'!$P$3:$R$53,3,0),"")</f>
        <v>10583920000214</v>
      </c>
      <c r="B82" s="5" t="str">
        <f>'[1]TCE - ANEXO III - Preencher'!C91</f>
        <v>UPA IBURA</v>
      </c>
      <c r="C82" s="6"/>
      <c r="D82" s="7" t="str">
        <f>'[1]TCE - ANEXO III - Preencher'!E91</f>
        <v>PAULO HENRIQUE GIRAO DE SOUSA</v>
      </c>
      <c r="E82" s="5" t="str">
        <f>IF('[1]TCE - ANEXO III - Preencher'!F91="4 - Assistência Odontológica","2 - Outros Profissionais da Saúde",'[1]TCE - ANEXO II - Enviar TCE'!E81)</f>
        <v>1 - Médico</v>
      </c>
      <c r="F82" s="8" t="str">
        <f>'[1]TCE - ANEXO III - Preencher'!G91</f>
        <v>2252-70</v>
      </c>
      <c r="G82" s="9">
        <f>IF('[1]TCE - ANEXO III - Preencher'!H91="","",'[1]TCE - ANEXO III - Preencher'!H91)</f>
        <v>43880</v>
      </c>
      <c r="H82" s="10">
        <f>'[1]TCE - ANEXO III - Preencher'!I91</f>
        <v>0</v>
      </c>
      <c r="I82" s="10">
        <f>'[1]TCE - ANEXO III - Preencher'!J91</f>
        <v>507.83</v>
      </c>
      <c r="J82" s="10">
        <f>'[1]TCE - ANEXO III - Preencher'!K91</f>
        <v>0</v>
      </c>
      <c r="K82" s="11">
        <f>'[1]TCE - ANEXO III - Preencher'!L91</f>
        <v>117.631192982</v>
      </c>
      <c r="L82" s="11">
        <f>'[1]TCE - ANEXO III - Preencher'!M91</f>
        <v>11.5894035087</v>
      </c>
      <c r="M82" s="11">
        <f t="shared" si="7"/>
        <v>106.0417894733</v>
      </c>
      <c r="N82" s="11">
        <f>'[1]TCE - ANEXO III - Preencher'!O91</f>
        <v>3.6938596491200002</v>
      </c>
      <c r="O82" s="11">
        <f>'[1]TCE - ANEXO III - Preencher'!P91</f>
        <v>0.43157894736000002</v>
      </c>
      <c r="P82" s="12">
        <f t="shared" si="8"/>
        <v>3.26228070176</v>
      </c>
      <c r="Q82" s="11">
        <f>'[1]TCE - ANEXO III - Preencher'!R91</f>
        <v>27.5974385964</v>
      </c>
      <c r="R82" s="11">
        <f>'[1]TCE - ANEXO III - Preencher'!S91</f>
        <v>15.245087719200001</v>
      </c>
      <c r="S82" s="12">
        <f t="shared" si="9"/>
        <v>12.352350877199999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629.48642105225997</v>
      </c>
    </row>
    <row r="83" spans="1:28" s="1" customFormat="1" x14ac:dyDescent="0.2">
      <c r="A83" s="4">
        <f>IFERROR(VLOOKUP(B83,'[1]DADOS (OCULTAR)'!$P$3:$R$53,3,0),"")</f>
        <v>10583920000214</v>
      </c>
      <c r="B83" s="5" t="str">
        <f>'[1]TCE - ANEXO III - Preencher'!C92</f>
        <v>UPA IBURA</v>
      </c>
      <c r="C83" s="6"/>
      <c r="D83" s="7" t="str">
        <f>'[1]TCE - ANEXO III - Preencher'!E92</f>
        <v>PAULO MARCELO CHAVES DE LIMA</v>
      </c>
      <c r="E83" s="5" t="str">
        <f>IF('[1]TCE - ANEXO III - Preencher'!F92="4 - Assistência Odontológica","2 - Outros Profissionais da Saúde",'[1]TCE - ANEXO II - Enviar TCE'!E82)</f>
        <v>1 - Médico</v>
      </c>
      <c r="F83" s="8" t="str">
        <f>'[1]TCE - ANEXO III - Preencher'!G92</f>
        <v>2252-70</v>
      </c>
      <c r="G83" s="9">
        <f>IF('[1]TCE - ANEXO III - Preencher'!H92="","",'[1]TCE - ANEXO III - Preencher'!H92)</f>
        <v>43881</v>
      </c>
      <c r="H83" s="10">
        <f>'[1]TCE - ANEXO III - Preencher'!I92</f>
        <v>0</v>
      </c>
      <c r="I83" s="10">
        <f>'[1]TCE - ANEXO III - Preencher'!J92</f>
        <v>549.22</v>
      </c>
      <c r="J83" s="10">
        <f>'[1]TCE - ANEXO III - Preencher'!K92</f>
        <v>0</v>
      </c>
      <c r="K83" s="11">
        <f>'[1]TCE - ANEXO III - Preencher'!L92</f>
        <v>117.631192982</v>
      </c>
      <c r="L83" s="11">
        <f>'[1]TCE - ANEXO III - Preencher'!M92</f>
        <v>11.5894035087</v>
      </c>
      <c r="M83" s="11">
        <f t="shared" si="7"/>
        <v>106.0417894733</v>
      </c>
      <c r="N83" s="11">
        <f>'[1]TCE - ANEXO III - Preencher'!O92</f>
        <v>3.6938596491200002</v>
      </c>
      <c r="O83" s="11">
        <f>'[1]TCE - ANEXO III - Preencher'!P92</f>
        <v>0.43157894736000002</v>
      </c>
      <c r="P83" s="12">
        <f t="shared" si="8"/>
        <v>3.26228070176</v>
      </c>
      <c r="Q83" s="11">
        <f>'[1]TCE - ANEXO III - Preencher'!R92</f>
        <v>27.5974385964</v>
      </c>
      <c r="R83" s="11">
        <f>'[1]TCE - ANEXO III - Preencher'!S92</f>
        <v>15.245087719200001</v>
      </c>
      <c r="S83" s="12">
        <f t="shared" si="9"/>
        <v>12.352350877199999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670.87642105226007</v>
      </c>
    </row>
    <row r="84" spans="1:28" s="1" customFormat="1" x14ac:dyDescent="0.2">
      <c r="A84" s="4">
        <f>IFERROR(VLOOKUP(B84,'[1]DADOS (OCULTAR)'!$P$3:$R$53,3,0),"")</f>
        <v>10583920000214</v>
      </c>
      <c r="B84" s="5" t="str">
        <f>'[1]TCE - ANEXO III - Preencher'!C93</f>
        <v>UPA IBURA</v>
      </c>
      <c r="C84" s="6"/>
      <c r="D84" s="7" t="str">
        <f>'[1]TCE - ANEXO III - Preencher'!E93</f>
        <v>PEDRO PAULO PITT DE LIMA</v>
      </c>
      <c r="E84" s="5" t="str">
        <f>IF('[1]TCE - ANEXO III - Preencher'!F93="4 - Assistência Odontológica","2 - Outros Profissionais da Saúde",'[1]TCE - ANEXO II - Enviar TCE'!E83)</f>
        <v>1 - Médico</v>
      </c>
      <c r="F84" s="8" t="str">
        <f>'[1]TCE - ANEXO III - Preencher'!G93</f>
        <v>2252-70</v>
      </c>
      <c r="G84" s="9">
        <f>IF('[1]TCE - ANEXO III - Preencher'!H93="","",'[1]TCE - ANEXO III - Preencher'!H93)</f>
        <v>43882</v>
      </c>
      <c r="H84" s="10">
        <f>'[1]TCE - ANEXO III - Preencher'!I93</f>
        <v>0</v>
      </c>
      <c r="I84" s="10">
        <f>'[1]TCE - ANEXO III - Preencher'!J93</f>
        <v>496.84</v>
      </c>
      <c r="J84" s="10">
        <f>'[1]TCE - ANEXO III - Preencher'!K93</f>
        <v>0</v>
      </c>
      <c r="K84" s="11">
        <f>'[1]TCE - ANEXO III - Preencher'!L93</f>
        <v>117.631192982</v>
      </c>
      <c r="L84" s="11">
        <f>'[1]TCE - ANEXO III - Preencher'!M93</f>
        <v>11.5894035087</v>
      </c>
      <c r="M84" s="11">
        <f t="shared" si="7"/>
        <v>106.0417894733</v>
      </c>
      <c r="N84" s="11">
        <f>'[1]TCE - ANEXO III - Preencher'!O93</f>
        <v>3.6938596491200002</v>
      </c>
      <c r="O84" s="11">
        <f>'[1]TCE - ANEXO III - Preencher'!P93</f>
        <v>0.43157894736000002</v>
      </c>
      <c r="P84" s="12">
        <f t="shared" si="8"/>
        <v>3.26228070176</v>
      </c>
      <c r="Q84" s="11">
        <f>'[1]TCE - ANEXO III - Preencher'!R93</f>
        <v>27.5974385964</v>
      </c>
      <c r="R84" s="11">
        <f>'[1]TCE - ANEXO III - Preencher'!S93</f>
        <v>15.245087719200001</v>
      </c>
      <c r="S84" s="12">
        <f t="shared" si="9"/>
        <v>12.352350877199999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618.49642105225996</v>
      </c>
    </row>
    <row r="85" spans="1:28" s="1" customFormat="1" x14ac:dyDescent="0.2">
      <c r="A85" s="4">
        <f>IFERROR(VLOOKUP(B85,'[1]DADOS (OCULTAR)'!$P$3:$R$53,3,0),"")</f>
        <v>10583920000214</v>
      </c>
      <c r="B85" s="5" t="str">
        <f>'[1]TCE - ANEXO III - Preencher'!C94</f>
        <v>UPA IBURA</v>
      </c>
      <c r="C85" s="6"/>
      <c r="D85" s="7" t="str">
        <f>'[1]TCE - ANEXO III - Preencher'!E94</f>
        <v>THIAGO OLIVEIRA DE ALMEIDA</v>
      </c>
      <c r="E85" s="5" t="str">
        <f>IF('[1]TCE - ANEXO III - Preencher'!F94="4 - Assistência Odontológica","2 - Outros Profissionais da Saúde",'[1]TCE - ANEXO II - Enviar TCE'!E84)</f>
        <v>1 - Médico</v>
      </c>
      <c r="F85" s="8" t="str">
        <f>'[1]TCE - ANEXO III - Preencher'!G94</f>
        <v>2252-70</v>
      </c>
      <c r="G85" s="9">
        <f>IF('[1]TCE - ANEXO III - Preencher'!H94="","",'[1]TCE - ANEXO III - Preencher'!H94)</f>
        <v>43883</v>
      </c>
      <c r="H85" s="10">
        <f>'[1]TCE - ANEXO III - Preencher'!I94</f>
        <v>0</v>
      </c>
      <c r="I85" s="10">
        <f>'[1]TCE - ANEXO III - Preencher'!J94</f>
        <v>507.83</v>
      </c>
      <c r="J85" s="10">
        <f>'[1]TCE - ANEXO III - Preencher'!K94</f>
        <v>0</v>
      </c>
      <c r="K85" s="11">
        <f>'[1]TCE - ANEXO III - Preencher'!L94</f>
        <v>117.631192982</v>
      </c>
      <c r="L85" s="11">
        <f>'[1]TCE - ANEXO III - Preencher'!M94</f>
        <v>11.5894035087</v>
      </c>
      <c r="M85" s="11">
        <f t="shared" si="7"/>
        <v>106.0417894733</v>
      </c>
      <c r="N85" s="11">
        <f>'[1]TCE - ANEXO III - Preencher'!O94</f>
        <v>3.6938596491200002</v>
      </c>
      <c r="O85" s="11">
        <f>'[1]TCE - ANEXO III - Preencher'!P94</f>
        <v>0.43157894736000002</v>
      </c>
      <c r="P85" s="12">
        <f t="shared" si="8"/>
        <v>3.26228070176</v>
      </c>
      <c r="Q85" s="11">
        <f>'[1]TCE - ANEXO III - Preencher'!R94</f>
        <v>27.5974385964</v>
      </c>
      <c r="R85" s="11">
        <f>'[1]TCE - ANEXO III - Preencher'!S94</f>
        <v>15.245087719200001</v>
      </c>
      <c r="S85" s="12">
        <f t="shared" si="9"/>
        <v>12.352350877199999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629.48642105225997</v>
      </c>
    </row>
    <row r="86" spans="1:28" s="1" customFormat="1" x14ac:dyDescent="0.2">
      <c r="A86" s="4">
        <f>IFERROR(VLOOKUP(B86,'[1]DADOS (OCULTAR)'!$P$3:$R$53,3,0),"")</f>
        <v>10583920000214</v>
      </c>
      <c r="B86" s="5" t="str">
        <f>'[1]TCE - ANEXO III - Preencher'!C95</f>
        <v>UPA IBURA</v>
      </c>
      <c r="C86" s="6"/>
      <c r="D86" s="7" t="str">
        <f>'[1]TCE - ANEXO III - Preencher'!E95</f>
        <v>ALEXANDRINA KELLY DA SILVA BARROS</v>
      </c>
      <c r="E86" s="5" t="str">
        <f>IF('[1]TCE - ANEXO III - Preencher'!F95="4 - Assistência Odontológica","2 - Outros Profissionais da Saúde",'[1]TCE - ANEXO II - Enviar TCE'!E85)</f>
        <v>2 - Outros Profissionais da Saúde</v>
      </c>
      <c r="F86" s="8" t="str">
        <f>'[1]TCE - ANEXO III - Preencher'!G95</f>
        <v>3222-05</v>
      </c>
      <c r="G86" s="9">
        <f>IF('[1]TCE - ANEXO III - Preencher'!H95="","",'[1]TCE - ANEXO III - Preencher'!H95)</f>
        <v>43885</v>
      </c>
      <c r="H86" s="10">
        <f>'[1]TCE - ANEXO III - Preencher'!I95</f>
        <v>0</v>
      </c>
      <c r="I86" s="10">
        <f>'[1]TCE - ANEXO III - Preencher'!J95</f>
        <v>124.16</v>
      </c>
      <c r="J86" s="10">
        <f>'[1]TCE - ANEXO III - Preencher'!K95</f>
        <v>0</v>
      </c>
      <c r="K86" s="11">
        <f>'[1]TCE - ANEXO III - Preencher'!L95</f>
        <v>117.631192982</v>
      </c>
      <c r="L86" s="11">
        <f>'[1]TCE - ANEXO III - Preencher'!M95</f>
        <v>11.5894035087</v>
      </c>
      <c r="M86" s="11">
        <f t="shared" si="7"/>
        <v>106.0417894733</v>
      </c>
      <c r="N86" s="11">
        <f>'[1]TCE - ANEXO III - Preencher'!O95</f>
        <v>3.6938596491200002</v>
      </c>
      <c r="O86" s="11">
        <f>'[1]TCE - ANEXO III - Preencher'!P95</f>
        <v>0.43157894736000002</v>
      </c>
      <c r="P86" s="12">
        <f t="shared" si="8"/>
        <v>3.26228070176</v>
      </c>
      <c r="Q86" s="11">
        <f>'[1]TCE - ANEXO III - Preencher'!R95</f>
        <v>27.5974385964</v>
      </c>
      <c r="R86" s="11">
        <f>'[1]TCE - ANEXO III - Preencher'!S95</f>
        <v>15.245087719200001</v>
      </c>
      <c r="S86" s="12">
        <f t="shared" si="9"/>
        <v>12.352350877199999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245.81642105225998</v>
      </c>
    </row>
    <row r="87" spans="1:28" s="1" customFormat="1" x14ac:dyDescent="0.2">
      <c r="A87" s="4">
        <f>IFERROR(VLOOKUP(B87,'[1]DADOS (OCULTAR)'!$P$3:$R$53,3,0),"")</f>
        <v>10583920000214</v>
      </c>
      <c r="B87" s="5" t="str">
        <f>'[1]TCE - ANEXO III - Preencher'!C96</f>
        <v>UPA IBURA</v>
      </c>
      <c r="C87" s="6"/>
      <c r="D87" s="7" t="str">
        <f>'[1]TCE - ANEXO III - Preencher'!E96</f>
        <v>AMARA MARIA CABRAL DA SILVA RODRIGUES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 t="str">
        <f>'[1]TCE - ANEXO III - Preencher'!G96</f>
        <v>3222-05</v>
      </c>
      <c r="G87" s="9">
        <f>IF('[1]TCE - ANEXO III - Preencher'!H96="","",'[1]TCE - ANEXO III - Preencher'!H96)</f>
        <v>43886</v>
      </c>
      <c r="H87" s="10">
        <f>'[1]TCE - ANEXO III - Preencher'!I96</f>
        <v>0</v>
      </c>
      <c r="I87" s="10">
        <f>'[1]TCE - ANEXO III - Preencher'!J96</f>
        <v>124.16</v>
      </c>
      <c r="J87" s="10">
        <f>'[1]TCE - ANEXO III - Preencher'!K96</f>
        <v>0</v>
      </c>
      <c r="K87" s="11">
        <f>'[1]TCE - ANEXO III - Preencher'!L96</f>
        <v>117.631192982</v>
      </c>
      <c r="L87" s="11">
        <f>'[1]TCE - ANEXO III - Preencher'!M96</f>
        <v>11.5894035087</v>
      </c>
      <c r="M87" s="11">
        <f t="shared" si="7"/>
        <v>106.0417894733</v>
      </c>
      <c r="N87" s="11">
        <f>'[1]TCE - ANEXO III - Preencher'!O96</f>
        <v>3.6938596491200002</v>
      </c>
      <c r="O87" s="11">
        <f>'[1]TCE - ANEXO III - Preencher'!P96</f>
        <v>0.43157894736000002</v>
      </c>
      <c r="P87" s="12">
        <f t="shared" si="8"/>
        <v>3.26228070176</v>
      </c>
      <c r="Q87" s="11">
        <f>'[1]TCE - ANEXO III - Preencher'!R96</f>
        <v>27.5974385964</v>
      </c>
      <c r="R87" s="11">
        <f>'[1]TCE - ANEXO III - Preencher'!S96</f>
        <v>15.245087719200001</v>
      </c>
      <c r="S87" s="12">
        <f t="shared" si="9"/>
        <v>12.352350877199999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245.81642105225998</v>
      </c>
    </row>
    <row r="88" spans="1:28" s="1" customFormat="1" x14ac:dyDescent="0.2">
      <c r="A88" s="4">
        <f>IFERROR(VLOOKUP(B88,'[1]DADOS (OCULTAR)'!$P$3:$R$53,3,0),"")</f>
        <v>10583920000214</v>
      </c>
      <c r="B88" s="5" t="str">
        <f>'[1]TCE - ANEXO III - Preencher'!C97</f>
        <v>UPA IBURA</v>
      </c>
      <c r="C88" s="6"/>
      <c r="D88" s="7" t="str">
        <f>'[1]TCE - ANEXO III - Preencher'!E97</f>
        <v>ANA CLAUDIA DA SILVA</v>
      </c>
      <c r="E88" s="5" t="str">
        <f>IF('[1]TCE - ANEXO III - Preencher'!F97="4 - Assistência Odontológica","2 - Outros Profissionais da Saúde",'[1]TCE - ANEXO II - Enviar TCE'!E87)</f>
        <v>2 - Outros Profissionais da Saúde</v>
      </c>
      <c r="F88" s="8" t="str">
        <f>'[1]TCE - ANEXO III - Preencher'!G97</f>
        <v>3222-05</v>
      </c>
      <c r="G88" s="9">
        <f>IF('[1]TCE - ANEXO III - Preencher'!H97="","",'[1]TCE - ANEXO III - Preencher'!H97)</f>
        <v>43887</v>
      </c>
      <c r="H88" s="10">
        <f>'[1]TCE - ANEXO III - Preencher'!I97</f>
        <v>0</v>
      </c>
      <c r="I88" s="10">
        <f>'[1]TCE - ANEXO III - Preencher'!J97</f>
        <v>127.88</v>
      </c>
      <c r="J88" s="10">
        <f>'[1]TCE - ANEXO III - Preencher'!K97</f>
        <v>0</v>
      </c>
      <c r="K88" s="11">
        <f>'[1]TCE - ANEXO III - Preencher'!L97</f>
        <v>117.631192982</v>
      </c>
      <c r="L88" s="11">
        <f>'[1]TCE - ANEXO III - Preencher'!M97</f>
        <v>11.5894035087</v>
      </c>
      <c r="M88" s="11">
        <f t="shared" si="7"/>
        <v>106.0417894733</v>
      </c>
      <c r="N88" s="11">
        <f>'[1]TCE - ANEXO III - Preencher'!O97</f>
        <v>3.6938596491200002</v>
      </c>
      <c r="O88" s="11">
        <f>'[1]TCE - ANEXO III - Preencher'!P97</f>
        <v>0.43157894736000002</v>
      </c>
      <c r="P88" s="12">
        <f t="shared" si="8"/>
        <v>3.26228070176</v>
      </c>
      <c r="Q88" s="11">
        <f>'[1]TCE - ANEXO III - Preencher'!R97</f>
        <v>27.5974385964</v>
      </c>
      <c r="R88" s="11">
        <f>'[1]TCE - ANEXO III - Preencher'!S97</f>
        <v>15.245087719200001</v>
      </c>
      <c r="S88" s="12">
        <f t="shared" si="9"/>
        <v>12.352350877199999</v>
      </c>
      <c r="T88" s="11">
        <f>'[1]TCE - ANEXO III - Preencher'!U97</f>
        <v>64</v>
      </c>
      <c r="U88" s="11">
        <f>'[1]TCE - ANEXO III - Preencher'!V97</f>
        <v>0</v>
      </c>
      <c r="V88" s="12">
        <f t="shared" si="10"/>
        <v>64</v>
      </c>
      <c r="W88" s="13" t="str">
        <f>IF('[1]TCE - ANEXO III - Preencher'!X97="","",'[1]TCE - ANEXO III - Preencher'!X97)</f>
        <v>AUX CRECHE</v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313.53642105226004</v>
      </c>
    </row>
    <row r="89" spans="1:28" s="1" customFormat="1" x14ac:dyDescent="0.2">
      <c r="A89" s="4">
        <f>IFERROR(VLOOKUP(B89,'[1]DADOS (OCULTAR)'!$P$3:$R$53,3,0),"")</f>
        <v>10583920000214</v>
      </c>
      <c r="B89" s="5" t="str">
        <f>'[1]TCE - ANEXO III - Preencher'!C98</f>
        <v>UPA IBURA</v>
      </c>
      <c r="C89" s="6"/>
      <c r="D89" s="7" t="str">
        <f>'[1]TCE - ANEXO III - Preencher'!E98</f>
        <v>ANA PAULA DO NASCIMENTO PINTO</v>
      </c>
      <c r="E89" s="5" t="str">
        <f>IF('[1]TCE - ANEXO III - Preencher'!F98="4 - Assistência Odontológica","2 - Outros Profissionais da Saúde",'[1]TCE - ANEXO II - Enviar TCE'!E88)</f>
        <v>2 - Outros Profissionais da Saúde</v>
      </c>
      <c r="F89" s="8" t="str">
        <f>'[1]TCE - ANEXO III - Preencher'!G98</f>
        <v>3222-05</v>
      </c>
      <c r="G89" s="9">
        <f>IF('[1]TCE - ANEXO III - Preencher'!H98="","",'[1]TCE - ANEXO III - Preencher'!H98)</f>
        <v>43888</v>
      </c>
      <c r="H89" s="10">
        <f>'[1]TCE - ANEXO III - Preencher'!I98</f>
        <v>0</v>
      </c>
      <c r="I89" s="10">
        <f>'[1]TCE - ANEXO III - Preencher'!J98</f>
        <v>136.56</v>
      </c>
      <c r="J89" s="10">
        <f>'[1]TCE - ANEXO III - Preencher'!K98</f>
        <v>0</v>
      </c>
      <c r="K89" s="11">
        <f>'[1]TCE - ANEXO III - Preencher'!L98</f>
        <v>117.631192982</v>
      </c>
      <c r="L89" s="11">
        <f>'[1]TCE - ANEXO III - Preencher'!M98</f>
        <v>11.5894035087</v>
      </c>
      <c r="M89" s="11">
        <f t="shared" si="7"/>
        <v>106.0417894733</v>
      </c>
      <c r="N89" s="11">
        <f>'[1]TCE - ANEXO III - Preencher'!O98</f>
        <v>3.6938596491200002</v>
      </c>
      <c r="O89" s="11">
        <f>'[1]TCE - ANEXO III - Preencher'!P98</f>
        <v>0.43157894736000002</v>
      </c>
      <c r="P89" s="12">
        <f t="shared" si="8"/>
        <v>3.26228070176</v>
      </c>
      <c r="Q89" s="11">
        <f>'[1]TCE - ANEXO III - Preencher'!R98</f>
        <v>27.5974385964</v>
      </c>
      <c r="R89" s="11">
        <f>'[1]TCE - ANEXO III - Preencher'!S98</f>
        <v>15.245087719200001</v>
      </c>
      <c r="S89" s="12">
        <f t="shared" si="9"/>
        <v>12.352350877199999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258.21642105226005</v>
      </c>
    </row>
    <row r="90" spans="1:28" s="1" customFormat="1" x14ac:dyDescent="0.2">
      <c r="A90" s="4">
        <f>IFERROR(VLOOKUP(B90,'[1]DADOS (OCULTAR)'!$P$3:$R$53,3,0),"")</f>
        <v>10583920000214</v>
      </c>
      <c r="B90" s="5" t="str">
        <f>'[1]TCE - ANEXO III - Preencher'!C99</f>
        <v>UPA IBURA</v>
      </c>
      <c r="C90" s="6"/>
      <c r="D90" s="7" t="str">
        <f>'[1]TCE - ANEXO III - Preencher'!E99</f>
        <v>ANDREZA MURIEL DE ARAUJO</v>
      </c>
      <c r="E90" s="5" t="str">
        <f>IF('[1]TCE - ANEXO III - Preencher'!F99="4 - Assistência Odontológica","2 - Outros Profissionais da Saúde",'[1]TCE - ANEXO II - Enviar TCE'!E89)</f>
        <v>2 - Outros Profissionais da Saúde</v>
      </c>
      <c r="F90" s="8" t="str">
        <f>'[1]TCE - ANEXO III - Preencher'!G99</f>
        <v>3222-05</v>
      </c>
      <c r="G90" s="9">
        <f>IF('[1]TCE - ANEXO III - Preencher'!H99="","",'[1]TCE - ANEXO III - Preencher'!H99)</f>
        <v>43889</v>
      </c>
      <c r="H90" s="10">
        <f>'[1]TCE - ANEXO III - Preencher'!I99</f>
        <v>0</v>
      </c>
      <c r="I90" s="10">
        <f>'[1]TCE - ANEXO III - Preencher'!J99</f>
        <v>124.16</v>
      </c>
      <c r="J90" s="10">
        <f>'[1]TCE - ANEXO III - Preencher'!K99</f>
        <v>0</v>
      </c>
      <c r="K90" s="11">
        <f>'[1]TCE - ANEXO III - Preencher'!L99</f>
        <v>117.631192982</v>
      </c>
      <c r="L90" s="11">
        <f>'[1]TCE - ANEXO III - Preencher'!M99</f>
        <v>11.5894035087</v>
      </c>
      <c r="M90" s="11">
        <f t="shared" si="7"/>
        <v>106.0417894733</v>
      </c>
      <c r="N90" s="11">
        <f>'[1]TCE - ANEXO III - Preencher'!O99</f>
        <v>3.6938596491200002</v>
      </c>
      <c r="O90" s="11">
        <f>'[1]TCE - ANEXO III - Preencher'!P99</f>
        <v>0.43157894736000002</v>
      </c>
      <c r="P90" s="12">
        <f t="shared" si="8"/>
        <v>3.26228070176</v>
      </c>
      <c r="Q90" s="11">
        <f>'[1]TCE - ANEXO III - Preencher'!R99</f>
        <v>27.5974385964</v>
      </c>
      <c r="R90" s="11">
        <f>'[1]TCE - ANEXO III - Preencher'!S99</f>
        <v>15.245087719200001</v>
      </c>
      <c r="S90" s="12">
        <f t="shared" si="9"/>
        <v>12.352350877199999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245.81642105225998</v>
      </c>
    </row>
    <row r="91" spans="1:28" s="1" customFormat="1" x14ac:dyDescent="0.2">
      <c r="A91" s="4">
        <f>IFERROR(VLOOKUP(B91,'[1]DADOS (OCULTAR)'!$P$3:$R$53,3,0),"")</f>
        <v>10583920000214</v>
      </c>
      <c r="B91" s="5" t="str">
        <f>'[1]TCE - ANEXO III - Preencher'!C100</f>
        <v>UPA IBURA</v>
      </c>
      <c r="C91" s="6"/>
      <c r="D91" s="7" t="str">
        <f>'[1]TCE - ANEXO III - Preencher'!E100</f>
        <v>ANGELA CLAUDIA BATISTA DA SILVA</v>
      </c>
      <c r="E91" s="5" t="str">
        <f>IF('[1]TCE - ANEXO III - Preencher'!F100="4 - Assistência Odontológica","2 - Outros Profissionais da Saúde",'[1]TCE - ANEXO II - Enviar TCE'!E90)</f>
        <v>2 - Outros Profissionais da Saúde</v>
      </c>
      <c r="F91" s="8" t="str">
        <f>'[1]TCE - ANEXO III - Preencher'!G100</f>
        <v>3222-05</v>
      </c>
      <c r="G91" s="9">
        <f>IF('[1]TCE - ANEXO III - Preencher'!H100="","",'[1]TCE - ANEXO III - Preencher'!H100)</f>
        <v>43890</v>
      </c>
      <c r="H91" s="10">
        <f>'[1]TCE - ANEXO III - Preencher'!I100</f>
        <v>0</v>
      </c>
      <c r="I91" s="10">
        <f>'[1]TCE - ANEXO III - Preencher'!J100</f>
        <v>137.55000000000001</v>
      </c>
      <c r="J91" s="10">
        <f>'[1]TCE - ANEXO III - Preencher'!K100</f>
        <v>0</v>
      </c>
      <c r="K91" s="11">
        <f>'[1]TCE - ANEXO III - Preencher'!L100</f>
        <v>117.631192982</v>
      </c>
      <c r="L91" s="11">
        <f>'[1]TCE - ANEXO III - Preencher'!M100</f>
        <v>11.5894035087</v>
      </c>
      <c r="M91" s="11">
        <f t="shared" si="7"/>
        <v>106.0417894733</v>
      </c>
      <c r="N91" s="11">
        <f>'[1]TCE - ANEXO III - Preencher'!O100</f>
        <v>3.6938596491200002</v>
      </c>
      <c r="O91" s="11">
        <f>'[1]TCE - ANEXO III - Preencher'!P100</f>
        <v>0.43157894736000002</v>
      </c>
      <c r="P91" s="12">
        <f t="shared" si="8"/>
        <v>3.26228070176</v>
      </c>
      <c r="Q91" s="11">
        <f>'[1]TCE - ANEXO III - Preencher'!R100</f>
        <v>27.5974385964</v>
      </c>
      <c r="R91" s="11">
        <f>'[1]TCE - ANEXO III - Preencher'!S100</f>
        <v>15.245087719200001</v>
      </c>
      <c r="S91" s="12">
        <f t="shared" si="9"/>
        <v>12.352350877199999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259.20642105226005</v>
      </c>
    </row>
    <row r="92" spans="1:28" s="1" customFormat="1" x14ac:dyDescent="0.2">
      <c r="A92" s="4">
        <f>IFERROR(VLOOKUP(B92,'[1]DADOS (OCULTAR)'!$P$3:$R$53,3,0),"")</f>
        <v>10583920000214</v>
      </c>
      <c r="B92" s="5" t="str">
        <f>'[1]TCE - ANEXO III - Preencher'!C101</f>
        <v>UPA IBURA</v>
      </c>
      <c r="C92" s="6"/>
      <c r="D92" s="7" t="str">
        <f>'[1]TCE - ANEXO III - Preencher'!E101</f>
        <v>BRUNA RENATTA BANDEIRA DA SILVA</v>
      </c>
      <c r="E92" s="5" t="str">
        <f>IF('[1]TCE - ANEXO III - Preencher'!F101="4 - Assistência Odontológica","2 - Outros Profissionais da Saúde",'[1]TCE - ANEXO II - Enviar TCE'!E91)</f>
        <v>2 - Outros Profissionais da Saúde</v>
      </c>
      <c r="F92" s="8" t="str">
        <f>'[1]TCE - ANEXO III - Preencher'!G101</f>
        <v>3222-05</v>
      </c>
      <c r="G92" s="9">
        <f>IF('[1]TCE - ANEXO III - Preencher'!H101="","",'[1]TCE - ANEXO III - Preencher'!H101)</f>
        <v>43862</v>
      </c>
      <c r="H92" s="10">
        <f>'[1]TCE - ANEXO III - Preencher'!I101</f>
        <v>0</v>
      </c>
      <c r="I92" s="10">
        <f>'[1]TCE - ANEXO III - Preencher'!J101</f>
        <v>125.92</v>
      </c>
      <c r="J92" s="10">
        <f>'[1]TCE - ANEXO III - Preencher'!K101</f>
        <v>0</v>
      </c>
      <c r="K92" s="11">
        <f>'[1]TCE - ANEXO III - Preencher'!L101</f>
        <v>117.631192982</v>
      </c>
      <c r="L92" s="11">
        <f>'[1]TCE - ANEXO III - Preencher'!M101</f>
        <v>11.5894035087</v>
      </c>
      <c r="M92" s="11">
        <f t="shared" si="7"/>
        <v>106.0417894733</v>
      </c>
      <c r="N92" s="11">
        <f>'[1]TCE - ANEXO III - Preencher'!O101</f>
        <v>3.6938596491200002</v>
      </c>
      <c r="O92" s="11">
        <f>'[1]TCE - ANEXO III - Preencher'!P101</f>
        <v>0.43157894736000002</v>
      </c>
      <c r="P92" s="12">
        <f t="shared" si="8"/>
        <v>3.26228070176</v>
      </c>
      <c r="Q92" s="11">
        <f>'[1]TCE - ANEXO III - Preencher'!R101</f>
        <v>27.5974385964</v>
      </c>
      <c r="R92" s="11">
        <f>'[1]TCE - ANEXO III - Preencher'!S101</f>
        <v>15.245087719200001</v>
      </c>
      <c r="S92" s="12">
        <f t="shared" si="9"/>
        <v>12.352350877199999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247.57642105226</v>
      </c>
    </row>
    <row r="93" spans="1:28" s="1" customFormat="1" x14ac:dyDescent="0.2">
      <c r="A93" s="4">
        <f>IFERROR(VLOOKUP(B93,'[1]DADOS (OCULTAR)'!$P$3:$R$53,3,0),"")</f>
        <v>10583920000214</v>
      </c>
      <c r="B93" s="5" t="str">
        <f>'[1]TCE - ANEXO III - Preencher'!C102</f>
        <v>UPA IBURA</v>
      </c>
      <c r="C93" s="6"/>
      <c r="D93" s="7" t="str">
        <f>'[1]TCE - ANEXO III - Preencher'!E102</f>
        <v>CARLA GREICE OLIVEIRA DA SILVA</v>
      </c>
      <c r="E93" s="5" t="str">
        <f>IF('[1]TCE - ANEXO III - Preencher'!F102="4 - Assistência Odontológica","2 - Outros Profissionais da Saúde",'[1]TCE - ANEXO II - Enviar TCE'!E92)</f>
        <v>2 - Outros Profissionais da Saúde</v>
      </c>
      <c r="F93" s="8" t="str">
        <f>'[1]TCE - ANEXO III - Preencher'!G102</f>
        <v>3222-05</v>
      </c>
      <c r="G93" s="9">
        <f>IF('[1]TCE - ANEXO III - Preencher'!H102="","",'[1]TCE - ANEXO III - Preencher'!H102)</f>
        <v>43863</v>
      </c>
      <c r="H93" s="10">
        <f>'[1]TCE - ANEXO III - Preencher'!I102</f>
        <v>0</v>
      </c>
      <c r="I93" s="10">
        <f>'[1]TCE - ANEXO III - Preencher'!J102</f>
        <v>119.31</v>
      </c>
      <c r="J93" s="10">
        <f>'[1]TCE - ANEXO III - Preencher'!K102</f>
        <v>0</v>
      </c>
      <c r="K93" s="11">
        <f>'[1]TCE - ANEXO III - Preencher'!L102</f>
        <v>117.631192982</v>
      </c>
      <c r="L93" s="11">
        <f>'[1]TCE - ANEXO III - Preencher'!M102</f>
        <v>11.5894035087</v>
      </c>
      <c r="M93" s="11">
        <f t="shared" si="7"/>
        <v>106.0417894733</v>
      </c>
      <c r="N93" s="11">
        <f>'[1]TCE - ANEXO III - Preencher'!O102</f>
        <v>3.6938596491200002</v>
      </c>
      <c r="O93" s="11">
        <f>'[1]TCE - ANEXO III - Preencher'!P102</f>
        <v>0.43157894736000002</v>
      </c>
      <c r="P93" s="12">
        <f t="shared" si="8"/>
        <v>3.26228070176</v>
      </c>
      <c r="Q93" s="11">
        <f>'[1]TCE - ANEXO III - Preencher'!R102</f>
        <v>27.5974385964</v>
      </c>
      <c r="R93" s="11">
        <f>'[1]TCE - ANEXO III - Preencher'!S102</f>
        <v>15.245087719200001</v>
      </c>
      <c r="S93" s="12">
        <f t="shared" si="9"/>
        <v>12.352350877199999</v>
      </c>
      <c r="T93" s="11">
        <f>'[1]TCE - ANEXO III - Preencher'!U102</f>
        <v>64</v>
      </c>
      <c r="U93" s="11">
        <f>'[1]TCE - ANEXO III - Preencher'!V102</f>
        <v>0</v>
      </c>
      <c r="V93" s="12">
        <f t="shared" si="10"/>
        <v>64</v>
      </c>
      <c r="W93" s="13" t="str">
        <f>IF('[1]TCE - ANEXO III - Preencher'!X102="","",'[1]TCE - ANEXO III - Preencher'!X102)</f>
        <v xml:space="preserve">AUX CRECHE </v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304.96642105225999</v>
      </c>
    </row>
    <row r="94" spans="1:28" s="1" customFormat="1" x14ac:dyDescent="0.2">
      <c r="A94" s="4">
        <f>IFERROR(VLOOKUP(B94,'[1]DADOS (OCULTAR)'!$P$3:$R$53,3,0),"")</f>
        <v>10583920000214</v>
      </c>
      <c r="B94" s="5" t="str">
        <f>'[1]TCE - ANEXO III - Preencher'!C103</f>
        <v>UPA IBURA</v>
      </c>
      <c r="C94" s="6"/>
      <c r="D94" s="7" t="str">
        <f>'[1]TCE - ANEXO III - Preencher'!E103</f>
        <v>CIBELE DA SILVA CRUZ</v>
      </c>
      <c r="E94" s="5" t="str">
        <f>IF('[1]TCE - ANEXO III - Preencher'!F103="4 - Assistência Odontológica","2 - Outros Profissionais da Saúde",'[1]TCE - ANEXO II - Enviar TCE'!E93)</f>
        <v>2 - Outros Profissionais da Saúde</v>
      </c>
      <c r="F94" s="8" t="str">
        <f>'[1]TCE - ANEXO III - Preencher'!G103</f>
        <v>3222-05</v>
      </c>
      <c r="G94" s="9">
        <f>IF('[1]TCE - ANEXO III - Preencher'!H103="","",'[1]TCE - ANEXO III - Preencher'!H103)</f>
        <v>43864</v>
      </c>
      <c r="H94" s="10">
        <f>'[1]TCE - ANEXO III - Preencher'!I103</f>
        <v>0</v>
      </c>
      <c r="I94" s="10">
        <f>'[1]TCE - ANEXO III - Preencher'!J103</f>
        <v>124.16</v>
      </c>
      <c r="J94" s="10">
        <f>'[1]TCE - ANEXO III - Preencher'!K103</f>
        <v>0</v>
      </c>
      <c r="K94" s="11">
        <f>'[1]TCE - ANEXO III - Preencher'!L103</f>
        <v>117.631192982</v>
      </c>
      <c r="L94" s="11">
        <f>'[1]TCE - ANEXO III - Preencher'!M103</f>
        <v>11.5894035087</v>
      </c>
      <c r="M94" s="11">
        <f t="shared" si="7"/>
        <v>106.0417894733</v>
      </c>
      <c r="N94" s="11">
        <f>'[1]TCE - ANEXO III - Preencher'!O103</f>
        <v>3.6938596491200002</v>
      </c>
      <c r="O94" s="11">
        <f>'[1]TCE - ANEXO III - Preencher'!P103</f>
        <v>0.43157894736000002</v>
      </c>
      <c r="P94" s="12">
        <f t="shared" si="8"/>
        <v>3.26228070176</v>
      </c>
      <c r="Q94" s="11">
        <f>'[1]TCE - ANEXO III - Preencher'!R103</f>
        <v>27.5974385964</v>
      </c>
      <c r="R94" s="11">
        <f>'[1]TCE - ANEXO III - Preencher'!S103</f>
        <v>15.245087719200001</v>
      </c>
      <c r="S94" s="12">
        <f t="shared" si="9"/>
        <v>12.352350877199999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245.81642105225998</v>
      </c>
    </row>
    <row r="95" spans="1:28" s="1" customFormat="1" x14ac:dyDescent="0.2">
      <c r="A95" s="4">
        <f>IFERROR(VLOOKUP(B95,'[1]DADOS (OCULTAR)'!$P$3:$R$53,3,0),"")</f>
        <v>10583920000214</v>
      </c>
      <c r="B95" s="5" t="str">
        <f>'[1]TCE - ANEXO III - Preencher'!C104</f>
        <v>UPA IBURA</v>
      </c>
      <c r="C95" s="6"/>
      <c r="D95" s="7" t="str">
        <f>'[1]TCE - ANEXO III - Preencher'!E104</f>
        <v>DIUNIZIA MARIA DE OLIVEIRA SOBRAL</v>
      </c>
      <c r="E95" s="5" t="str">
        <f>IF('[1]TCE - ANEXO III - Preencher'!F104="4 - Assistência Odontológica","2 - Outros Profissionais da Saúde",'[1]TCE - ANEXO II - Enviar TCE'!E94)</f>
        <v>2 - Outros Profissionais da Saúde</v>
      </c>
      <c r="F95" s="8" t="str">
        <f>'[1]TCE - ANEXO III - Preencher'!G104</f>
        <v>3222-05</v>
      </c>
      <c r="G95" s="9">
        <f>IF('[1]TCE - ANEXO III - Preencher'!H104="","",'[1]TCE - ANEXO III - Preencher'!H104)</f>
        <v>43865</v>
      </c>
      <c r="H95" s="10">
        <f>'[1]TCE - ANEXO III - Preencher'!I104</f>
        <v>0</v>
      </c>
      <c r="I95" s="10">
        <f>'[1]TCE - ANEXO III - Preencher'!J104</f>
        <v>134.91</v>
      </c>
      <c r="J95" s="10">
        <f>'[1]TCE - ANEXO III - Preencher'!K104</f>
        <v>0</v>
      </c>
      <c r="K95" s="11">
        <f>'[1]TCE - ANEXO III - Preencher'!L104</f>
        <v>117.631192982</v>
      </c>
      <c r="L95" s="11">
        <f>'[1]TCE - ANEXO III - Preencher'!M104</f>
        <v>11.5894035087</v>
      </c>
      <c r="M95" s="11">
        <f t="shared" si="7"/>
        <v>106.0417894733</v>
      </c>
      <c r="N95" s="11">
        <f>'[1]TCE - ANEXO III - Preencher'!O104</f>
        <v>3.6938596491200002</v>
      </c>
      <c r="O95" s="11">
        <f>'[1]TCE - ANEXO III - Preencher'!P104</f>
        <v>0.43157894736000002</v>
      </c>
      <c r="P95" s="12">
        <f t="shared" si="8"/>
        <v>3.26228070176</v>
      </c>
      <c r="Q95" s="11">
        <f>'[1]TCE - ANEXO III - Preencher'!R104</f>
        <v>27.5974385964</v>
      </c>
      <c r="R95" s="11">
        <f>'[1]TCE - ANEXO III - Preencher'!S104</f>
        <v>15.245087719200001</v>
      </c>
      <c r="S95" s="12">
        <f t="shared" si="9"/>
        <v>12.352350877199999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256.56642105226001</v>
      </c>
    </row>
    <row r="96" spans="1:28" s="1" customFormat="1" x14ac:dyDescent="0.2">
      <c r="A96" s="4">
        <f>IFERROR(VLOOKUP(B96,'[1]DADOS (OCULTAR)'!$P$3:$R$53,3,0),"")</f>
        <v>10583920000214</v>
      </c>
      <c r="B96" s="5" t="str">
        <f>'[1]TCE - ANEXO III - Preencher'!C105</f>
        <v>UPA IBURA</v>
      </c>
      <c r="C96" s="6"/>
      <c r="D96" s="7" t="str">
        <f>'[1]TCE - ANEXO III - Preencher'!E105</f>
        <v>DOMINICK LAIS DE OLIVEIRA SOBRAL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 t="str">
        <f>'[1]TCE - ANEXO III - Preencher'!G105</f>
        <v>3222-05</v>
      </c>
      <c r="G96" s="9">
        <f>IF('[1]TCE - ANEXO III - Preencher'!H105="","",'[1]TCE - ANEXO III - Preencher'!H105)</f>
        <v>43866</v>
      </c>
      <c r="H96" s="10">
        <f>'[1]TCE - ANEXO III - Preencher'!I105</f>
        <v>0</v>
      </c>
      <c r="I96" s="10">
        <f>'[1]TCE - ANEXO III - Preencher'!J105</f>
        <v>130.88</v>
      </c>
      <c r="J96" s="10">
        <f>'[1]TCE - ANEXO III - Preencher'!K105</f>
        <v>0</v>
      </c>
      <c r="K96" s="11">
        <f>'[1]TCE - ANEXO III - Preencher'!L105</f>
        <v>117.631192982</v>
      </c>
      <c r="L96" s="11">
        <f>'[1]TCE - ANEXO III - Preencher'!M105</f>
        <v>11.5894035087</v>
      </c>
      <c r="M96" s="11">
        <f t="shared" si="7"/>
        <v>106.0417894733</v>
      </c>
      <c r="N96" s="11">
        <f>'[1]TCE - ANEXO III - Preencher'!O105</f>
        <v>3.6938596491200002</v>
      </c>
      <c r="O96" s="11">
        <f>'[1]TCE - ANEXO III - Preencher'!P105</f>
        <v>0.43157894736000002</v>
      </c>
      <c r="P96" s="12">
        <f t="shared" si="8"/>
        <v>3.26228070176</v>
      </c>
      <c r="Q96" s="11">
        <f>'[1]TCE - ANEXO III - Preencher'!R105</f>
        <v>27.5974385964</v>
      </c>
      <c r="R96" s="11">
        <f>'[1]TCE - ANEXO III - Preencher'!S105</f>
        <v>15.245087719200001</v>
      </c>
      <c r="S96" s="12">
        <f t="shared" si="9"/>
        <v>12.352350877199999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252.53642105226001</v>
      </c>
    </row>
    <row r="97" spans="1:28" s="1" customFormat="1" x14ac:dyDescent="0.2">
      <c r="A97" s="4">
        <f>IFERROR(VLOOKUP(B97,'[1]DADOS (OCULTAR)'!$P$3:$R$53,3,0),"")</f>
        <v>10583920000214</v>
      </c>
      <c r="B97" s="5" t="str">
        <f>'[1]TCE - ANEXO III - Preencher'!C106</f>
        <v>UPA IBURA</v>
      </c>
      <c r="C97" s="6"/>
      <c r="D97" s="7" t="str">
        <f>'[1]TCE - ANEXO III - Preencher'!E106</f>
        <v>EDILSA SOARES DA SILVA</v>
      </c>
      <c r="E97" s="5" t="str">
        <f>IF('[1]TCE - ANEXO III - Preencher'!F106="4 - Assistência Odontológica","2 - Outros Profissionais da Saúde",'[1]TCE - ANEXO II - Enviar TCE'!E96)</f>
        <v>2 - Outros Profissionais da Saúde</v>
      </c>
      <c r="F97" s="8" t="str">
        <f>'[1]TCE - ANEXO III - Preencher'!G106</f>
        <v>3222-05</v>
      </c>
      <c r="G97" s="9">
        <f>IF('[1]TCE - ANEXO III - Preencher'!H106="","",'[1]TCE - ANEXO III - Preencher'!H106)</f>
        <v>43867</v>
      </c>
      <c r="H97" s="10">
        <f>'[1]TCE - ANEXO III - Preencher'!I106</f>
        <v>0</v>
      </c>
      <c r="I97" s="10">
        <f>'[1]TCE - ANEXO III - Preencher'!J106</f>
        <v>166.74</v>
      </c>
      <c r="J97" s="10">
        <f>'[1]TCE - ANEXO III - Preencher'!K106</f>
        <v>0</v>
      </c>
      <c r="K97" s="11">
        <f>'[1]TCE - ANEXO III - Preencher'!L106</f>
        <v>117.631192982</v>
      </c>
      <c r="L97" s="11">
        <f>'[1]TCE - ANEXO III - Preencher'!M106</f>
        <v>11.5894035087</v>
      </c>
      <c r="M97" s="11">
        <f t="shared" si="7"/>
        <v>106.0417894733</v>
      </c>
      <c r="N97" s="11">
        <f>'[1]TCE - ANEXO III - Preencher'!O106</f>
        <v>3.6938596491200002</v>
      </c>
      <c r="O97" s="11">
        <f>'[1]TCE - ANEXO III - Preencher'!P106</f>
        <v>0.43157894736000002</v>
      </c>
      <c r="P97" s="12">
        <f t="shared" si="8"/>
        <v>3.26228070176</v>
      </c>
      <c r="Q97" s="11">
        <f>'[1]TCE - ANEXO III - Preencher'!R106</f>
        <v>27.5974385964</v>
      </c>
      <c r="R97" s="11">
        <f>'[1]TCE - ANEXO III - Preencher'!S106</f>
        <v>15.245087719200001</v>
      </c>
      <c r="S97" s="12">
        <f t="shared" si="9"/>
        <v>12.352350877199999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288.39642105226005</v>
      </c>
    </row>
    <row r="98" spans="1:28" s="1" customFormat="1" x14ac:dyDescent="0.2">
      <c r="A98" s="4">
        <f>IFERROR(VLOOKUP(B98,'[1]DADOS (OCULTAR)'!$P$3:$R$53,3,0),"")</f>
        <v>10583920000214</v>
      </c>
      <c r="B98" s="5" t="str">
        <f>'[1]TCE - ANEXO III - Preencher'!C107</f>
        <v>UPA IBURA</v>
      </c>
      <c r="C98" s="6"/>
      <c r="D98" s="7" t="str">
        <f>'[1]TCE - ANEXO III - Preencher'!E107</f>
        <v>ELIANA CRISTINA BORGES DA SILVA</v>
      </c>
      <c r="E98" s="5" t="str">
        <f>IF('[1]TCE - ANEXO III - Preencher'!F107="4 - Assistência Odontológica","2 - Outros Profissionais da Saúde",'[1]TCE - ANEXO II - Enviar TCE'!E97)</f>
        <v>2 - Outros Profissionais da Saúde</v>
      </c>
      <c r="F98" s="8" t="str">
        <f>'[1]TCE - ANEXO III - Preencher'!G107</f>
        <v>3222-05</v>
      </c>
      <c r="G98" s="9">
        <f>IF('[1]TCE - ANEXO III - Preencher'!H107="","",'[1]TCE - ANEXO III - Preencher'!H107)</f>
        <v>43868</v>
      </c>
      <c r="H98" s="10">
        <f>'[1]TCE - ANEXO III - Preencher'!I107</f>
        <v>0</v>
      </c>
      <c r="I98" s="10">
        <f>'[1]TCE - ANEXO III - Preencher'!J107</f>
        <v>124.16</v>
      </c>
      <c r="J98" s="10">
        <f>'[1]TCE - ANEXO III - Preencher'!K107</f>
        <v>0</v>
      </c>
      <c r="K98" s="11">
        <f>'[1]TCE - ANEXO III - Preencher'!L107</f>
        <v>117.631192982</v>
      </c>
      <c r="L98" s="11">
        <f>'[1]TCE - ANEXO III - Preencher'!M107</f>
        <v>11.5894035087</v>
      </c>
      <c r="M98" s="11">
        <f t="shared" si="7"/>
        <v>106.0417894733</v>
      </c>
      <c r="N98" s="11">
        <f>'[1]TCE - ANEXO III - Preencher'!O107</f>
        <v>3.6938596491200002</v>
      </c>
      <c r="O98" s="11">
        <f>'[1]TCE - ANEXO III - Preencher'!P107</f>
        <v>0.43157894736000002</v>
      </c>
      <c r="P98" s="12">
        <f t="shared" si="8"/>
        <v>3.26228070176</v>
      </c>
      <c r="Q98" s="11">
        <f>'[1]TCE - ANEXO III - Preencher'!R107</f>
        <v>27.5974385964</v>
      </c>
      <c r="R98" s="11">
        <f>'[1]TCE - ANEXO III - Preencher'!S107</f>
        <v>15.245087719200001</v>
      </c>
      <c r="S98" s="12">
        <f t="shared" si="9"/>
        <v>12.352350877199999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245.81642105225998</v>
      </c>
    </row>
    <row r="99" spans="1:28" s="1" customFormat="1" x14ac:dyDescent="0.2">
      <c r="A99" s="4">
        <f>IFERROR(VLOOKUP(B99,'[1]DADOS (OCULTAR)'!$P$3:$R$53,3,0),"")</f>
        <v>10583920000214</v>
      </c>
      <c r="B99" s="5" t="str">
        <f>'[1]TCE - ANEXO III - Preencher'!C108</f>
        <v>UPA IBURA</v>
      </c>
      <c r="C99" s="6"/>
      <c r="D99" s="7" t="str">
        <f>'[1]TCE - ANEXO III - Preencher'!E108</f>
        <v>ELISA PINHEIRO DE LIMA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 t="str">
        <f>'[1]TCE - ANEXO III - Preencher'!G108</f>
        <v>3222-05</v>
      </c>
      <c r="G99" s="9">
        <f>IF('[1]TCE - ANEXO III - Preencher'!H108="","",'[1]TCE - ANEXO III - Preencher'!H108)</f>
        <v>43869</v>
      </c>
      <c r="H99" s="10">
        <f>'[1]TCE - ANEXO III - Preencher'!I108</f>
        <v>0</v>
      </c>
      <c r="I99" s="10">
        <f>'[1]TCE - ANEXO III - Preencher'!J108</f>
        <v>167.07</v>
      </c>
      <c r="J99" s="10">
        <f>'[1]TCE - ANEXO III - Preencher'!K108</f>
        <v>0</v>
      </c>
      <c r="K99" s="11">
        <f>'[1]TCE - ANEXO III - Preencher'!L108</f>
        <v>117.631192982</v>
      </c>
      <c r="L99" s="11">
        <f>'[1]TCE - ANEXO III - Preencher'!M108</f>
        <v>11.5894035087</v>
      </c>
      <c r="M99" s="11">
        <f t="shared" si="7"/>
        <v>106.0417894733</v>
      </c>
      <c r="N99" s="11">
        <f>'[1]TCE - ANEXO III - Preencher'!O108</f>
        <v>3.6938596491200002</v>
      </c>
      <c r="O99" s="11">
        <f>'[1]TCE - ANEXO III - Preencher'!P108</f>
        <v>0.43157894736000002</v>
      </c>
      <c r="P99" s="12">
        <f t="shared" si="8"/>
        <v>3.26228070176</v>
      </c>
      <c r="Q99" s="11">
        <f>'[1]TCE - ANEXO III - Preencher'!R108</f>
        <v>27.5974385964</v>
      </c>
      <c r="R99" s="11">
        <f>'[1]TCE - ANEXO III - Preencher'!S108</f>
        <v>15.245087719200001</v>
      </c>
      <c r="S99" s="12">
        <f t="shared" si="9"/>
        <v>12.352350877199999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288.72642105226004</v>
      </c>
    </row>
    <row r="100" spans="1:28" s="1" customFormat="1" x14ac:dyDescent="0.2">
      <c r="A100" s="4">
        <f>IFERROR(VLOOKUP(B100,'[1]DADOS (OCULTAR)'!$P$3:$R$53,3,0),"")</f>
        <v>10583920000214</v>
      </c>
      <c r="B100" s="5" t="str">
        <f>'[1]TCE - ANEXO III - Preencher'!C109</f>
        <v>UPA IBURA</v>
      </c>
      <c r="C100" s="6"/>
      <c r="D100" s="7" t="str">
        <f>'[1]TCE - ANEXO III - Preencher'!E109</f>
        <v>ELIZABETH REVOREDO DO NASCIMENTO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 t="str">
        <f>'[1]TCE - ANEXO III - Preencher'!G109</f>
        <v>3222-05</v>
      </c>
      <c r="G100" s="9">
        <f>IF('[1]TCE - ANEXO III - Preencher'!H109="","",'[1]TCE - ANEXO III - Preencher'!H109)</f>
        <v>43870</v>
      </c>
      <c r="H100" s="10">
        <f>'[1]TCE - ANEXO III - Preencher'!I109</f>
        <v>0</v>
      </c>
      <c r="I100" s="10">
        <f>'[1]TCE - ANEXO III - Preencher'!J109</f>
        <v>110.11</v>
      </c>
      <c r="J100" s="10">
        <f>'[1]TCE - ANEXO III - Preencher'!K109</f>
        <v>0</v>
      </c>
      <c r="K100" s="11">
        <f>'[1]TCE - ANEXO III - Preencher'!L109</f>
        <v>117.631192982</v>
      </c>
      <c r="L100" s="11">
        <f>'[1]TCE - ANEXO III - Preencher'!M109</f>
        <v>11.5894035087</v>
      </c>
      <c r="M100" s="11">
        <f t="shared" si="7"/>
        <v>106.0417894733</v>
      </c>
      <c r="N100" s="11">
        <f>'[1]TCE - ANEXO III - Preencher'!O109</f>
        <v>3.6938596491200002</v>
      </c>
      <c r="O100" s="11">
        <f>'[1]TCE - ANEXO III - Preencher'!P109</f>
        <v>0.43157894736000002</v>
      </c>
      <c r="P100" s="12">
        <f t="shared" si="8"/>
        <v>3.26228070176</v>
      </c>
      <c r="Q100" s="11">
        <f>'[1]TCE - ANEXO III - Preencher'!R109</f>
        <v>27.5974385964</v>
      </c>
      <c r="R100" s="11">
        <f>'[1]TCE - ANEXO III - Preencher'!S109</f>
        <v>15.245087719200001</v>
      </c>
      <c r="S100" s="12">
        <f t="shared" si="9"/>
        <v>12.352350877199999</v>
      </c>
      <c r="T100" s="11">
        <f>'[1]TCE - ANEXO III - Preencher'!U109</f>
        <v>64</v>
      </c>
      <c r="U100" s="11">
        <f>'[1]TCE - ANEXO III - Preencher'!V109</f>
        <v>0</v>
      </c>
      <c r="V100" s="12">
        <f t="shared" si="10"/>
        <v>64</v>
      </c>
      <c r="W100" s="13" t="str">
        <f>IF('[1]TCE - ANEXO III - Preencher'!X109="","",'[1]TCE - ANEXO III - Preencher'!X109)</f>
        <v>AUX CRECHE</v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295.76642105226</v>
      </c>
    </row>
    <row r="101" spans="1:28" s="1" customFormat="1" x14ac:dyDescent="0.2">
      <c r="A101" s="4">
        <f>IFERROR(VLOOKUP(B101,'[1]DADOS (OCULTAR)'!$P$3:$R$53,3,0),"")</f>
        <v>10583920000214</v>
      </c>
      <c r="B101" s="5" t="str">
        <f>'[1]TCE - ANEXO III - Preencher'!C110</f>
        <v>UPA IBURA</v>
      </c>
      <c r="C101" s="6"/>
      <c r="D101" s="7" t="str">
        <f>'[1]TCE - ANEXO III - Preencher'!E110</f>
        <v>ELIZAMA VIEIRA DA SILVA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 t="str">
        <f>'[1]TCE - ANEXO III - Preencher'!G110</f>
        <v>3222-05</v>
      </c>
      <c r="G101" s="9">
        <f>IF('[1]TCE - ANEXO III - Preencher'!H110="","",'[1]TCE - ANEXO III - Preencher'!H110)</f>
        <v>43871</v>
      </c>
      <c r="H101" s="10">
        <f>'[1]TCE - ANEXO III - Preencher'!I110</f>
        <v>0</v>
      </c>
      <c r="I101" s="10">
        <f>'[1]TCE - ANEXO III - Preencher'!J110</f>
        <v>120.13</v>
      </c>
      <c r="J101" s="10">
        <f>'[1]TCE - ANEXO III - Preencher'!K110</f>
        <v>0</v>
      </c>
      <c r="K101" s="11">
        <f>'[1]TCE - ANEXO III - Preencher'!L110</f>
        <v>117.631192982</v>
      </c>
      <c r="L101" s="11">
        <f>'[1]TCE - ANEXO III - Preencher'!M110</f>
        <v>11.5894035087</v>
      </c>
      <c r="M101" s="11">
        <f t="shared" si="7"/>
        <v>106.0417894733</v>
      </c>
      <c r="N101" s="11">
        <f>'[1]TCE - ANEXO III - Preencher'!O110</f>
        <v>3.6938596491200002</v>
      </c>
      <c r="O101" s="11">
        <f>'[1]TCE - ANEXO III - Preencher'!P110</f>
        <v>0.43157894736000002</v>
      </c>
      <c r="P101" s="12">
        <f t="shared" si="8"/>
        <v>3.26228070176</v>
      </c>
      <c r="Q101" s="11">
        <f>'[1]TCE - ANEXO III - Preencher'!R110</f>
        <v>27.5974385964</v>
      </c>
      <c r="R101" s="11">
        <f>'[1]TCE - ANEXO III - Preencher'!S110</f>
        <v>15.245087719200001</v>
      </c>
      <c r="S101" s="12">
        <f t="shared" si="9"/>
        <v>12.352350877199999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241.78642105226001</v>
      </c>
    </row>
    <row r="102" spans="1:28" s="1" customFormat="1" x14ac:dyDescent="0.2">
      <c r="A102" s="4">
        <f>IFERROR(VLOOKUP(B102,'[1]DADOS (OCULTAR)'!$P$3:$R$53,3,0),"")</f>
        <v>10583920000214</v>
      </c>
      <c r="B102" s="5" t="str">
        <f>'[1]TCE - ANEXO III - Preencher'!C111</f>
        <v>UPA IBURA</v>
      </c>
      <c r="C102" s="6"/>
      <c r="D102" s="7" t="str">
        <f>'[1]TCE - ANEXO III - Preencher'!E111</f>
        <v>ELIZANGELA MARTINS DE OLIVEIRA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 t="str">
        <f>'[1]TCE - ANEXO III - Preencher'!G111</f>
        <v>3222-05</v>
      </c>
      <c r="G102" s="9">
        <f>IF('[1]TCE - ANEXO III - Preencher'!H111="","",'[1]TCE - ANEXO III - Preencher'!H111)</f>
        <v>43872</v>
      </c>
      <c r="H102" s="10">
        <f>'[1]TCE - ANEXO III - Preencher'!I111</f>
        <v>0</v>
      </c>
      <c r="I102" s="10">
        <f>'[1]TCE - ANEXO III - Preencher'!J111</f>
        <v>119.31</v>
      </c>
      <c r="J102" s="10">
        <f>'[1]TCE - ANEXO III - Preencher'!K111</f>
        <v>0</v>
      </c>
      <c r="K102" s="11">
        <f>'[1]TCE - ANEXO III - Preencher'!L111</f>
        <v>117.631192982</v>
      </c>
      <c r="L102" s="11">
        <f>'[1]TCE - ANEXO III - Preencher'!M111</f>
        <v>11.5894035087</v>
      </c>
      <c r="M102" s="11">
        <f t="shared" si="7"/>
        <v>106.0417894733</v>
      </c>
      <c r="N102" s="11">
        <f>'[1]TCE - ANEXO III - Preencher'!O111</f>
        <v>3.6938596491200002</v>
      </c>
      <c r="O102" s="11">
        <f>'[1]TCE - ANEXO III - Preencher'!P111</f>
        <v>0.43157894736000002</v>
      </c>
      <c r="P102" s="12">
        <f t="shared" si="8"/>
        <v>3.26228070176</v>
      </c>
      <c r="Q102" s="11">
        <f>'[1]TCE - ANEXO III - Preencher'!R111</f>
        <v>27.5974385964</v>
      </c>
      <c r="R102" s="11">
        <f>'[1]TCE - ANEXO III - Preencher'!S111</f>
        <v>15.245087719200001</v>
      </c>
      <c r="S102" s="12">
        <f t="shared" si="9"/>
        <v>12.352350877199999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240.96642105226002</v>
      </c>
    </row>
    <row r="103" spans="1:28" s="1" customFormat="1" x14ac:dyDescent="0.2">
      <c r="A103" s="4">
        <f>IFERROR(VLOOKUP(B103,'[1]DADOS (OCULTAR)'!$P$3:$R$53,3,0),"")</f>
        <v>10583920000214</v>
      </c>
      <c r="B103" s="5" t="str">
        <f>'[1]TCE - ANEXO III - Preencher'!C112</f>
        <v>UPA IBURA</v>
      </c>
      <c r="C103" s="6"/>
      <c r="D103" s="7" t="str">
        <f>'[1]TCE - ANEXO III - Preencher'!E112</f>
        <v>ELIZANGELA PEREIRA DA SILVA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 t="str">
        <f>'[1]TCE - ANEXO III - Preencher'!G112</f>
        <v>3222-05</v>
      </c>
      <c r="G103" s="9">
        <f>IF('[1]TCE - ANEXO III - Preencher'!H112="","",'[1]TCE - ANEXO III - Preencher'!H112)</f>
        <v>43873</v>
      </c>
      <c r="H103" s="10">
        <f>'[1]TCE - ANEXO III - Preencher'!I112</f>
        <v>0</v>
      </c>
      <c r="I103" s="10">
        <f>'[1]TCE - ANEXO III - Preencher'!J112</f>
        <v>164.96</v>
      </c>
      <c r="J103" s="10">
        <f>'[1]TCE - ANEXO III - Preencher'!K112</f>
        <v>0</v>
      </c>
      <c r="K103" s="11">
        <f>'[1]TCE - ANEXO III - Preencher'!L112</f>
        <v>117.631192982</v>
      </c>
      <c r="L103" s="11">
        <f>'[1]TCE - ANEXO III - Preencher'!M112</f>
        <v>11.5894035087</v>
      </c>
      <c r="M103" s="11">
        <f t="shared" si="7"/>
        <v>106.0417894733</v>
      </c>
      <c r="N103" s="11">
        <f>'[1]TCE - ANEXO III - Preencher'!O112</f>
        <v>3.6938596491200002</v>
      </c>
      <c r="O103" s="11">
        <f>'[1]TCE - ANEXO III - Preencher'!P112</f>
        <v>0.43157894736000002</v>
      </c>
      <c r="P103" s="12">
        <f t="shared" si="8"/>
        <v>3.26228070176</v>
      </c>
      <c r="Q103" s="11">
        <f>'[1]TCE - ANEXO III - Preencher'!R112</f>
        <v>27.5974385964</v>
      </c>
      <c r="R103" s="11">
        <f>'[1]TCE - ANEXO III - Preencher'!S112</f>
        <v>15.245087719200001</v>
      </c>
      <c r="S103" s="12">
        <f t="shared" si="9"/>
        <v>12.352350877199999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286.61642105226002</v>
      </c>
    </row>
    <row r="104" spans="1:28" s="1" customFormat="1" x14ac:dyDescent="0.2">
      <c r="A104" s="4">
        <f>IFERROR(VLOOKUP(B104,'[1]DADOS (OCULTAR)'!$P$3:$R$53,3,0),"")</f>
        <v>10583920000214</v>
      </c>
      <c r="B104" s="5" t="str">
        <f>'[1]TCE - ANEXO III - Preencher'!C113</f>
        <v>UPA IBURA</v>
      </c>
      <c r="C104" s="6"/>
      <c r="D104" s="7" t="str">
        <f>'[1]TCE - ANEXO III - Preencher'!E113</f>
        <v>ESTEFANY DOS SANTOS DA SILVA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 t="str">
        <f>'[1]TCE - ANEXO III - Preencher'!G113</f>
        <v>3222-05</v>
      </c>
      <c r="G104" s="9">
        <f>IF('[1]TCE - ANEXO III - Preencher'!H113="","",'[1]TCE - ANEXO III - Preencher'!H113)</f>
        <v>43874</v>
      </c>
      <c r="H104" s="10">
        <f>'[1]TCE - ANEXO III - Preencher'!I113</f>
        <v>0</v>
      </c>
      <c r="I104" s="10">
        <f>'[1]TCE - ANEXO III - Preencher'!J113</f>
        <v>124.16</v>
      </c>
      <c r="J104" s="10">
        <f>'[1]TCE - ANEXO III - Preencher'!K113</f>
        <v>0</v>
      </c>
      <c r="K104" s="11">
        <f>'[1]TCE - ANEXO III - Preencher'!L113</f>
        <v>117.631192982</v>
      </c>
      <c r="L104" s="11">
        <f>'[1]TCE - ANEXO III - Preencher'!M113</f>
        <v>11.5894035087</v>
      </c>
      <c r="M104" s="11">
        <f t="shared" si="7"/>
        <v>106.0417894733</v>
      </c>
      <c r="N104" s="11">
        <f>'[1]TCE - ANEXO III - Preencher'!O113</f>
        <v>3.6938596491200002</v>
      </c>
      <c r="O104" s="11">
        <f>'[1]TCE - ANEXO III - Preencher'!P113</f>
        <v>0.43157894736000002</v>
      </c>
      <c r="P104" s="12">
        <f t="shared" si="8"/>
        <v>3.26228070176</v>
      </c>
      <c r="Q104" s="11">
        <f>'[1]TCE - ANEXO III - Preencher'!R113</f>
        <v>27.5974385964</v>
      </c>
      <c r="R104" s="11">
        <f>'[1]TCE - ANEXO III - Preencher'!S113</f>
        <v>15.245087719200001</v>
      </c>
      <c r="S104" s="12">
        <f t="shared" si="9"/>
        <v>12.352350877199999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245.81642105225998</v>
      </c>
    </row>
    <row r="105" spans="1:28" s="1" customFormat="1" x14ac:dyDescent="0.2">
      <c r="A105" s="4">
        <f>IFERROR(VLOOKUP(B105,'[1]DADOS (OCULTAR)'!$P$3:$R$53,3,0),"")</f>
        <v>10583920000214</v>
      </c>
      <c r="B105" s="5" t="str">
        <f>'[1]TCE - ANEXO III - Preencher'!C114</f>
        <v>UPA IBURA</v>
      </c>
      <c r="C105" s="6"/>
      <c r="D105" s="7" t="str">
        <f>'[1]TCE - ANEXO III - Preencher'!E114</f>
        <v xml:space="preserve">FABIANA CRSITINA BANDEIRA DA S 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 t="str">
        <f>'[1]TCE - ANEXO III - Preencher'!G114</f>
        <v>3222-05</v>
      </c>
      <c r="G105" s="9">
        <f>IF('[1]TCE - ANEXO III - Preencher'!H114="","",'[1]TCE - ANEXO III - Preencher'!H114)</f>
        <v>43875</v>
      </c>
      <c r="H105" s="10">
        <f>'[1]TCE - ANEXO III - Preencher'!I114</f>
        <v>0</v>
      </c>
      <c r="I105" s="10">
        <f>'[1]TCE - ANEXO III - Preencher'!J114</f>
        <v>119.31</v>
      </c>
      <c r="J105" s="10">
        <f>'[1]TCE - ANEXO III - Preencher'!K114</f>
        <v>0</v>
      </c>
      <c r="K105" s="11">
        <f>'[1]TCE - ANEXO III - Preencher'!L114</f>
        <v>117.631192982</v>
      </c>
      <c r="L105" s="11">
        <f>'[1]TCE - ANEXO III - Preencher'!M114</f>
        <v>11.5894035087</v>
      </c>
      <c r="M105" s="11">
        <f t="shared" si="7"/>
        <v>106.0417894733</v>
      </c>
      <c r="N105" s="11">
        <f>'[1]TCE - ANEXO III - Preencher'!O114</f>
        <v>3.6938596491200002</v>
      </c>
      <c r="O105" s="11">
        <f>'[1]TCE - ANEXO III - Preencher'!P114</f>
        <v>0.43157894736000002</v>
      </c>
      <c r="P105" s="12">
        <f t="shared" si="8"/>
        <v>3.26228070176</v>
      </c>
      <c r="Q105" s="11">
        <f>'[1]TCE - ANEXO III - Preencher'!R114</f>
        <v>27.5974385964</v>
      </c>
      <c r="R105" s="11">
        <f>'[1]TCE - ANEXO III - Preencher'!S114</f>
        <v>15.245087719200001</v>
      </c>
      <c r="S105" s="12">
        <f t="shared" si="9"/>
        <v>12.352350877199999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240.96642105226002</v>
      </c>
    </row>
    <row r="106" spans="1:28" s="1" customFormat="1" x14ac:dyDescent="0.2">
      <c r="A106" s="4">
        <f>IFERROR(VLOOKUP(B106,'[1]DADOS (OCULTAR)'!$P$3:$R$53,3,0),"")</f>
        <v>10583920000214</v>
      </c>
      <c r="B106" s="5" t="str">
        <f>'[1]TCE - ANEXO III - Preencher'!C115</f>
        <v>UPA IBURA</v>
      </c>
      <c r="C106" s="6"/>
      <c r="D106" s="7" t="str">
        <f>'[1]TCE - ANEXO III - Preencher'!E115</f>
        <v>GENILDA MAYARA GOMES DA SILVA</v>
      </c>
      <c r="E106" s="5" t="str">
        <f>IF('[1]TCE - ANEXO III - Preencher'!F115="4 - Assistência Odontológica","2 - Outros Profissionais da Saúde",'[1]TCE - ANEXO II - Enviar TCE'!E105)</f>
        <v>2 - Outros Profissionais da Saúde</v>
      </c>
      <c r="F106" s="8" t="str">
        <f>'[1]TCE - ANEXO III - Preencher'!G115</f>
        <v>3222-05</v>
      </c>
      <c r="G106" s="9">
        <f>IF('[1]TCE - ANEXO III - Preencher'!H115="","",'[1]TCE - ANEXO III - Preencher'!H115)</f>
        <v>43876</v>
      </c>
      <c r="H106" s="10">
        <f>'[1]TCE - ANEXO III - Preencher'!I115</f>
        <v>0</v>
      </c>
      <c r="I106" s="10">
        <f>'[1]TCE - ANEXO III - Preencher'!J115</f>
        <v>130.88</v>
      </c>
      <c r="J106" s="10">
        <f>'[1]TCE - ANEXO III - Preencher'!K115</f>
        <v>0</v>
      </c>
      <c r="K106" s="11">
        <f>'[1]TCE - ANEXO III - Preencher'!L115</f>
        <v>117.631192982</v>
      </c>
      <c r="L106" s="11">
        <f>'[1]TCE - ANEXO III - Preencher'!M115</f>
        <v>11.5894035087</v>
      </c>
      <c r="M106" s="11">
        <f t="shared" si="7"/>
        <v>106.0417894733</v>
      </c>
      <c r="N106" s="11">
        <f>'[1]TCE - ANEXO III - Preencher'!O115</f>
        <v>3.6938596491200002</v>
      </c>
      <c r="O106" s="11">
        <f>'[1]TCE - ANEXO III - Preencher'!P115</f>
        <v>0.43157894736000002</v>
      </c>
      <c r="P106" s="12">
        <f t="shared" si="8"/>
        <v>3.26228070176</v>
      </c>
      <c r="Q106" s="11">
        <f>'[1]TCE - ANEXO III - Preencher'!R115</f>
        <v>27.5974385964</v>
      </c>
      <c r="R106" s="11">
        <f>'[1]TCE - ANEXO III - Preencher'!S115</f>
        <v>15.245087719200001</v>
      </c>
      <c r="S106" s="12">
        <f t="shared" si="9"/>
        <v>12.352350877199999</v>
      </c>
      <c r="T106" s="11">
        <f>'[1]TCE - ANEXO III - Preencher'!U115</f>
        <v>64</v>
      </c>
      <c r="U106" s="11">
        <f>'[1]TCE - ANEXO III - Preencher'!V115</f>
        <v>0</v>
      </c>
      <c r="V106" s="12">
        <f t="shared" si="10"/>
        <v>64</v>
      </c>
      <c r="W106" s="13" t="str">
        <f>IF('[1]TCE - ANEXO III - Preencher'!X115="","",'[1]TCE - ANEXO III - Preencher'!X115)</f>
        <v>AUX CRECHE</v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316.53642105226004</v>
      </c>
    </row>
    <row r="107" spans="1:28" s="1" customFormat="1" x14ac:dyDescent="0.2">
      <c r="A107" s="4">
        <f>IFERROR(VLOOKUP(B107,'[1]DADOS (OCULTAR)'!$P$3:$R$53,3,0),"")</f>
        <v>10583920000214</v>
      </c>
      <c r="B107" s="5" t="str">
        <f>'[1]TCE - ANEXO III - Preencher'!C116</f>
        <v>UPA IBURA</v>
      </c>
      <c r="C107" s="6"/>
      <c r="D107" s="7" t="str">
        <f>'[1]TCE - ANEXO III - Preencher'!E116</f>
        <v>GLEISON LUCAS SANTOS DO NASCIMENTO</v>
      </c>
      <c r="E107" s="5" t="str">
        <f>IF('[1]TCE - ANEXO III - Preencher'!F116="4 - Assistência Odontológica","2 - Outros Profissionais da Saúde",'[1]TCE - ANEXO II - Enviar TCE'!E106)</f>
        <v>2 - Outros Profissionais da Saúde</v>
      </c>
      <c r="F107" s="8" t="str">
        <f>'[1]TCE - ANEXO III - Preencher'!G116</f>
        <v>3222-05</v>
      </c>
      <c r="G107" s="9">
        <f>IF('[1]TCE - ANEXO III - Preencher'!H116="","",'[1]TCE - ANEXO III - Preencher'!H116)</f>
        <v>43877</v>
      </c>
      <c r="H107" s="10">
        <f>'[1]TCE - ANEXO III - Preencher'!I116</f>
        <v>0</v>
      </c>
      <c r="I107" s="10">
        <f>'[1]TCE - ANEXO III - Preencher'!J116</f>
        <v>119.31</v>
      </c>
      <c r="J107" s="10">
        <f>'[1]TCE - ANEXO III - Preencher'!K116</f>
        <v>0</v>
      </c>
      <c r="K107" s="11">
        <f>'[1]TCE - ANEXO III - Preencher'!L116</f>
        <v>117.631192982</v>
      </c>
      <c r="L107" s="11">
        <f>'[1]TCE - ANEXO III - Preencher'!M116</f>
        <v>11.5894035087</v>
      </c>
      <c r="M107" s="11">
        <f t="shared" si="7"/>
        <v>106.0417894733</v>
      </c>
      <c r="N107" s="11">
        <f>'[1]TCE - ANEXO III - Preencher'!O116</f>
        <v>3.6938596491200002</v>
      </c>
      <c r="O107" s="11">
        <f>'[1]TCE - ANEXO III - Preencher'!P116</f>
        <v>0.43157894736000002</v>
      </c>
      <c r="P107" s="12">
        <f t="shared" si="8"/>
        <v>3.26228070176</v>
      </c>
      <c r="Q107" s="11">
        <f>'[1]TCE - ANEXO III - Preencher'!R116</f>
        <v>27.5974385964</v>
      </c>
      <c r="R107" s="11">
        <f>'[1]TCE - ANEXO III - Preencher'!S116</f>
        <v>15.245087719200001</v>
      </c>
      <c r="S107" s="12">
        <f t="shared" si="9"/>
        <v>12.352350877199999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240.96642105226002</v>
      </c>
    </row>
    <row r="108" spans="1:28" s="1" customFormat="1" x14ac:dyDescent="0.2">
      <c r="A108" s="4">
        <f>IFERROR(VLOOKUP(B108,'[1]DADOS (OCULTAR)'!$P$3:$R$53,3,0),"")</f>
        <v>10583920000214</v>
      </c>
      <c r="B108" s="5" t="str">
        <f>'[1]TCE - ANEXO III - Preencher'!C117</f>
        <v>UPA IBURA</v>
      </c>
      <c r="C108" s="6"/>
      <c r="D108" s="7" t="str">
        <f>'[1]TCE - ANEXO III - Preencher'!E117</f>
        <v>GLEIZE BATISTA SILVEIRA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 t="str">
        <f>'[1]TCE - ANEXO III - Preencher'!G117</f>
        <v>3222-05</v>
      </c>
      <c r="G108" s="9">
        <f>IF('[1]TCE - ANEXO III - Preencher'!H117="","",'[1]TCE - ANEXO III - Preencher'!H117)</f>
        <v>43878</v>
      </c>
      <c r="H108" s="10">
        <f>'[1]TCE - ANEXO III - Preencher'!I117</f>
        <v>0</v>
      </c>
      <c r="I108" s="10">
        <f>'[1]TCE - ANEXO III - Preencher'!J117</f>
        <v>136.56</v>
      </c>
      <c r="J108" s="10">
        <f>'[1]TCE - ANEXO III - Preencher'!K117</f>
        <v>0</v>
      </c>
      <c r="K108" s="11">
        <f>'[1]TCE - ANEXO III - Preencher'!L117</f>
        <v>117.631192982</v>
      </c>
      <c r="L108" s="11">
        <f>'[1]TCE - ANEXO III - Preencher'!M117</f>
        <v>11.5894035087</v>
      </c>
      <c r="M108" s="11">
        <f t="shared" si="7"/>
        <v>106.0417894733</v>
      </c>
      <c r="N108" s="11">
        <f>'[1]TCE - ANEXO III - Preencher'!O117</f>
        <v>3.6938596491200002</v>
      </c>
      <c r="O108" s="11">
        <f>'[1]TCE - ANEXO III - Preencher'!P117</f>
        <v>0.43157894736000002</v>
      </c>
      <c r="P108" s="12">
        <f t="shared" si="8"/>
        <v>3.26228070176</v>
      </c>
      <c r="Q108" s="11">
        <f>'[1]TCE - ANEXO III - Preencher'!R117</f>
        <v>27.5974385964</v>
      </c>
      <c r="R108" s="11">
        <f>'[1]TCE - ANEXO III - Preencher'!S117</f>
        <v>15.245087719200001</v>
      </c>
      <c r="S108" s="12">
        <f t="shared" si="9"/>
        <v>12.352350877199999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258.21642105226005</v>
      </c>
    </row>
    <row r="109" spans="1:28" s="1" customFormat="1" x14ac:dyDescent="0.2">
      <c r="A109" s="4">
        <f>IFERROR(VLOOKUP(B109,'[1]DADOS (OCULTAR)'!$P$3:$R$53,3,0),"")</f>
        <v>10583920000214</v>
      </c>
      <c r="B109" s="5" t="str">
        <f>'[1]TCE - ANEXO III - Preencher'!C118</f>
        <v>UPA IBURA</v>
      </c>
      <c r="C109" s="6"/>
      <c r="D109" s="7" t="str">
        <f>'[1]TCE - ANEXO III - Preencher'!E118</f>
        <v>HERICA MARIA DA SILVA CARNEIRO</v>
      </c>
      <c r="E109" s="5" t="str">
        <f>IF('[1]TCE - ANEXO III - Preencher'!F118="4 - Assistência Odontológica","2 - Outros Profissionais da Saúde",'[1]TCE - ANEXO II - Enviar TCE'!E108)</f>
        <v>2 - Outros Profissionais da Saúde</v>
      </c>
      <c r="F109" s="8" t="str">
        <f>'[1]TCE - ANEXO III - Preencher'!G118</f>
        <v>3222-05</v>
      </c>
      <c r="G109" s="9">
        <f>IF('[1]TCE - ANEXO III - Preencher'!H118="","",'[1]TCE - ANEXO III - Preencher'!H118)</f>
        <v>43879</v>
      </c>
      <c r="H109" s="10">
        <f>'[1]TCE - ANEXO III - Preencher'!I118</f>
        <v>0</v>
      </c>
      <c r="I109" s="10">
        <f>'[1]TCE - ANEXO III - Preencher'!J118</f>
        <v>120.6</v>
      </c>
      <c r="J109" s="10">
        <f>'[1]TCE - ANEXO III - Preencher'!K118</f>
        <v>0</v>
      </c>
      <c r="K109" s="11">
        <f>'[1]TCE - ANEXO III - Preencher'!L118</f>
        <v>117.631192982</v>
      </c>
      <c r="L109" s="11">
        <f>'[1]TCE - ANEXO III - Preencher'!M118</f>
        <v>11.5894035087</v>
      </c>
      <c r="M109" s="11">
        <f t="shared" si="7"/>
        <v>106.0417894733</v>
      </c>
      <c r="N109" s="11">
        <f>'[1]TCE - ANEXO III - Preencher'!O118</f>
        <v>3.6938596491200002</v>
      </c>
      <c r="O109" s="11">
        <f>'[1]TCE - ANEXO III - Preencher'!P118</f>
        <v>0.43157894736000002</v>
      </c>
      <c r="P109" s="12">
        <f t="shared" si="8"/>
        <v>3.26228070176</v>
      </c>
      <c r="Q109" s="11">
        <f>'[1]TCE - ANEXO III - Preencher'!R118</f>
        <v>27.5974385964</v>
      </c>
      <c r="R109" s="11">
        <f>'[1]TCE - ANEXO III - Preencher'!S118</f>
        <v>15.245087719200001</v>
      </c>
      <c r="S109" s="12">
        <f t="shared" si="9"/>
        <v>12.352350877199999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242.25642105225998</v>
      </c>
    </row>
    <row r="110" spans="1:28" s="1" customFormat="1" x14ac:dyDescent="0.2">
      <c r="A110" s="4">
        <f>IFERROR(VLOOKUP(B110,'[1]DADOS (OCULTAR)'!$P$3:$R$53,3,0),"")</f>
        <v>10583920000214</v>
      </c>
      <c r="B110" s="5" t="str">
        <f>'[1]TCE - ANEXO III - Preencher'!C119</f>
        <v>UPA IBURA</v>
      </c>
      <c r="C110" s="6"/>
      <c r="D110" s="7" t="str">
        <f>'[1]TCE - ANEXO III - Preencher'!E119</f>
        <v>IONE CRISTINA DE QUEIROZ</v>
      </c>
      <c r="E110" s="5" t="str">
        <f>IF('[1]TCE - ANEXO III - Preencher'!F119="4 - Assistência Odontológica","2 - Outros Profissionais da Saúde",'[1]TCE - ANEXO II - Enviar TCE'!E109)</f>
        <v>2 - Outros Profissionais da Saúde</v>
      </c>
      <c r="F110" s="8" t="str">
        <f>'[1]TCE - ANEXO III - Preencher'!G119</f>
        <v>3222-05</v>
      </c>
      <c r="G110" s="9">
        <f>IF('[1]TCE - ANEXO III - Preencher'!H119="","",'[1]TCE - ANEXO III - Preencher'!H119)</f>
        <v>43880</v>
      </c>
      <c r="H110" s="10">
        <f>'[1]TCE - ANEXO III - Preencher'!I119</f>
        <v>0</v>
      </c>
      <c r="I110" s="10">
        <f>'[1]TCE - ANEXO III - Preencher'!J119</f>
        <v>117.13</v>
      </c>
      <c r="J110" s="10">
        <f>'[1]TCE - ANEXO III - Preencher'!K119</f>
        <v>0</v>
      </c>
      <c r="K110" s="11">
        <f>'[1]TCE - ANEXO III - Preencher'!L119</f>
        <v>117.631192982</v>
      </c>
      <c r="L110" s="11">
        <f>'[1]TCE - ANEXO III - Preencher'!M119</f>
        <v>11.5894035087</v>
      </c>
      <c r="M110" s="11">
        <f t="shared" si="7"/>
        <v>106.0417894733</v>
      </c>
      <c r="N110" s="11">
        <f>'[1]TCE - ANEXO III - Preencher'!O119</f>
        <v>3.6938596491200002</v>
      </c>
      <c r="O110" s="11">
        <f>'[1]TCE - ANEXO III - Preencher'!P119</f>
        <v>0.43157894736000002</v>
      </c>
      <c r="P110" s="12">
        <f t="shared" si="8"/>
        <v>3.26228070176</v>
      </c>
      <c r="Q110" s="11">
        <f>'[1]TCE - ANEXO III - Preencher'!R119</f>
        <v>27.5974385964</v>
      </c>
      <c r="R110" s="11">
        <f>'[1]TCE - ANEXO III - Preencher'!S119</f>
        <v>15.245087719200001</v>
      </c>
      <c r="S110" s="12">
        <f t="shared" si="9"/>
        <v>12.352350877199999</v>
      </c>
      <c r="T110" s="11">
        <f>'[1]TCE - ANEXO III - Preencher'!U119</f>
        <v>64</v>
      </c>
      <c r="U110" s="11">
        <f>'[1]TCE - ANEXO III - Preencher'!V119</f>
        <v>0</v>
      </c>
      <c r="V110" s="12">
        <f t="shared" si="10"/>
        <v>64</v>
      </c>
      <c r="W110" s="13" t="str">
        <f>IF('[1]TCE - ANEXO III - Preencher'!X119="","",'[1]TCE - ANEXO III - Preencher'!X119)</f>
        <v>AUX CRECHE</v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302.78642105226004</v>
      </c>
    </row>
    <row r="111" spans="1:28" s="1" customFormat="1" x14ac:dyDescent="0.2">
      <c r="A111" s="4">
        <f>IFERROR(VLOOKUP(B111,'[1]DADOS (OCULTAR)'!$P$3:$R$53,3,0),"")</f>
        <v>10583920000214</v>
      </c>
      <c r="B111" s="5" t="str">
        <f>'[1]TCE - ANEXO III - Preencher'!C120</f>
        <v>UPA IBURA</v>
      </c>
      <c r="C111" s="6"/>
      <c r="D111" s="7" t="str">
        <f>'[1]TCE - ANEXO III - Preencher'!E120</f>
        <v>JANAINA DE SIQUEIRA GOMES</v>
      </c>
      <c r="E111" s="5" t="str">
        <f>IF('[1]TCE - ANEXO III - Preencher'!F120="4 - Assistência Odontológica","2 - Outros Profissionais da Saúde",'[1]TCE - ANEXO II - Enviar TCE'!E110)</f>
        <v>2 - Outros Profissionais da Saúde</v>
      </c>
      <c r="F111" s="8" t="str">
        <f>'[1]TCE - ANEXO III - Preencher'!G120</f>
        <v>3222-05</v>
      </c>
      <c r="G111" s="9">
        <f>IF('[1]TCE - ANEXO III - Preencher'!H120="","",'[1]TCE - ANEXO III - Preencher'!H120)</f>
        <v>43881</v>
      </c>
      <c r="H111" s="10">
        <f>'[1]TCE - ANEXO III - Preencher'!I120</f>
        <v>0</v>
      </c>
      <c r="I111" s="10">
        <f>'[1]TCE - ANEXO III - Preencher'!J120</f>
        <v>136.56</v>
      </c>
      <c r="J111" s="10">
        <f>'[1]TCE - ANEXO III - Preencher'!K120</f>
        <v>0</v>
      </c>
      <c r="K111" s="11">
        <f>'[1]TCE - ANEXO III - Preencher'!L120</f>
        <v>117.631192982</v>
      </c>
      <c r="L111" s="11">
        <f>'[1]TCE - ANEXO III - Preencher'!M120</f>
        <v>11.5894035087</v>
      </c>
      <c r="M111" s="11">
        <f t="shared" si="7"/>
        <v>106.0417894733</v>
      </c>
      <c r="N111" s="11">
        <f>'[1]TCE - ANEXO III - Preencher'!O120</f>
        <v>3.6938596491200002</v>
      </c>
      <c r="O111" s="11">
        <f>'[1]TCE - ANEXO III - Preencher'!P120</f>
        <v>0.43157894736000002</v>
      </c>
      <c r="P111" s="12">
        <f t="shared" si="8"/>
        <v>3.26228070176</v>
      </c>
      <c r="Q111" s="11">
        <f>'[1]TCE - ANEXO III - Preencher'!R120</f>
        <v>27.5974385964</v>
      </c>
      <c r="R111" s="11">
        <f>'[1]TCE - ANEXO III - Preencher'!S120</f>
        <v>15.245087719200001</v>
      </c>
      <c r="S111" s="12">
        <f t="shared" si="9"/>
        <v>12.352350877199999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258.21642105226005</v>
      </c>
    </row>
    <row r="112" spans="1:28" s="1" customFormat="1" x14ac:dyDescent="0.2">
      <c r="A112" s="4">
        <f>IFERROR(VLOOKUP(B112,'[1]DADOS (OCULTAR)'!$P$3:$R$53,3,0),"")</f>
        <v>10583920000214</v>
      </c>
      <c r="B112" s="5" t="str">
        <f>'[1]TCE - ANEXO III - Preencher'!C121</f>
        <v>UPA IBURA</v>
      </c>
      <c r="C112" s="6"/>
      <c r="D112" s="7" t="str">
        <f>'[1]TCE - ANEXO III - Preencher'!E121</f>
        <v>JAQUEANNY BARBOSA DOS SANTOS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 t="str">
        <f>'[1]TCE - ANEXO III - Preencher'!G121</f>
        <v>3222-05</v>
      </c>
      <c r="G112" s="9">
        <f>IF('[1]TCE - ANEXO III - Preencher'!H121="","",'[1]TCE - ANEXO III - Preencher'!H121)</f>
        <v>43882</v>
      </c>
      <c r="H112" s="10">
        <f>'[1]TCE - ANEXO III - Preencher'!I121</f>
        <v>0</v>
      </c>
      <c r="I112" s="10">
        <f>'[1]TCE - ANEXO III - Preencher'!J121</f>
        <v>124.16</v>
      </c>
      <c r="J112" s="10">
        <f>'[1]TCE - ANEXO III - Preencher'!K121</f>
        <v>0</v>
      </c>
      <c r="K112" s="11">
        <f>'[1]TCE - ANEXO III - Preencher'!L121</f>
        <v>117.631192982</v>
      </c>
      <c r="L112" s="11">
        <f>'[1]TCE - ANEXO III - Preencher'!M121</f>
        <v>11.5894035087</v>
      </c>
      <c r="M112" s="11">
        <f t="shared" si="7"/>
        <v>106.0417894733</v>
      </c>
      <c r="N112" s="11">
        <f>'[1]TCE - ANEXO III - Preencher'!O121</f>
        <v>3.6938596491200002</v>
      </c>
      <c r="O112" s="11">
        <f>'[1]TCE - ANEXO III - Preencher'!P121</f>
        <v>0.43157894736000002</v>
      </c>
      <c r="P112" s="12">
        <f t="shared" si="8"/>
        <v>3.26228070176</v>
      </c>
      <c r="Q112" s="11">
        <f>'[1]TCE - ANEXO III - Preencher'!R121</f>
        <v>27.5974385964</v>
      </c>
      <c r="R112" s="11">
        <f>'[1]TCE - ANEXO III - Preencher'!S121</f>
        <v>15.245087719200001</v>
      </c>
      <c r="S112" s="12">
        <f t="shared" si="9"/>
        <v>12.352350877199999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245.81642105225998</v>
      </c>
    </row>
    <row r="113" spans="1:28" s="1" customFormat="1" x14ac:dyDescent="0.2">
      <c r="A113" s="4">
        <f>IFERROR(VLOOKUP(B113,'[1]DADOS (OCULTAR)'!$P$3:$R$53,3,0),"")</f>
        <v>10583920000214</v>
      </c>
      <c r="B113" s="5" t="str">
        <f>'[1]TCE - ANEXO III - Preencher'!C122</f>
        <v>UPA IBURA</v>
      </c>
      <c r="C113" s="6"/>
      <c r="D113" s="7" t="str">
        <f>'[1]TCE - ANEXO III - Preencher'!E122</f>
        <v>JHENIFER THAIS DA CONCEIÇAO DOS SANTOS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 t="str">
        <f>'[1]TCE - ANEXO III - Preencher'!G122</f>
        <v>3222-05</v>
      </c>
      <c r="G113" s="9">
        <f>IF('[1]TCE - ANEXO III - Preencher'!H122="","",'[1]TCE - ANEXO III - Preencher'!H122)</f>
        <v>43883</v>
      </c>
      <c r="H113" s="10">
        <f>'[1]TCE - ANEXO III - Preencher'!I122</f>
        <v>0</v>
      </c>
      <c r="I113" s="10">
        <f>'[1]TCE - ANEXO III - Preencher'!J122</f>
        <v>119.31</v>
      </c>
      <c r="J113" s="10">
        <f>'[1]TCE - ANEXO III - Preencher'!K122</f>
        <v>0</v>
      </c>
      <c r="K113" s="11">
        <f>'[1]TCE - ANEXO III - Preencher'!L122</f>
        <v>117.631192982</v>
      </c>
      <c r="L113" s="11">
        <f>'[1]TCE - ANEXO III - Preencher'!M122</f>
        <v>11.5894035087</v>
      </c>
      <c r="M113" s="11">
        <f t="shared" si="7"/>
        <v>106.0417894733</v>
      </c>
      <c r="N113" s="11">
        <f>'[1]TCE - ANEXO III - Preencher'!O122</f>
        <v>3.6938596491200002</v>
      </c>
      <c r="O113" s="11">
        <f>'[1]TCE - ANEXO III - Preencher'!P122</f>
        <v>0.43157894736000002</v>
      </c>
      <c r="P113" s="12">
        <f t="shared" si="8"/>
        <v>3.26228070176</v>
      </c>
      <c r="Q113" s="11">
        <f>'[1]TCE - ANEXO III - Preencher'!R122</f>
        <v>27.5974385964</v>
      </c>
      <c r="R113" s="11">
        <f>'[1]TCE - ANEXO III - Preencher'!S122</f>
        <v>15.245087719200001</v>
      </c>
      <c r="S113" s="12">
        <f t="shared" si="9"/>
        <v>12.352350877199999</v>
      </c>
      <c r="T113" s="11">
        <f>'[1]TCE - ANEXO III - Preencher'!U122</f>
        <v>64</v>
      </c>
      <c r="U113" s="11">
        <f>'[1]TCE - ANEXO III - Preencher'!V122</f>
        <v>0</v>
      </c>
      <c r="V113" s="12">
        <f t="shared" si="10"/>
        <v>64</v>
      </c>
      <c r="W113" s="13" t="str">
        <f>IF('[1]TCE - ANEXO III - Preencher'!X122="","",'[1]TCE - ANEXO III - Preencher'!X122)</f>
        <v xml:space="preserve">AUX CRECHE </v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304.96642105225999</v>
      </c>
    </row>
    <row r="114" spans="1:28" s="1" customFormat="1" x14ac:dyDescent="0.2">
      <c r="A114" s="4">
        <f>IFERROR(VLOOKUP(B114,'[1]DADOS (OCULTAR)'!$P$3:$R$53,3,0),"")</f>
        <v>10583920000214</v>
      </c>
      <c r="B114" s="5" t="str">
        <f>'[1]TCE - ANEXO III - Preencher'!C123</f>
        <v>UPA IBURA</v>
      </c>
      <c r="C114" s="6"/>
      <c r="D114" s="7" t="str">
        <f>'[1]TCE - ANEXO III - Preencher'!E123</f>
        <v>KALINE VALQUIRIA DE PAULA BARBOSA</v>
      </c>
      <c r="E114" s="5" t="str">
        <f>IF('[1]TCE - ANEXO III - Preencher'!F123="4 - Assistência Odontológica","2 - Outros Profissionais da Saúde",'[1]TCE - ANEXO II - Enviar TCE'!E113)</f>
        <v>2 - Outros Profissionais da Saúde</v>
      </c>
      <c r="F114" s="8" t="str">
        <f>'[1]TCE - ANEXO III - Preencher'!G123</f>
        <v>3222-05</v>
      </c>
      <c r="G114" s="9">
        <f>IF('[1]TCE - ANEXO III - Preencher'!H123="","",'[1]TCE - ANEXO III - Preencher'!H123)</f>
        <v>43884</v>
      </c>
      <c r="H114" s="10">
        <f>'[1]TCE - ANEXO III - Preencher'!I123</f>
        <v>0</v>
      </c>
      <c r="I114" s="10">
        <f>'[1]TCE - ANEXO III - Preencher'!J123</f>
        <v>135.72999999999999</v>
      </c>
      <c r="J114" s="10">
        <f>'[1]TCE - ANEXO III - Preencher'!K123</f>
        <v>0</v>
      </c>
      <c r="K114" s="11">
        <f>'[1]TCE - ANEXO III - Preencher'!L123</f>
        <v>117.631192982</v>
      </c>
      <c r="L114" s="11">
        <f>'[1]TCE - ANEXO III - Preencher'!M123</f>
        <v>11.5894035087</v>
      </c>
      <c r="M114" s="11">
        <f t="shared" si="7"/>
        <v>106.0417894733</v>
      </c>
      <c r="N114" s="11">
        <f>'[1]TCE - ANEXO III - Preencher'!O123</f>
        <v>3.6938596491200002</v>
      </c>
      <c r="O114" s="11">
        <f>'[1]TCE - ANEXO III - Preencher'!P123</f>
        <v>0.43157894736000002</v>
      </c>
      <c r="P114" s="12">
        <f t="shared" si="8"/>
        <v>3.26228070176</v>
      </c>
      <c r="Q114" s="11">
        <f>'[1]TCE - ANEXO III - Preencher'!R123</f>
        <v>27.5974385964</v>
      </c>
      <c r="R114" s="11">
        <f>'[1]TCE - ANEXO III - Preencher'!S123</f>
        <v>15.245087719200001</v>
      </c>
      <c r="S114" s="12">
        <f t="shared" si="9"/>
        <v>12.352350877199999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257.38642105226</v>
      </c>
    </row>
    <row r="115" spans="1:28" s="1" customFormat="1" x14ac:dyDescent="0.2">
      <c r="A115" s="4">
        <f>IFERROR(VLOOKUP(B115,'[1]DADOS (OCULTAR)'!$P$3:$R$53,3,0),"")</f>
        <v>10583920000214</v>
      </c>
      <c r="B115" s="5" t="str">
        <f>'[1]TCE - ANEXO III - Preencher'!C124</f>
        <v>UPA IBURA</v>
      </c>
      <c r="C115" s="6"/>
      <c r="D115" s="7" t="str">
        <f>'[1]TCE - ANEXO III - Preencher'!E124</f>
        <v>LIVIA PEREIRA DOS SANTOS</v>
      </c>
      <c r="E115" s="5" t="str">
        <f>IF('[1]TCE - ANEXO III - Preencher'!F124="4 - Assistência Odontológica","2 - Outros Profissionais da Saúde",'[1]TCE - ANEXO II - Enviar TCE'!E114)</f>
        <v>2 - Outros Profissionais da Saúde</v>
      </c>
      <c r="F115" s="8" t="str">
        <f>'[1]TCE - ANEXO III - Preencher'!G124</f>
        <v>3222-05</v>
      </c>
      <c r="G115" s="9">
        <f>IF('[1]TCE - ANEXO III - Preencher'!H124="","",'[1]TCE - ANEXO III - Preencher'!H124)</f>
        <v>43885</v>
      </c>
      <c r="H115" s="10">
        <f>'[1]TCE - ANEXO III - Preencher'!I124</f>
        <v>0</v>
      </c>
      <c r="I115" s="10">
        <f>'[1]TCE - ANEXO III - Preencher'!J124</f>
        <v>119.31</v>
      </c>
      <c r="J115" s="10">
        <f>'[1]TCE - ANEXO III - Preencher'!K124</f>
        <v>0</v>
      </c>
      <c r="K115" s="11">
        <f>'[1]TCE - ANEXO III - Preencher'!L124</f>
        <v>117.631192982</v>
      </c>
      <c r="L115" s="11">
        <f>'[1]TCE - ANEXO III - Preencher'!M124</f>
        <v>11.5894035087</v>
      </c>
      <c r="M115" s="11">
        <f t="shared" si="7"/>
        <v>106.0417894733</v>
      </c>
      <c r="N115" s="11">
        <f>'[1]TCE - ANEXO III - Preencher'!O124</f>
        <v>3.6938596491200002</v>
      </c>
      <c r="O115" s="11">
        <f>'[1]TCE - ANEXO III - Preencher'!P124</f>
        <v>0.43157894736000002</v>
      </c>
      <c r="P115" s="12">
        <f t="shared" si="8"/>
        <v>3.26228070176</v>
      </c>
      <c r="Q115" s="11">
        <f>'[1]TCE - ANEXO III - Preencher'!R124</f>
        <v>27.5974385964</v>
      </c>
      <c r="R115" s="11">
        <f>'[1]TCE - ANEXO III - Preencher'!S124</f>
        <v>15.245087719200001</v>
      </c>
      <c r="S115" s="12">
        <f t="shared" si="9"/>
        <v>12.352350877199999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240.96642105226002</v>
      </c>
    </row>
    <row r="116" spans="1:28" s="1" customFormat="1" x14ac:dyDescent="0.2">
      <c r="A116" s="4">
        <f>IFERROR(VLOOKUP(B116,'[1]DADOS (OCULTAR)'!$P$3:$R$53,3,0),"")</f>
        <v>10583920000214</v>
      </c>
      <c r="B116" s="5" t="str">
        <f>'[1]TCE - ANEXO III - Preencher'!C125</f>
        <v>UPA IBURA</v>
      </c>
      <c r="C116" s="6"/>
      <c r="D116" s="7" t="str">
        <f>'[1]TCE - ANEXO III - Preencher'!E125</f>
        <v>LUANA CARINE CORREIA DA SILVA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 t="str">
        <f>'[1]TCE - ANEXO III - Preencher'!G125</f>
        <v>3222-05</v>
      </c>
      <c r="G116" s="9">
        <f>IF('[1]TCE - ANEXO III - Preencher'!H125="","",'[1]TCE - ANEXO III - Preencher'!H125)</f>
        <v>43886</v>
      </c>
      <c r="H116" s="10">
        <f>'[1]TCE - ANEXO III - Preencher'!I125</f>
        <v>0</v>
      </c>
      <c r="I116" s="10">
        <f>'[1]TCE - ANEXO III - Preencher'!J125</f>
        <v>119.31</v>
      </c>
      <c r="J116" s="10">
        <f>'[1]TCE - ANEXO III - Preencher'!K125</f>
        <v>0</v>
      </c>
      <c r="K116" s="11">
        <f>'[1]TCE - ANEXO III - Preencher'!L125</f>
        <v>117.631192982</v>
      </c>
      <c r="L116" s="11">
        <f>'[1]TCE - ANEXO III - Preencher'!M125</f>
        <v>11.5894035087</v>
      </c>
      <c r="M116" s="11">
        <f t="shared" si="7"/>
        <v>106.0417894733</v>
      </c>
      <c r="N116" s="11">
        <f>'[1]TCE - ANEXO III - Preencher'!O125</f>
        <v>3.6938596491200002</v>
      </c>
      <c r="O116" s="11">
        <f>'[1]TCE - ANEXO III - Preencher'!P125</f>
        <v>0.43157894736000002</v>
      </c>
      <c r="P116" s="12">
        <f t="shared" si="8"/>
        <v>3.26228070176</v>
      </c>
      <c r="Q116" s="11">
        <f>'[1]TCE - ANEXO III - Preencher'!R125</f>
        <v>27.5974385964</v>
      </c>
      <c r="R116" s="11">
        <f>'[1]TCE - ANEXO III - Preencher'!S125</f>
        <v>15.245087719200001</v>
      </c>
      <c r="S116" s="12">
        <f t="shared" si="9"/>
        <v>12.352350877199999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240.96642105226002</v>
      </c>
    </row>
    <row r="117" spans="1:28" s="1" customFormat="1" x14ac:dyDescent="0.2">
      <c r="A117" s="4">
        <f>IFERROR(VLOOKUP(B117,'[1]DADOS (OCULTAR)'!$P$3:$R$53,3,0),"")</f>
        <v>10583920000214</v>
      </c>
      <c r="B117" s="5" t="str">
        <f>'[1]TCE - ANEXO III - Preencher'!C126</f>
        <v>UPA IBURA</v>
      </c>
      <c r="C117" s="6"/>
      <c r="D117" s="7" t="str">
        <f>'[1]TCE - ANEXO III - Preencher'!E126</f>
        <v>MARCIELLE SOFIA DOS SANTOS NASCIMENTO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 t="str">
        <f>'[1]TCE - ANEXO III - Preencher'!G126</f>
        <v>3222-05</v>
      </c>
      <c r="G117" s="9">
        <f>IF('[1]TCE - ANEXO III - Preencher'!H126="","",'[1]TCE - ANEXO III - Preencher'!H126)</f>
        <v>43887</v>
      </c>
      <c r="H117" s="10">
        <f>'[1]TCE - ANEXO III - Preencher'!I126</f>
        <v>0</v>
      </c>
      <c r="I117" s="10">
        <f>'[1]TCE - ANEXO III - Preencher'!J126</f>
        <v>119.31</v>
      </c>
      <c r="J117" s="10">
        <f>'[1]TCE - ANEXO III - Preencher'!K126</f>
        <v>0</v>
      </c>
      <c r="K117" s="11">
        <f>'[1]TCE - ANEXO III - Preencher'!L126</f>
        <v>117.631192982</v>
      </c>
      <c r="L117" s="11">
        <f>'[1]TCE - ANEXO III - Preencher'!M126</f>
        <v>11.5894035087</v>
      </c>
      <c r="M117" s="11">
        <f t="shared" si="7"/>
        <v>106.0417894733</v>
      </c>
      <c r="N117" s="11">
        <f>'[1]TCE - ANEXO III - Preencher'!O126</f>
        <v>3.6938596491200002</v>
      </c>
      <c r="O117" s="11">
        <f>'[1]TCE - ANEXO III - Preencher'!P126</f>
        <v>0.43157894736000002</v>
      </c>
      <c r="P117" s="12">
        <f t="shared" si="8"/>
        <v>3.26228070176</v>
      </c>
      <c r="Q117" s="11">
        <f>'[1]TCE - ANEXO III - Preencher'!R126</f>
        <v>27.5974385964</v>
      </c>
      <c r="R117" s="11">
        <f>'[1]TCE - ANEXO III - Preencher'!S126</f>
        <v>15.245087719200001</v>
      </c>
      <c r="S117" s="12">
        <f t="shared" si="9"/>
        <v>12.352350877199999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240.96642105226002</v>
      </c>
    </row>
    <row r="118" spans="1:28" s="1" customFormat="1" x14ac:dyDescent="0.2">
      <c r="A118" s="4">
        <f>IFERROR(VLOOKUP(B118,'[1]DADOS (OCULTAR)'!$P$3:$R$53,3,0),"")</f>
        <v>10583920000214</v>
      </c>
      <c r="B118" s="5" t="str">
        <f>'[1]TCE - ANEXO III - Preencher'!C127</f>
        <v>UPA IBURA</v>
      </c>
      <c r="C118" s="6"/>
      <c r="D118" s="7" t="str">
        <f>'[1]TCE - ANEXO III - Preencher'!E127</f>
        <v>MARIA APARECIDA PESSOA</v>
      </c>
      <c r="E118" s="5" t="str">
        <f>IF('[1]TCE - ANEXO III - Preencher'!F127="4 - Assistência Odontológica","2 - Outros Profissionais da Saúde",'[1]TCE - ANEXO II - Enviar TCE'!E117)</f>
        <v>2 - Outros Profissionais da Saúde</v>
      </c>
      <c r="F118" s="8" t="str">
        <f>'[1]TCE - ANEXO III - Preencher'!G127</f>
        <v>3222-05</v>
      </c>
      <c r="G118" s="9">
        <f>IF('[1]TCE - ANEXO III - Preencher'!H127="","",'[1]TCE - ANEXO III - Preencher'!H127)</f>
        <v>43888</v>
      </c>
      <c r="H118" s="10">
        <f>'[1]TCE - ANEXO III - Preencher'!I127</f>
        <v>0</v>
      </c>
      <c r="I118" s="10">
        <f>'[1]TCE - ANEXO III - Preencher'!J127</f>
        <v>135.72999999999999</v>
      </c>
      <c r="J118" s="10">
        <f>'[1]TCE - ANEXO III - Preencher'!K127</f>
        <v>0</v>
      </c>
      <c r="K118" s="11">
        <f>'[1]TCE - ANEXO III - Preencher'!L127</f>
        <v>117.631192982</v>
      </c>
      <c r="L118" s="11">
        <f>'[1]TCE - ANEXO III - Preencher'!M127</f>
        <v>11.5894035087</v>
      </c>
      <c r="M118" s="11">
        <f t="shared" si="7"/>
        <v>106.0417894733</v>
      </c>
      <c r="N118" s="11">
        <f>'[1]TCE - ANEXO III - Preencher'!O127</f>
        <v>3.6938596491200002</v>
      </c>
      <c r="O118" s="11">
        <f>'[1]TCE - ANEXO III - Preencher'!P127</f>
        <v>0.43157894736000002</v>
      </c>
      <c r="P118" s="12">
        <f t="shared" si="8"/>
        <v>3.26228070176</v>
      </c>
      <c r="Q118" s="11">
        <f>'[1]TCE - ANEXO III - Preencher'!R127</f>
        <v>27.5974385964</v>
      </c>
      <c r="R118" s="11">
        <f>'[1]TCE - ANEXO III - Preencher'!S127</f>
        <v>15.245087719200001</v>
      </c>
      <c r="S118" s="12">
        <f t="shared" si="9"/>
        <v>12.352350877199999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257.38642105226</v>
      </c>
    </row>
    <row r="119" spans="1:28" s="1" customFormat="1" x14ac:dyDescent="0.2">
      <c r="A119" s="4">
        <f>IFERROR(VLOOKUP(B119,'[1]DADOS (OCULTAR)'!$P$3:$R$53,3,0),"")</f>
        <v>10583920000214</v>
      </c>
      <c r="B119" s="5" t="str">
        <f>'[1]TCE - ANEXO III - Preencher'!C128</f>
        <v>UPA IBURA</v>
      </c>
      <c r="C119" s="6"/>
      <c r="D119" s="7" t="str">
        <f>'[1]TCE - ANEXO III - Preencher'!E128</f>
        <v>MARIA ELOISA SIMOES BEJAMIN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 t="str">
        <f>'[1]TCE - ANEXO III - Preencher'!G128</f>
        <v>3222-05</v>
      </c>
      <c r="G119" s="9">
        <f>IF('[1]TCE - ANEXO III - Preencher'!H128="","",'[1]TCE - ANEXO III - Preencher'!H128)</f>
        <v>43889</v>
      </c>
      <c r="H119" s="10">
        <f>'[1]TCE - ANEXO III - Preencher'!I128</f>
        <v>0</v>
      </c>
      <c r="I119" s="10">
        <f>'[1]TCE - ANEXO III - Preencher'!J128</f>
        <v>119.31</v>
      </c>
      <c r="J119" s="10">
        <f>'[1]TCE - ANEXO III - Preencher'!K128</f>
        <v>0</v>
      </c>
      <c r="K119" s="11">
        <f>'[1]TCE - ANEXO III - Preencher'!L128</f>
        <v>117.631192982</v>
      </c>
      <c r="L119" s="11">
        <f>'[1]TCE - ANEXO III - Preencher'!M128</f>
        <v>11.5894035087</v>
      </c>
      <c r="M119" s="11">
        <f t="shared" si="7"/>
        <v>106.0417894733</v>
      </c>
      <c r="N119" s="11">
        <f>'[1]TCE - ANEXO III - Preencher'!O128</f>
        <v>3.6938596491200002</v>
      </c>
      <c r="O119" s="11">
        <f>'[1]TCE - ANEXO III - Preencher'!P128</f>
        <v>0.43157894736000002</v>
      </c>
      <c r="P119" s="12">
        <f t="shared" si="8"/>
        <v>3.26228070176</v>
      </c>
      <c r="Q119" s="11">
        <f>'[1]TCE - ANEXO III - Preencher'!R128</f>
        <v>27.5974385964</v>
      </c>
      <c r="R119" s="11">
        <f>'[1]TCE - ANEXO III - Preencher'!S128</f>
        <v>15.245087719200001</v>
      </c>
      <c r="S119" s="12">
        <f t="shared" si="9"/>
        <v>12.352350877199999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240.96642105226002</v>
      </c>
    </row>
    <row r="120" spans="1:28" s="1" customFormat="1" x14ac:dyDescent="0.2">
      <c r="A120" s="4">
        <f>IFERROR(VLOOKUP(B120,'[1]DADOS (OCULTAR)'!$P$3:$R$53,3,0),"")</f>
        <v>10583920000214</v>
      </c>
      <c r="B120" s="5" t="str">
        <f>'[1]TCE - ANEXO III - Preencher'!C129</f>
        <v>UPA IBURA</v>
      </c>
      <c r="C120" s="6"/>
      <c r="D120" s="7" t="str">
        <f>'[1]TCE - ANEXO III - Preencher'!E129</f>
        <v xml:space="preserve">MARIA JUCILEIDE DA SILVA </v>
      </c>
      <c r="E120" s="5" t="str">
        <f>IF('[1]TCE - ANEXO III - Preencher'!F129="4 - Assistência Odontológica","2 - Outros Profissionais da Saúde",'[1]TCE - ANEXO II - Enviar TCE'!E119)</f>
        <v>2 - Outros Profissionais da Saúde</v>
      </c>
      <c r="F120" s="8" t="str">
        <f>'[1]TCE - ANEXO III - Preencher'!G129</f>
        <v>3222-05</v>
      </c>
      <c r="G120" s="9">
        <f>IF('[1]TCE - ANEXO III - Preencher'!H129="","",'[1]TCE - ANEXO III - Preencher'!H129)</f>
        <v>43890</v>
      </c>
      <c r="H120" s="10">
        <f>'[1]TCE - ANEXO III - Preencher'!I129</f>
        <v>0</v>
      </c>
      <c r="I120" s="10">
        <f>'[1]TCE - ANEXO III - Preencher'!J129</f>
        <v>130.88</v>
      </c>
      <c r="J120" s="10">
        <f>'[1]TCE - ANEXO III - Preencher'!K129</f>
        <v>0</v>
      </c>
      <c r="K120" s="11">
        <f>'[1]TCE - ANEXO III - Preencher'!L129</f>
        <v>117.631192982</v>
      </c>
      <c r="L120" s="11">
        <f>'[1]TCE - ANEXO III - Preencher'!M129</f>
        <v>11.5894035087</v>
      </c>
      <c r="M120" s="11">
        <f t="shared" si="7"/>
        <v>106.0417894733</v>
      </c>
      <c r="N120" s="11">
        <f>'[1]TCE - ANEXO III - Preencher'!O129</f>
        <v>3.6938596491200002</v>
      </c>
      <c r="O120" s="11">
        <f>'[1]TCE - ANEXO III - Preencher'!P129</f>
        <v>0.43157894736000002</v>
      </c>
      <c r="P120" s="12">
        <f t="shared" si="8"/>
        <v>3.26228070176</v>
      </c>
      <c r="Q120" s="11">
        <f>'[1]TCE - ANEXO III - Preencher'!R129</f>
        <v>27.5974385964</v>
      </c>
      <c r="R120" s="11">
        <f>'[1]TCE - ANEXO III - Preencher'!S129</f>
        <v>15.245087719200001</v>
      </c>
      <c r="S120" s="12">
        <f t="shared" si="9"/>
        <v>12.352350877199999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252.53642105226001</v>
      </c>
    </row>
    <row r="121" spans="1:28" s="1" customFormat="1" x14ac:dyDescent="0.2">
      <c r="A121" s="4">
        <f>IFERROR(VLOOKUP(B121,'[1]DADOS (OCULTAR)'!$P$3:$R$53,3,0),"")</f>
        <v>10583920000214</v>
      </c>
      <c r="B121" s="5" t="str">
        <f>'[1]TCE - ANEXO III - Preencher'!C130</f>
        <v>UPA IBURA</v>
      </c>
      <c r="C121" s="6"/>
      <c r="D121" s="7" t="str">
        <f>'[1]TCE - ANEXO III - Preencher'!E130</f>
        <v>MARTA HELENA DA SILVA RICARDO</v>
      </c>
      <c r="E121" s="5" t="str">
        <f>IF('[1]TCE - ANEXO III - Preencher'!F130="4 - Assistência Odontológica","2 - Outros Profissionais da Saúde",'[1]TCE - ANEXO II - Enviar TCE'!E120)</f>
        <v>2 - Outros Profissionais da Saúde</v>
      </c>
      <c r="F121" s="8" t="str">
        <f>'[1]TCE - ANEXO III - Preencher'!G130</f>
        <v>3222-05</v>
      </c>
      <c r="G121" s="9">
        <f>IF('[1]TCE - ANEXO III - Preencher'!H130="","",'[1]TCE - ANEXO III - Preencher'!H130)</f>
        <v>43862</v>
      </c>
      <c r="H121" s="10">
        <f>'[1]TCE - ANEXO III - Preencher'!I130</f>
        <v>0</v>
      </c>
      <c r="I121" s="10">
        <f>'[1]TCE - ANEXO III - Preencher'!J130</f>
        <v>135.72999999999999</v>
      </c>
      <c r="J121" s="10">
        <f>'[1]TCE - ANEXO III - Preencher'!K130</f>
        <v>0</v>
      </c>
      <c r="K121" s="11">
        <f>'[1]TCE - ANEXO III - Preencher'!L130</f>
        <v>117.631192982</v>
      </c>
      <c r="L121" s="11">
        <f>'[1]TCE - ANEXO III - Preencher'!M130</f>
        <v>11.5894035087</v>
      </c>
      <c r="M121" s="11">
        <f t="shared" si="7"/>
        <v>106.0417894733</v>
      </c>
      <c r="N121" s="11">
        <f>'[1]TCE - ANEXO III - Preencher'!O130</f>
        <v>3.6938596491200002</v>
      </c>
      <c r="O121" s="11">
        <f>'[1]TCE - ANEXO III - Preencher'!P130</f>
        <v>0.43157894736000002</v>
      </c>
      <c r="P121" s="12">
        <f t="shared" si="8"/>
        <v>3.26228070176</v>
      </c>
      <c r="Q121" s="11">
        <f>'[1]TCE - ANEXO III - Preencher'!R130</f>
        <v>27.5974385964</v>
      </c>
      <c r="R121" s="11">
        <f>'[1]TCE - ANEXO III - Preencher'!S130</f>
        <v>15.245087719200001</v>
      </c>
      <c r="S121" s="12">
        <f t="shared" si="9"/>
        <v>12.352350877199999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257.38642105226</v>
      </c>
    </row>
    <row r="122" spans="1:28" s="1" customFormat="1" x14ac:dyDescent="0.2">
      <c r="A122" s="4">
        <f>IFERROR(VLOOKUP(B122,'[1]DADOS (OCULTAR)'!$P$3:$R$53,3,0),"")</f>
        <v>10583920000214</v>
      </c>
      <c r="B122" s="5" t="str">
        <f>'[1]TCE - ANEXO III - Preencher'!C131</f>
        <v>UPA IBURA</v>
      </c>
      <c r="C122" s="6"/>
      <c r="D122" s="7" t="str">
        <f>'[1]TCE - ANEXO III - Preencher'!E131</f>
        <v>MAYTE CRISTINA C DOS SANTOS ALVES</v>
      </c>
      <c r="E122" s="5" t="str">
        <f>IF('[1]TCE - ANEXO III - Preencher'!F131="4 - Assistência Odontológica","2 - Outros Profissionais da Saúde",'[1]TCE - ANEXO II - Enviar TCE'!E121)</f>
        <v>2 - Outros Profissionais da Saúde</v>
      </c>
      <c r="F122" s="8" t="str">
        <f>'[1]TCE - ANEXO III - Preencher'!G131</f>
        <v>3222-05</v>
      </c>
      <c r="G122" s="9">
        <f>IF('[1]TCE - ANEXO III - Preencher'!H131="","",'[1]TCE - ANEXO III - Preencher'!H131)</f>
        <v>43863</v>
      </c>
      <c r="H122" s="10">
        <f>'[1]TCE - ANEXO III - Preencher'!I131</f>
        <v>0</v>
      </c>
      <c r="I122" s="10">
        <f>'[1]TCE - ANEXO III - Preencher'!J131</f>
        <v>131.71</v>
      </c>
      <c r="J122" s="10">
        <f>'[1]TCE - ANEXO III - Preencher'!K131</f>
        <v>0</v>
      </c>
      <c r="K122" s="11">
        <f>'[1]TCE - ANEXO III - Preencher'!L131</f>
        <v>117.631192982</v>
      </c>
      <c r="L122" s="11">
        <f>'[1]TCE - ANEXO III - Preencher'!M131</f>
        <v>11.5894035087</v>
      </c>
      <c r="M122" s="11">
        <f t="shared" si="7"/>
        <v>106.0417894733</v>
      </c>
      <c r="N122" s="11">
        <f>'[1]TCE - ANEXO III - Preencher'!O131</f>
        <v>3.6938596491200002</v>
      </c>
      <c r="O122" s="11">
        <f>'[1]TCE - ANEXO III - Preencher'!P131</f>
        <v>0.43157894736000002</v>
      </c>
      <c r="P122" s="12">
        <f t="shared" si="8"/>
        <v>3.26228070176</v>
      </c>
      <c r="Q122" s="11">
        <f>'[1]TCE - ANEXO III - Preencher'!R131</f>
        <v>27.5974385964</v>
      </c>
      <c r="R122" s="11">
        <f>'[1]TCE - ANEXO III - Preencher'!S131</f>
        <v>15.245087719200001</v>
      </c>
      <c r="S122" s="12">
        <f t="shared" si="9"/>
        <v>12.352350877199999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253.36642105225999</v>
      </c>
    </row>
    <row r="123" spans="1:28" s="1" customFormat="1" x14ac:dyDescent="0.2">
      <c r="A123" s="4">
        <f>IFERROR(VLOOKUP(B123,'[1]DADOS (OCULTAR)'!$P$3:$R$53,3,0),"")</f>
        <v>10583920000214</v>
      </c>
      <c r="B123" s="5" t="str">
        <f>'[1]TCE - ANEXO III - Preencher'!C132</f>
        <v>UPA IBURA</v>
      </c>
      <c r="C123" s="6"/>
      <c r="D123" s="7" t="str">
        <f>'[1]TCE - ANEXO III - Preencher'!E132</f>
        <v>NATHALIA EMILLY GOMES DE MENDONÇA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 t="str">
        <f>'[1]TCE - ANEXO III - Preencher'!G132</f>
        <v>3222-05</v>
      </c>
      <c r="G123" s="9">
        <f>IF('[1]TCE - ANEXO III - Preencher'!H132="","",'[1]TCE - ANEXO III - Preencher'!H132)</f>
        <v>43864</v>
      </c>
      <c r="H123" s="10">
        <f>'[1]TCE - ANEXO III - Preencher'!I132</f>
        <v>0</v>
      </c>
      <c r="I123" s="10">
        <f>'[1]TCE - ANEXO III - Preencher'!J132</f>
        <v>120.13</v>
      </c>
      <c r="J123" s="10">
        <f>'[1]TCE - ANEXO III - Preencher'!K132</f>
        <v>0</v>
      </c>
      <c r="K123" s="11">
        <f>'[1]TCE - ANEXO III - Preencher'!L132</f>
        <v>117.631192982</v>
      </c>
      <c r="L123" s="11">
        <f>'[1]TCE - ANEXO III - Preencher'!M132</f>
        <v>11.5894035087</v>
      </c>
      <c r="M123" s="11">
        <f t="shared" si="7"/>
        <v>106.0417894733</v>
      </c>
      <c r="N123" s="11">
        <f>'[1]TCE - ANEXO III - Preencher'!O132</f>
        <v>3.6938596491200002</v>
      </c>
      <c r="O123" s="11">
        <f>'[1]TCE - ANEXO III - Preencher'!P132</f>
        <v>0.43157894736000002</v>
      </c>
      <c r="P123" s="12">
        <f t="shared" si="8"/>
        <v>3.26228070176</v>
      </c>
      <c r="Q123" s="11">
        <f>'[1]TCE - ANEXO III - Preencher'!R132</f>
        <v>27.5974385964</v>
      </c>
      <c r="R123" s="11">
        <f>'[1]TCE - ANEXO III - Preencher'!S132</f>
        <v>15.245087719200001</v>
      </c>
      <c r="S123" s="12">
        <f t="shared" si="9"/>
        <v>12.352350877199999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241.78642105226001</v>
      </c>
    </row>
    <row r="124" spans="1:28" s="1" customFormat="1" x14ac:dyDescent="0.2">
      <c r="A124" s="4">
        <f>IFERROR(VLOOKUP(B124,'[1]DADOS (OCULTAR)'!$P$3:$R$53,3,0),"")</f>
        <v>10583920000214</v>
      </c>
      <c r="B124" s="5" t="str">
        <f>'[1]TCE - ANEXO III - Preencher'!C133</f>
        <v>UPA IBURA</v>
      </c>
      <c r="C124" s="6"/>
      <c r="D124" s="7" t="str">
        <f>'[1]TCE - ANEXO III - Preencher'!E133</f>
        <v>PAULO ROBERTO COSTA DA FONSECA FILHO</v>
      </c>
      <c r="E124" s="5" t="str">
        <f>IF('[1]TCE - ANEXO III - Preencher'!F133="4 - Assistência Odontológica","2 - Outros Profissionais da Saúde",'[1]TCE - ANEXO II - Enviar TCE'!E123)</f>
        <v>2 - Outros Profissionais da Saúde</v>
      </c>
      <c r="F124" s="8" t="str">
        <f>'[1]TCE - ANEXO III - Preencher'!G133</f>
        <v>3222-05</v>
      </c>
      <c r="G124" s="9">
        <f>IF('[1]TCE - ANEXO III - Preencher'!H133="","",'[1]TCE - ANEXO III - Preencher'!H133)</f>
        <v>43865</v>
      </c>
      <c r="H124" s="10">
        <f>'[1]TCE - ANEXO III - Preencher'!I133</f>
        <v>0</v>
      </c>
      <c r="I124" s="10">
        <f>'[1]TCE - ANEXO III - Preencher'!J133</f>
        <v>124.16</v>
      </c>
      <c r="J124" s="10">
        <f>'[1]TCE - ANEXO III - Preencher'!K133</f>
        <v>0</v>
      </c>
      <c r="K124" s="11">
        <f>'[1]TCE - ANEXO III - Preencher'!L133</f>
        <v>117.631192982</v>
      </c>
      <c r="L124" s="11">
        <f>'[1]TCE - ANEXO III - Preencher'!M133</f>
        <v>11.5894035087</v>
      </c>
      <c r="M124" s="11">
        <f t="shared" si="7"/>
        <v>106.0417894733</v>
      </c>
      <c r="N124" s="11">
        <f>'[1]TCE - ANEXO III - Preencher'!O133</f>
        <v>3.6938596491200002</v>
      </c>
      <c r="O124" s="11">
        <f>'[1]TCE - ANEXO III - Preencher'!P133</f>
        <v>0.43157894736000002</v>
      </c>
      <c r="P124" s="12">
        <f t="shared" si="8"/>
        <v>3.26228070176</v>
      </c>
      <c r="Q124" s="11">
        <f>'[1]TCE - ANEXO III - Preencher'!R133</f>
        <v>27.5974385964</v>
      </c>
      <c r="R124" s="11">
        <f>'[1]TCE - ANEXO III - Preencher'!S133</f>
        <v>15.245087719200001</v>
      </c>
      <c r="S124" s="12">
        <f t="shared" si="9"/>
        <v>12.352350877199999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245.81642105225998</v>
      </c>
    </row>
    <row r="125" spans="1:28" s="1" customFormat="1" x14ac:dyDescent="0.2">
      <c r="A125" s="4">
        <f>IFERROR(VLOOKUP(B125,'[1]DADOS (OCULTAR)'!$P$3:$R$53,3,0),"")</f>
        <v>10583920000214</v>
      </c>
      <c r="B125" s="5" t="str">
        <f>'[1]TCE - ANEXO III - Preencher'!C134</f>
        <v>UPA IBURA</v>
      </c>
      <c r="C125" s="6"/>
      <c r="D125" s="7" t="str">
        <f>'[1]TCE - ANEXO III - Preencher'!E134</f>
        <v>RAILLANE RODRIGUES BRIANO</v>
      </c>
      <c r="E125" s="5" t="str">
        <f>IF('[1]TCE - ANEXO III - Preencher'!F134="4 - Assistência Odontológica","2 - Outros Profissionais da Saúde",'[1]TCE - ANEXO II - Enviar TCE'!E124)</f>
        <v>2 - Outros Profissionais da Saúde</v>
      </c>
      <c r="F125" s="8" t="str">
        <f>'[1]TCE - ANEXO III - Preencher'!G134</f>
        <v>3222-05</v>
      </c>
      <c r="G125" s="9">
        <f>IF('[1]TCE - ANEXO III - Preencher'!H134="","",'[1]TCE - ANEXO III - Preencher'!H134)</f>
        <v>43866</v>
      </c>
      <c r="H125" s="10">
        <f>'[1]TCE - ANEXO III - Preencher'!I134</f>
        <v>0</v>
      </c>
      <c r="I125" s="10">
        <f>'[1]TCE - ANEXO III - Preencher'!J134</f>
        <v>130.88</v>
      </c>
      <c r="J125" s="10">
        <f>'[1]TCE - ANEXO III - Preencher'!K134</f>
        <v>0</v>
      </c>
      <c r="K125" s="11">
        <f>'[1]TCE - ANEXO III - Preencher'!L134</f>
        <v>117.631192982</v>
      </c>
      <c r="L125" s="11">
        <f>'[1]TCE - ANEXO III - Preencher'!M134</f>
        <v>11.5894035087</v>
      </c>
      <c r="M125" s="11">
        <f t="shared" si="7"/>
        <v>106.0417894733</v>
      </c>
      <c r="N125" s="11">
        <f>'[1]TCE - ANEXO III - Preencher'!O134</f>
        <v>3.6938596491200002</v>
      </c>
      <c r="O125" s="11">
        <f>'[1]TCE - ANEXO III - Preencher'!P134</f>
        <v>0.43157894736000002</v>
      </c>
      <c r="P125" s="12">
        <f t="shared" si="8"/>
        <v>3.26228070176</v>
      </c>
      <c r="Q125" s="11">
        <f>'[1]TCE - ANEXO III - Preencher'!R134</f>
        <v>27.5974385964</v>
      </c>
      <c r="R125" s="11">
        <f>'[1]TCE - ANEXO III - Preencher'!S134</f>
        <v>15.245087719200001</v>
      </c>
      <c r="S125" s="12">
        <f t="shared" si="9"/>
        <v>12.352350877199999</v>
      </c>
      <c r="T125" s="11">
        <f>'[1]TCE - ANEXO III - Preencher'!U134</f>
        <v>64</v>
      </c>
      <c r="U125" s="11">
        <f>'[1]TCE - ANEXO III - Preencher'!V134</f>
        <v>0</v>
      </c>
      <c r="V125" s="12">
        <f t="shared" si="10"/>
        <v>64</v>
      </c>
      <c r="W125" s="13" t="str">
        <f>IF('[1]TCE - ANEXO III - Preencher'!X134="","",'[1]TCE - ANEXO III - Preencher'!X134)</f>
        <v>AUX CRECHE</v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316.53642105226004</v>
      </c>
    </row>
    <row r="126" spans="1:28" s="1" customFormat="1" x14ac:dyDescent="0.2">
      <c r="A126" s="4">
        <f>IFERROR(VLOOKUP(B126,'[1]DADOS (OCULTAR)'!$P$3:$R$53,3,0),"")</f>
        <v>10583920000214</v>
      </c>
      <c r="B126" s="5" t="str">
        <f>'[1]TCE - ANEXO III - Preencher'!C135</f>
        <v>UPA IBURA</v>
      </c>
      <c r="C126" s="6"/>
      <c r="D126" s="7" t="str">
        <f>'[1]TCE - ANEXO III - Preencher'!E135</f>
        <v>RAYANNE MARIA BENEVIDES DIAS</v>
      </c>
      <c r="E126" s="5" t="str">
        <f>IF('[1]TCE - ANEXO III - Preencher'!F135="4 - Assistência Odontológica","2 - Outros Profissionais da Saúde",'[1]TCE - ANEXO II - Enviar TCE'!E125)</f>
        <v>2 - Outros Profissionais da Saúde</v>
      </c>
      <c r="F126" s="8" t="str">
        <f>'[1]TCE - ANEXO III - Preencher'!G135</f>
        <v>3222-05</v>
      </c>
      <c r="G126" s="9">
        <f>IF('[1]TCE - ANEXO III - Preencher'!H135="","",'[1]TCE - ANEXO III - Preencher'!H135)</f>
        <v>43867</v>
      </c>
      <c r="H126" s="10">
        <f>'[1]TCE - ANEXO III - Preencher'!I135</f>
        <v>0</v>
      </c>
      <c r="I126" s="10">
        <f>'[1]TCE - ANEXO III - Preencher'!J135</f>
        <v>119.31</v>
      </c>
      <c r="J126" s="10">
        <f>'[1]TCE - ANEXO III - Preencher'!K135</f>
        <v>0</v>
      </c>
      <c r="K126" s="11">
        <f>'[1]TCE - ANEXO III - Preencher'!L135</f>
        <v>117.631192982</v>
      </c>
      <c r="L126" s="11">
        <f>'[1]TCE - ANEXO III - Preencher'!M135</f>
        <v>11.5894035087</v>
      </c>
      <c r="M126" s="11">
        <f t="shared" si="7"/>
        <v>106.0417894733</v>
      </c>
      <c r="N126" s="11">
        <f>'[1]TCE - ANEXO III - Preencher'!O135</f>
        <v>3.6938596491200002</v>
      </c>
      <c r="O126" s="11">
        <f>'[1]TCE - ANEXO III - Preencher'!P135</f>
        <v>0.43157894736000002</v>
      </c>
      <c r="P126" s="12">
        <f t="shared" si="8"/>
        <v>3.26228070176</v>
      </c>
      <c r="Q126" s="11">
        <f>'[1]TCE - ANEXO III - Preencher'!R135</f>
        <v>27.5974385964</v>
      </c>
      <c r="R126" s="11">
        <f>'[1]TCE - ANEXO III - Preencher'!S135</f>
        <v>15.245087719200001</v>
      </c>
      <c r="S126" s="12">
        <f t="shared" si="9"/>
        <v>12.352350877199999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240.96642105226002</v>
      </c>
    </row>
    <row r="127" spans="1:28" s="1" customFormat="1" x14ac:dyDescent="0.2">
      <c r="A127" s="4">
        <f>IFERROR(VLOOKUP(B127,'[1]DADOS (OCULTAR)'!$P$3:$R$53,3,0),"")</f>
        <v>10583920000214</v>
      </c>
      <c r="B127" s="5" t="str">
        <f>'[1]TCE - ANEXO III - Preencher'!C136</f>
        <v>UPA IBURA</v>
      </c>
      <c r="C127" s="6"/>
      <c r="D127" s="7" t="str">
        <f>'[1]TCE - ANEXO III - Preencher'!E136</f>
        <v>REJANE MARIA VIEIRA</v>
      </c>
      <c r="E127" s="5" t="str">
        <f>IF('[1]TCE - ANEXO III - Preencher'!F136="4 - Assistência Odontológica","2 - Outros Profissionais da Saúde",'[1]TCE - ANEXO II - Enviar TCE'!E126)</f>
        <v>2 - Outros Profissionais da Saúde</v>
      </c>
      <c r="F127" s="8" t="str">
        <f>'[1]TCE - ANEXO III - Preencher'!G136</f>
        <v>3222-05</v>
      </c>
      <c r="G127" s="9">
        <f>IF('[1]TCE - ANEXO III - Preencher'!H136="","",'[1]TCE - ANEXO III - Preencher'!H136)</f>
        <v>43868</v>
      </c>
      <c r="H127" s="10">
        <f>'[1]TCE - ANEXO III - Preencher'!I136</f>
        <v>0</v>
      </c>
      <c r="I127" s="10">
        <f>'[1]TCE - ANEXO III - Preencher'!J136</f>
        <v>135.72999999999999</v>
      </c>
      <c r="J127" s="10">
        <f>'[1]TCE - ANEXO III - Preencher'!K136</f>
        <v>0</v>
      </c>
      <c r="K127" s="11">
        <f>'[1]TCE - ANEXO III - Preencher'!L136</f>
        <v>117.631192982</v>
      </c>
      <c r="L127" s="11">
        <f>'[1]TCE - ANEXO III - Preencher'!M136</f>
        <v>11.5894035087</v>
      </c>
      <c r="M127" s="11">
        <f t="shared" si="7"/>
        <v>106.0417894733</v>
      </c>
      <c r="N127" s="11">
        <f>'[1]TCE - ANEXO III - Preencher'!O136</f>
        <v>3.6938596491200002</v>
      </c>
      <c r="O127" s="11">
        <f>'[1]TCE - ANEXO III - Preencher'!P136</f>
        <v>0.43157894736000002</v>
      </c>
      <c r="P127" s="12">
        <f t="shared" si="8"/>
        <v>3.26228070176</v>
      </c>
      <c r="Q127" s="11">
        <f>'[1]TCE - ANEXO III - Preencher'!R136</f>
        <v>27.5974385964</v>
      </c>
      <c r="R127" s="11">
        <f>'[1]TCE - ANEXO III - Preencher'!S136</f>
        <v>15.245087719200001</v>
      </c>
      <c r="S127" s="12">
        <f t="shared" si="9"/>
        <v>12.352350877199999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257.38642105226</v>
      </c>
    </row>
    <row r="128" spans="1:28" s="1" customFormat="1" x14ac:dyDescent="0.2">
      <c r="A128" s="4">
        <f>IFERROR(VLOOKUP(B128,'[1]DADOS (OCULTAR)'!$P$3:$R$53,3,0),"")</f>
        <v>10583920000214</v>
      </c>
      <c r="B128" s="5" t="str">
        <f>'[1]TCE - ANEXO III - Preencher'!C137</f>
        <v>UPA IBURA</v>
      </c>
      <c r="C128" s="6"/>
      <c r="D128" s="7" t="str">
        <f>'[1]TCE - ANEXO III - Preencher'!E137</f>
        <v>ROSANGELA DO NASCIMENTO SOARES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 t="str">
        <f>'[1]TCE - ANEXO III - Preencher'!G137</f>
        <v>3222-05</v>
      </c>
      <c r="G128" s="9">
        <f>IF('[1]TCE - ANEXO III - Preencher'!H137="","",'[1]TCE - ANEXO III - Preencher'!H137)</f>
        <v>43869</v>
      </c>
      <c r="H128" s="10">
        <f>'[1]TCE - ANEXO III - Preencher'!I137</f>
        <v>0</v>
      </c>
      <c r="I128" s="10">
        <f>'[1]TCE - ANEXO III - Preencher'!J137</f>
        <v>136.56</v>
      </c>
      <c r="J128" s="10">
        <f>'[1]TCE - ANEXO III - Preencher'!K137</f>
        <v>0</v>
      </c>
      <c r="K128" s="11">
        <f>'[1]TCE - ANEXO III - Preencher'!L137</f>
        <v>117.631192982</v>
      </c>
      <c r="L128" s="11">
        <f>'[1]TCE - ANEXO III - Preencher'!M137</f>
        <v>11.5894035087</v>
      </c>
      <c r="M128" s="11">
        <f t="shared" si="7"/>
        <v>106.0417894733</v>
      </c>
      <c r="N128" s="11">
        <f>'[1]TCE - ANEXO III - Preencher'!O137</f>
        <v>3.6938596491200002</v>
      </c>
      <c r="O128" s="11">
        <f>'[1]TCE - ANEXO III - Preencher'!P137</f>
        <v>0.43157894736000002</v>
      </c>
      <c r="P128" s="12">
        <f t="shared" si="8"/>
        <v>3.26228070176</v>
      </c>
      <c r="Q128" s="11">
        <f>'[1]TCE - ANEXO III - Preencher'!R137</f>
        <v>27.5974385964</v>
      </c>
      <c r="R128" s="11">
        <f>'[1]TCE - ANEXO III - Preencher'!S137</f>
        <v>15.245087719200001</v>
      </c>
      <c r="S128" s="12">
        <f t="shared" si="9"/>
        <v>12.352350877199999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258.21642105226005</v>
      </c>
    </row>
    <row r="129" spans="1:28" s="1" customFormat="1" x14ac:dyDescent="0.2">
      <c r="A129" s="4">
        <f>IFERROR(VLOOKUP(B129,'[1]DADOS (OCULTAR)'!$P$3:$R$53,3,0),"")</f>
        <v>10583920000214</v>
      </c>
      <c r="B129" s="5" t="str">
        <f>'[1]TCE - ANEXO III - Preencher'!C138</f>
        <v>UPA IBURA</v>
      </c>
      <c r="C129" s="6"/>
      <c r="D129" s="7" t="str">
        <f>'[1]TCE - ANEXO III - Preencher'!E138</f>
        <v>ROSANGELA NASCIMENTO VIANA</v>
      </c>
      <c r="E129" s="5" t="str">
        <f>IF('[1]TCE - ANEXO III - Preencher'!F138="4 - Assistência Odontológica","2 - Outros Profissionais da Saúde",'[1]TCE - ANEXO II - Enviar TCE'!E128)</f>
        <v>2 - Outros Profissionais da Saúde</v>
      </c>
      <c r="F129" s="8" t="str">
        <f>'[1]TCE - ANEXO III - Preencher'!G138</f>
        <v>3222-05</v>
      </c>
      <c r="G129" s="9">
        <f>IF('[1]TCE - ANEXO III - Preencher'!H138="","",'[1]TCE - ANEXO III - Preencher'!H138)</f>
        <v>43870</v>
      </c>
      <c r="H129" s="10">
        <f>'[1]TCE - ANEXO III - Preencher'!I138</f>
        <v>0</v>
      </c>
      <c r="I129" s="10">
        <f>'[1]TCE - ANEXO III - Preencher'!J138</f>
        <v>136.56</v>
      </c>
      <c r="J129" s="10">
        <f>'[1]TCE - ANEXO III - Preencher'!K138</f>
        <v>0</v>
      </c>
      <c r="K129" s="11">
        <f>'[1]TCE - ANEXO III - Preencher'!L138</f>
        <v>117.631192982</v>
      </c>
      <c r="L129" s="11">
        <f>'[1]TCE - ANEXO III - Preencher'!M138</f>
        <v>11.5894035087</v>
      </c>
      <c r="M129" s="11">
        <f t="shared" si="7"/>
        <v>106.0417894733</v>
      </c>
      <c r="N129" s="11">
        <f>'[1]TCE - ANEXO III - Preencher'!O138</f>
        <v>3.6938596491200002</v>
      </c>
      <c r="O129" s="11">
        <f>'[1]TCE - ANEXO III - Preencher'!P138</f>
        <v>0.43157894736000002</v>
      </c>
      <c r="P129" s="12">
        <f t="shared" si="8"/>
        <v>3.26228070176</v>
      </c>
      <c r="Q129" s="11">
        <f>'[1]TCE - ANEXO III - Preencher'!R138</f>
        <v>27.5974385964</v>
      </c>
      <c r="R129" s="11">
        <f>'[1]TCE - ANEXO III - Preencher'!S138</f>
        <v>15.245087719200001</v>
      </c>
      <c r="S129" s="12">
        <f t="shared" si="9"/>
        <v>12.352350877199999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258.21642105226005</v>
      </c>
    </row>
    <row r="130" spans="1:28" s="1" customFormat="1" x14ac:dyDescent="0.2">
      <c r="A130" s="4">
        <f>IFERROR(VLOOKUP(B130,'[1]DADOS (OCULTAR)'!$P$3:$R$53,3,0),"")</f>
        <v>10583920000214</v>
      </c>
      <c r="B130" s="5" t="str">
        <f>'[1]TCE - ANEXO III - Preencher'!C139</f>
        <v>UPA IBURA</v>
      </c>
      <c r="C130" s="6"/>
      <c r="D130" s="7" t="str">
        <f>'[1]TCE - ANEXO III - Preencher'!E139</f>
        <v>ROSINEIDE MARIA DE FRANÇA FONSECA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 t="str">
        <f>'[1]TCE - ANEXO III - Preencher'!G139</f>
        <v>3222-05</v>
      </c>
      <c r="G130" s="9">
        <f>IF('[1]TCE - ANEXO III - Preencher'!H139="","",'[1]TCE - ANEXO III - Preencher'!H139)</f>
        <v>43871</v>
      </c>
      <c r="H130" s="10">
        <f>'[1]TCE - ANEXO III - Preencher'!I139</f>
        <v>0</v>
      </c>
      <c r="I130" s="10">
        <f>'[1]TCE - ANEXO III - Preencher'!J139</f>
        <v>124.16</v>
      </c>
      <c r="J130" s="10">
        <f>'[1]TCE - ANEXO III - Preencher'!K139</f>
        <v>0</v>
      </c>
      <c r="K130" s="11">
        <f>'[1]TCE - ANEXO III - Preencher'!L139</f>
        <v>117.631192982</v>
      </c>
      <c r="L130" s="11">
        <f>'[1]TCE - ANEXO III - Preencher'!M139</f>
        <v>11.5894035087</v>
      </c>
      <c r="M130" s="11">
        <f t="shared" si="7"/>
        <v>106.0417894733</v>
      </c>
      <c r="N130" s="11">
        <f>'[1]TCE - ANEXO III - Preencher'!O139</f>
        <v>3.6938596491200002</v>
      </c>
      <c r="O130" s="11">
        <f>'[1]TCE - ANEXO III - Preencher'!P139</f>
        <v>0.43157894736000002</v>
      </c>
      <c r="P130" s="12">
        <f t="shared" si="8"/>
        <v>3.26228070176</v>
      </c>
      <c r="Q130" s="11">
        <f>'[1]TCE - ANEXO III - Preencher'!R139</f>
        <v>27.5974385964</v>
      </c>
      <c r="R130" s="11">
        <f>'[1]TCE - ANEXO III - Preencher'!S139</f>
        <v>15.245087719200001</v>
      </c>
      <c r="S130" s="12">
        <f t="shared" si="9"/>
        <v>12.352350877199999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245.81642105225998</v>
      </c>
    </row>
    <row r="131" spans="1:28" s="1" customFormat="1" x14ac:dyDescent="0.2">
      <c r="A131" s="4">
        <f>IFERROR(VLOOKUP(B131,'[1]DADOS (OCULTAR)'!$P$3:$R$53,3,0),"")</f>
        <v>10583920000214</v>
      </c>
      <c r="B131" s="5" t="str">
        <f>'[1]TCE - ANEXO III - Preencher'!C140</f>
        <v>UPA IBURA</v>
      </c>
      <c r="C131" s="6"/>
      <c r="D131" s="7" t="str">
        <f>'[1]TCE - ANEXO III - Preencher'!E140</f>
        <v>ROZELI DA SILVA</v>
      </c>
      <c r="E131" s="5" t="str">
        <f>IF('[1]TCE - ANEXO III - Preencher'!F140="4 - Assistência Odontológica","2 - Outros Profissionais da Saúde",'[1]TCE - ANEXO II - Enviar TCE'!E130)</f>
        <v>2 - Outros Profissionais da Saúde</v>
      </c>
      <c r="F131" s="8" t="str">
        <f>'[1]TCE - ANEXO III - Preencher'!G140</f>
        <v>3222-05</v>
      </c>
      <c r="G131" s="9">
        <f>IF('[1]TCE - ANEXO III - Preencher'!H140="","",'[1]TCE - ANEXO III - Preencher'!H140)</f>
        <v>43872</v>
      </c>
      <c r="H131" s="10">
        <f>'[1]TCE - ANEXO III - Preencher'!I140</f>
        <v>0</v>
      </c>
      <c r="I131" s="10">
        <f>'[1]TCE - ANEXO III - Preencher'!J140</f>
        <v>135.72999999999999</v>
      </c>
      <c r="J131" s="10">
        <f>'[1]TCE - ANEXO III - Preencher'!K140</f>
        <v>0</v>
      </c>
      <c r="K131" s="11">
        <f>'[1]TCE - ANEXO III - Preencher'!L140</f>
        <v>117.631192982</v>
      </c>
      <c r="L131" s="11">
        <f>'[1]TCE - ANEXO III - Preencher'!M140</f>
        <v>11.5894035087</v>
      </c>
      <c r="M131" s="11">
        <f t="shared" si="7"/>
        <v>106.0417894733</v>
      </c>
      <c r="N131" s="11">
        <f>'[1]TCE - ANEXO III - Preencher'!O140</f>
        <v>3.6938596491200002</v>
      </c>
      <c r="O131" s="11">
        <f>'[1]TCE - ANEXO III - Preencher'!P140</f>
        <v>0.43157894736000002</v>
      </c>
      <c r="P131" s="12">
        <f t="shared" si="8"/>
        <v>3.26228070176</v>
      </c>
      <c r="Q131" s="11">
        <f>'[1]TCE - ANEXO III - Preencher'!R140</f>
        <v>27.5974385964</v>
      </c>
      <c r="R131" s="11">
        <f>'[1]TCE - ANEXO III - Preencher'!S140</f>
        <v>15.245087719200001</v>
      </c>
      <c r="S131" s="12">
        <f t="shared" si="9"/>
        <v>12.352350877199999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257.38642105226</v>
      </c>
    </row>
    <row r="132" spans="1:28" s="1" customFormat="1" x14ac:dyDescent="0.2">
      <c r="A132" s="4">
        <f>IFERROR(VLOOKUP(B132,'[1]DADOS (OCULTAR)'!$P$3:$R$53,3,0),"")</f>
        <v>10583920000214</v>
      </c>
      <c r="B132" s="5" t="str">
        <f>'[1]TCE - ANEXO III - Preencher'!C141</f>
        <v>UPA IBURA</v>
      </c>
      <c r="C132" s="6"/>
      <c r="D132" s="7" t="str">
        <f>'[1]TCE - ANEXO III - Preencher'!E141</f>
        <v>SILVANIA DA SILVA LIMA</v>
      </c>
      <c r="E132" s="5" t="str">
        <f>IF('[1]TCE - ANEXO III - Preencher'!F141="4 - Assistência Odontológica","2 - Outros Profissionais da Saúde",'[1]TCE - ANEXO II - Enviar TCE'!E131)</f>
        <v>2 - Outros Profissionais da Saúde</v>
      </c>
      <c r="F132" s="8" t="str">
        <f>'[1]TCE - ANEXO III - Preencher'!G141</f>
        <v>3222-05</v>
      </c>
      <c r="G132" s="9">
        <f>IF('[1]TCE - ANEXO III - Preencher'!H141="","",'[1]TCE - ANEXO III - Preencher'!H141)</f>
        <v>43873</v>
      </c>
      <c r="H132" s="10">
        <f>'[1]TCE - ANEXO III - Preencher'!I141</f>
        <v>0</v>
      </c>
      <c r="I132" s="10">
        <f>'[1]TCE - ANEXO III - Preencher'!J141</f>
        <v>120.13</v>
      </c>
      <c r="J132" s="10">
        <f>'[1]TCE - ANEXO III - Preencher'!K141</f>
        <v>0</v>
      </c>
      <c r="K132" s="11">
        <f>'[1]TCE - ANEXO III - Preencher'!L141</f>
        <v>117.631192982</v>
      </c>
      <c r="L132" s="11">
        <f>'[1]TCE - ANEXO III - Preencher'!M141</f>
        <v>11.5894035087</v>
      </c>
      <c r="M132" s="11">
        <f t="shared" ref="M132:M195" si="13">K132-L132</f>
        <v>106.0417894733</v>
      </c>
      <c r="N132" s="11">
        <f>'[1]TCE - ANEXO III - Preencher'!O141</f>
        <v>3.6938596491200002</v>
      </c>
      <c r="O132" s="11">
        <f>'[1]TCE - ANEXO III - Preencher'!P141</f>
        <v>0.43157894736000002</v>
      </c>
      <c r="P132" s="12">
        <f t="shared" ref="P132:P195" si="14">N132-O132</f>
        <v>3.26228070176</v>
      </c>
      <c r="Q132" s="11">
        <f>'[1]TCE - ANEXO III - Preencher'!R141</f>
        <v>27.5974385964</v>
      </c>
      <c r="R132" s="11">
        <f>'[1]TCE - ANEXO III - Preencher'!S141</f>
        <v>15.245087719200001</v>
      </c>
      <c r="S132" s="12">
        <f t="shared" ref="S132:S195" si="15">Q132-R132</f>
        <v>12.352350877199999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241.78642105226001</v>
      </c>
    </row>
    <row r="133" spans="1:28" s="1" customFormat="1" x14ac:dyDescent="0.2">
      <c r="A133" s="4">
        <f>IFERROR(VLOOKUP(B133,'[1]DADOS (OCULTAR)'!$P$3:$R$53,3,0),"")</f>
        <v>10583920000214</v>
      </c>
      <c r="B133" s="5" t="str">
        <f>'[1]TCE - ANEXO III - Preencher'!C142</f>
        <v>UPA IBURA</v>
      </c>
      <c r="C133" s="6"/>
      <c r="D133" s="7" t="str">
        <f>'[1]TCE - ANEXO III - Preencher'!E142</f>
        <v>SILVIA VIEIRA DE LUCENA</v>
      </c>
      <c r="E133" s="5" t="str">
        <f>IF('[1]TCE - ANEXO III - Preencher'!F142="4 - Assistência Odontológica","2 - Outros Profissionais da Saúde",'[1]TCE - ANEXO II - Enviar TCE'!E132)</f>
        <v>2 - Outros Profissionais da Saúde</v>
      </c>
      <c r="F133" s="8" t="str">
        <f>'[1]TCE - ANEXO III - Preencher'!G142</f>
        <v>3222-05</v>
      </c>
      <c r="G133" s="9">
        <f>IF('[1]TCE - ANEXO III - Preencher'!H142="","",'[1]TCE - ANEXO III - Preencher'!H142)</f>
        <v>43874</v>
      </c>
      <c r="H133" s="10">
        <f>'[1]TCE - ANEXO III - Preencher'!I142</f>
        <v>0</v>
      </c>
      <c r="I133" s="10">
        <f>'[1]TCE - ANEXO III - Preencher'!J142</f>
        <v>135.72999999999999</v>
      </c>
      <c r="J133" s="10">
        <f>'[1]TCE - ANEXO III - Preencher'!K142</f>
        <v>0</v>
      </c>
      <c r="K133" s="11">
        <f>'[1]TCE - ANEXO III - Preencher'!L142</f>
        <v>117.631192982</v>
      </c>
      <c r="L133" s="11">
        <f>'[1]TCE - ANEXO III - Preencher'!M142</f>
        <v>11.5894035087</v>
      </c>
      <c r="M133" s="11">
        <f t="shared" si="13"/>
        <v>106.0417894733</v>
      </c>
      <c r="N133" s="11">
        <f>'[1]TCE - ANEXO III - Preencher'!O142</f>
        <v>3.6938596491200002</v>
      </c>
      <c r="O133" s="11">
        <f>'[1]TCE - ANEXO III - Preencher'!P142</f>
        <v>0.43157894736000002</v>
      </c>
      <c r="P133" s="12">
        <f t="shared" si="14"/>
        <v>3.26228070176</v>
      </c>
      <c r="Q133" s="11">
        <f>'[1]TCE - ANEXO III - Preencher'!R142</f>
        <v>27.5974385964</v>
      </c>
      <c r="R133" s="11">
        <f>'[1]TCE - ANEXO III - Preencher'!S142</f>
        <v>15.245087719200001</v>
      </c>
      <c r="S133" s="12">
        <f t="shared" si="15"/>
        <v>12.352350877199999</v>
      </c>
      <c r="T133" s="11">
        <f>'[1]TCE - ANEXO III - Preencher'!U142</f>
        <v>64</v>
      </c>
      <c r="U133" s="11">
        <f>'[1]TCE - ANEXO III - Preencher'!V142</f>
        <v>0</v>
      </c>
      <c r="V133" s="12">
        <f t="shared" si="16"/>
        <v>64</v>
      </c>
      <c r="W133" s="13" t="str">
        <f>IF('[1]TCE - ANEXO III - Preencher'!X142="","",'[1]TCE - ANEXO III - Preencher'!X142)</f>
        <v>AUX CRECHE</v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321.38642105226</v>
      </c>
    </row>
    <row r="134" spans="1:28" s="1" customFormat="1" x14ac:dyDescent="0.2">
      <c r="A134" s="4">
        <f>IFERROR(VLOOKUP(B134,'[1]DADOS (OCULTAR)'!$P$3:$R$53,3,0),"")</f>
        <v>10583920000214</v>
      </c>
      <c r="B134" s="5" t="str">
        <f>'[1]TCE - ANEXO III - Preencher'!C143</f>
        <v>UPA IBURA</v>
      </c>
      <c r="C134" s="6"/>
      <c r="D134" s="7" t="str">
        <f>'[1]TCE - ANEXO III - Preencher'!E143</f>
        <v>SIMONE GOMES BEZERRA</v>
      </c>
      <c r="E134" s="5" t="str">
        <f>IF('[1]TCE - ANEXO III - Preencher'!F143="4 - Assistência Odontológica","2 - Outros Profissionais da Saúde",'[1]TCE - ANEXO II - Enviar TCE'!E133)</f>
        <v>2 - Outros Profissionais da Saúde</v>
      </c>
      <c r="F134" s="8" t="str">
        <f>'[1]TCE - ANEXO III - Preencher'!G143</f>
        <v>3222-05</v>
      </c>
      <c r="G134" s="9">
        <f>IF('[1]TCE - ANEXO III - Preencher'!H143="","",'[1]TCE - ANEXO III - Preencher'!H143)</f>
        <v>43875</v>
      </c>
      <c r="H134" s="10">
        <f>'[1]TCE - ANEXO III - Preencher'!I143</f>
        <v>0</v>
      </c>
      <c r="I134" s="10">
        <f>'[1]TCE - ANEXO III - Preencher'!J143</f>
        <v>136.56</v>
      </c>
      <c r="J134" s="10">
        <f>'[1]TCE - ANEXO III - Preencher'!K143</f>
        <v>0</v>
      </c>
      <c r="K134" s="11">
        <f>'[1]TCE - ANEXO III - Preencher'!L143</f>
        <v>117.631192982</v>
      </c>
      <c r="L134" s="11">
        <f>'[1]TCE - ANEXO III - Preencher'!M143</f>
        <v>11.5894035087</v>
      </c>
      <c r="M134" s="11">
        <f t="shared" si="13"/>
        <v>106.0417894733</v>
      </c>
      <c r="N134" s="11">
        <f>'[1]TCE - ANEXO III - Preencher'!O143</f>
        <v>3.6938596491200002</v>
      </c>
      <c r="O134" s="11">
        <f>'[1]TCE - ANEXO III - Preencher'!P143</f>
        <v>0.43157894736000002</v>
      </c>
      <c r="P134" s="12">
        <f t="shared" si="14"/>
        <v>3.26228070176</v>
      </c>
      <c r="Q134" s="11">
        <f>'[1]TCE - ANEXO III - Preencher'!R143</f>
        <v>27.5974385964</v>
      </c>
      <c r="R134" s="11">
        <f>'[1]TCE - ANEXO III - Preencher'!S143</f>
        <v>15.245087719200001</v>
      </c>
      <c r="S134" s="12">
        <f t="shared" si="15"/>
        <v>12.352350877199999</v>
      </c>
      <c r="T134" s="11">
        <f>'[1]TCE - ANEXO III - Preencher'!U143</f>
        <v>64</v>
      </c>
      <c r="U134" s="11">
        <f>'[1]TCE - ANEXO III - Preencher'!V143</f>
        <v>0</v>
      </c>
      <c r="V134" s="12">
        <f t="shared" si="16"/>
        <v>64</v>
      </c>
      <c r="W134" s="13" t="str">
        <f>IF('[1]TCE - ANEXO III - Preencher'!X143="","",'[1]TCE - ANEXO III - Preencher'!X143)</f>
        <v>AUX CRECHE II</v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322.21642105226005</v>
      </c>
    </row>
    <row r="135" spans="1:28" s="1" customFormat="1" x14ac:dyDescent="0.2">
      <c r="A135" s="4">
        <f>IFERROR(VLOOKUP(B135,'[1]DADOS (OCULTAR)'!$P$3:$R$53,3,0),"")</f>
        <v>10583920000214</v>
      </c>
      <c r="B135" s="5" t="str">
        <f>'[1]TCE - ANEXO III - Preencher'!C144</f>
        <v>UPA IBURA</v>
      </c>
      <c r="C135" s="6"/>
      <c r="D135" s="7" t="str">
        <f>'[1]TCE - ANEXO III - Preencher'!E144</f>
        <v>THAISA CATHARINE DE BARROS DIAS</v>
      </c>
      <c r="E135" s="5" t="str">
        <f>IF('[1]TCE - ANEXO III - Preencher'!F144="4 - Assistência Odontológica","2 - Outros Profissionais da Saúde",'[1]TCE - ANEXO II - Enviar TCE'!E134)</f>
        <v>2 - Outros Profissionais da Saúde</v>
      </c>
      <c r="F135" s="8" t="str">
        <f>'[1]TCE - ANEXO III - Preencher'!G144</f>
        <v>3222-05</v>
      </c>
      <c r="G135" s="9">
        <f>IF('[1]TCE - ANEXO III - Preencher'!H144="","",'[1]TCE - ANEXO III - Preencher'!H144)</f>
        <v>43876</v>
      </c>
      <c r="H135" s="10">
        <f>'[1]TCE - ANEXO III - Preencher'!I144</f>
        <v>0</v>
      </c>
      <c r="I135" s="10">
        <f>'[1]TCE - ANEXO III - Preencher'!J144</f>
        <v>119.31</v>
      </c>
      <c r="J135" s="10">
        <f>'[1]TCE - ANEXO III - Preencher'!K144</f>
        <v>0</v>
      </c>
      <c r="K135" s="11">
        <f>'[1]TCE - ANEXO III - Preencher'!L144</f>
        <v>117.631192982</v>
      </c>
      <c r="L135" s="11">
        <f>'[1]TCE - ANEXO III - Preencher'!M144</f>
        <v>11.5894035087</v>
      </c>
      <c r="M135" s="11">
        <f t="shared" si="13"/>
        <v>106.0417894733</v>
      </c>
      <c r="N135" s="11">
        <f>'[1]TCE - ANEXO III - Preencher'!O144</f>
        <v>3.6938596491200002</v>
      </c>
      <c r="O135" s="11">
        <f>'[1]TCE - ANEXO III - Preencher'!P144</f>
        <v>0.43157894736000002</v>
      </c>
      <c r="P135" s="12">
        <f t="shared" si="14"/>
        <v>3.26228070176</v>
      </c>
      <c r="Q135" s="11">
        <f>'[1]TCE - ANEXO III - Preencher'!R144</f>
        <v>27.5974385964</v>
      </c>
      <c r="R135" s="11">
        <f>'[1]TCE - ANEXO III - Preencher'!S144</f>
        <v>15.245087719200001</v>
      </c>
      <c r="S135" s="12">
        <f t="shared" si="15"/>
        <v>12.352350877199999</v>
      </c>
      <c r="T135" s="11">
        <f>'[1]TCE - ANEXO III - Preencher'!U144</f>
        <v>64</v>
      </c>
      <c r="U135" s="11">
        <f>'[1]TCE - ANEXO III - Preencher'!V144</f>
        <v>0</v>
      </c>
      <c r="V135" s="12">
        <f t="shared" si="16"/>
        <v>64</v>
      </c>
      <c r="W135" s="13" t="str">
        <f>IF('[1]TCE - ANEXO III - Preencher'!X144="","",'[1]TCE - ANEXO III - Preencher'!X144)</f>
        <v xml:space="preserve">AUX CRECHE </v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304.96642105225999</v>
      </c>
    </row>
    <row r="136" spans="1:28" s="1" customFormat="1" x14ac:dyDescent="0.2">
      <c r="A136" s="4">
        <f>IFERROR(VLOOKUP(B136,'[1]DADOS (OCULTAR)'!$P$3:$R$53,3,0),"")</f>
        <v>10583920000214</v>
      </c>
      <c r="B136" s="5" t="str">
        <f>'[1]TCE - ANEXO III - Preencher'!C145</f>
        <v>UPA IBURA</v>
      </c>
      <c r="C136" s="6"/>
      <c r="D136" s="7" t="str">
        <f>'[1]TCE - ANEXO III - Preencher'!E145</f>
        <v>THAYRINE LOPES DA SILVA</v>
      </c>
      <c r="E136" s="5" t="str">
        <f>IF('[1]TCE - ANEXO III - Preencher'!F145="4 - Assistência Odontológica","2 - Outros Profissionais da Saúde",'[1]TCE - ANEXO II - Enviar TCE'!E135)</f>
        <v>2 - Outros Profissionais da Saúde</v>
      </c>
      <c r="F136" s="8" t="str">
        <f>'[1]TCE - ANEXO III - Preencher'!G145</f>
        <v>3222-05</v>
      </c>
      <c r="G136" s="9">
        <f>IF('[1]TCE - ANEXO III - Preencher'!H145="","",'[1]TCE - ANEXO III - Preencher'!H145)</f>
        <v>43877</v>
      </c>
      <c r="H136" s="10">
        <f>'[1]TCE - ANEXO III - Preencher'!I145</f>
        <v>0</v>
      </c>
      <c r="I136" s="10">
        <f>'[1]TCE - ANEXO III - Preencher'!J145</f>
        <v>124.16</v>
      </c>
      <c r="J136" s="10">
        <f>'[1]TCE - ANEXO III - Preencher'!K145</f>
        <v>0</v>
      </c>
      <c r="K136" s="11">
        <f>'[1]TCE - ANEXO III - Preencher'!L145</f>
        <v>117.631192982</v>
      </c>
      <c r="L136" s="11">
        <f>'[1]TCE - ANEXO III - Preencher'!M145</f>
        <v>11.5894035087</v>
      </c>
      <c r="M136" s="11">
        <f t="shared" si="13"/>
        <v>106.0417894733</v>
      </c>
      <c r="N136" s="11">
        <f>'[1]TCE - ANEXO III - Preencher'!O145</f>
        <v>3.6938596491200002</v>
      </c>
      <c r="O136" s="11">
        <f>'[1]TCE - ANEXO III - Preencher'!P145</f>
        <v>0.43157894736000002</v>
      </c>
      <c r="P136" s="12">
        <f t="shared" si="14"/>
        <v>3.26228070176</v>
      </c>
      <c r="Q136" s="11">
        <f>'[1]TCE - ANEXO III - Preencher'!R145</f>
        <v>27.5974385964</v>
      </c>
      <c r="R136" s="11">
        <f>'[1]TCE - ANEXO III - Preencher'!S145</f>
        <v>15.245087719200001</v>
      </c>
      <c r="S136" s="12">
        <f t="shared" si="15"/>
        <v>12.352350877199999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245.81642105225998</v>
      </c>
    </row>
    <row r="137" spans="1:28" s="1" customFormat="1" x14ac:dyDescent="0.2">
      <c r="A137" s="4">
        <f>IFERROR(VLOOKUP(B137,'[1]DADOS (OCULTAR)'!$P$3:$R$53,3,0),"")</f>
        <v>10583920000214</v>
      </c>
      <c r="B137" s="5" t="str">
        <f>'[1]TCE - ANEXO III - Preencher'!C146</f>
        <v>UPA IBURA</v>
      </c>
      <c r="C137" s="6"/>
      <c r="D137" s="7" t="str">
        <f>'[1]TCE - ANEXO III - Preencher'!E146</f>
        <v>THIAGO MENDES DE SANTANA</v>
      </c>
      <c r="E137" s="5" t="str">
        <f>IF('[1]TCE - ANEXO III - Preencher'!F146="4 - Assistência Odontológica","2 - Outros Profissionais da Saúde",'[1]TCE - ANEXO II - Enviar TCE'!E136)</f>
        <v>2 - Outros Profissionais da Saúde</v>
      </c>
      <c r="F137" s="8" t="str">
        <f>'[1]TCE - ANEXO III - Preencher'!G146</f>
        <v>3222-05</v>
      </c>
      <c r="G137" s="9">
        <f>IF('[1]TCE - ANEXO III - Preencher'!H146="","",'[1]TCE - ANEXO III - Preencher'!H146)</f>
        <v>43878</v>
      </c>
      <c r="H137" s="10">
        <f>'[1]TCE - ANEXO III - Preencher'!I146</f>
        <v>0</v>
      </c>
      <c r="I137" s="10">
        <f>'[1]TCE - ANEXO III - Preencher'!J146</f>
        <v>133.6</v>
      </c>
      <c r="J137" s="10">
        <f>'[1]TCE - ANEXO III - Preencher'!K146</f>
        <v>0</v>
      </c>
      <c r="K137" s="11">
        <f>'[1]TCE - ANEXO III - Preencher'!L146</f>
        <v>117.631192982</v>
      </c>
      <c r="L137" s="11">
        <f>'[1]TCE - ANEXO III - Preencher'!M146</f>
        <v>11.5894035087</v>
      </c>
      <c r="M137" s="11">
        <f t="shared" si="13"/>
        <v>106.0417894733</v>
      </c>
      <c r="N137" s="11">
        <f>'[1]TCE - ANEXO III - Preencher'!O146</f>
        <v>3.6938596491200002</v>
      </c>
      <c r="O137" s="11">
        <f>'[1]TCE - ANEXO III - Preencher'!P146</f>
        <v>0.43157894736000002</v>
      </c>
      <c r="P137" s="12">
        <f t="shared" si="14"/>
        <v>3.26228070176</v>
      </c>
      <c r="Q137" s="11">
        <f>'[1]TCE - ANEXO III - Preencher'!R146</f>
        <v>27.5974385964</v>
      </c>
      <c r="R137" s="11">
        <f>'[1]TCE - ANEXO III - Preencher'!S146</f>
        <v>15.245087719200001</v>
      </c>
      <c r="S137" s="12">
        <f t="shared" si="15"/>
        <v>12.352350877199999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255.25642105225998</v>
      </c>
    </row>
    <row r="138" spans="1:28" s="1" customFormat="1" x14ac:dyDescent="0.2">
      <c r="A138" s="4">
        <f>IFERROR(VLOOKUP(B138,'[1]DADOS (OCULTAR)'!$P$3:$R$53,3,0),"")</f>
        <v>10583920000214</v>
      </c>
      <c r="B138" s="5" t="str">
        <f>'[1]TCE - ANEXO III - Preencher'!C147</f>
        <v>UPA IBURA</v>
      </c>
      <c r="C138" s="6"/>
      <c r="D138" s="7" t="str">
        <f>'[1]TCE - ANEXO III - Preencher'!E147</f>
        <v>VERONICA MENDES DA SILVA</v>
      </c>
      <c r="E138" s="5" t="str">
        <f>IF('[1]TCE - ANEXO III - Preencher'!F147="4 - Assistência Odontológica","2 - Outros Profissionais da Saúde",'[1]TCE - ANEXO II - Enviar TCE'!E137)</f>
        <v>2 - Outros Profissionais da Saúde</v>
      </c>
      <c r="F138" s="8" t="str">
        <f>'[1]TCE - ANEXO III - Preencher'!G147</f>
        <v>3222-05</v>
      </c>
      <c r="G138" s="9">
        <f>IF('[1]TCE - ANEXO III - Preencher'!H147="","",'[1]TCE - ANEXO III - Preencher'!H147)</f>
        <v>43879</v>
      </c>
      <c r="H138" s="10">
        <f>'[1]TCE - ANEXO III - Preencher'!I147</f>
        <v>0</v>
      </c>
      <c r="I138" s="10">
        <f>'[1]TCE - ANEXO III - Preencher'!J147</f>
        <v>136.56</v>
      </c>
      <c r="J138" s="10">
        <f>'[1]TCE - ANEXO III - Preencher'!K147</f>
        <v>0</v>
      </c>
      <c r="K138" s="11">
        <f>'[1]TCE - ANEXO III - Preencher'!L147</f>
        <v>117.631192982</v>
      </c>
      <c r="L138" s="11">
        <f>'[1]TCE - ANEXO III - Preencher'!M147</f>
        <v>11.5894035087</v>
      </c>
      <c r="M138" s="11">
        <f t="shared" si="13"/>
        <v>106.0417894733</v>
      </c>
      <c r="N138" s="11">
        <f>'[1]TCE - ANEXO III - Preencher'!O147</f>
        <v>3.6938596491200002</v>
      </c>
      <c r="O138" s="11">
        <f>'[1]TCE - ANEXO III - Preencher'!P147</f>
        <v>0.43157894736000002</v>
      </c>
      <c r="P138" s="12">
        <f t="shared" si="14"/>
        <v>3.26228070176</v>
      </c>
      <c r="Q138" s="11">
        <f>'[1]TCE - ANEXO III - Preencher'!R147</f>
        <v>27.5974385964</v>
      </c>
      <c r="R138" s="11">
        <f>'[1]TCE - ANEXO III - Preencher'!S147</f>
        <v>15.245087719200001</v>
      </c>
      <c r="S138" s="12">
        <f t="shared" si="15"/>
        <v>12.352350877199999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258.21642105226005</v>
      </c>
    </row>
    <row r="139" spans="1:28" s="1" customFormat="1" x14ac:dyDescent="0.2">
      <c r="A139" s="4">
        <f>IFERROR(VLOOKUP(B139,'[1]DADOS (OCULTAR)'!$P$3:$R$53,3,0),"")</f>
        <v>10583920000214</v>
      </c>
      <c r="B139" s="5" t="str">
        <f>'[1]TCE - ANEXO III - Preencher'!C148</f>
        <v>UPA IBURA</v>
      </c>
      <c r="C139" s="6"/>
      <c r="D139" s="7" t="str">
        <f>'[1]TCE - ANEXO III - Preencher'!E148</f>
        <v>VERONICA SANTOS RANGEL</v>
      </c>
      <c r="E139" s="5" t="str">
        <f>IF('[1]TCE - ANEXO III - Preencher'!F148="4 - Assistência Odontológica","2 - Outros Profissionais da Saúde",'[1]TCE - ANEXO II - Enviar TCE'!E138)</f>
        <v>2 - Outros Profissionais da Saúde</v>
      </c>
      <c r="F139" s="8" t="str">
        <f>'[1]TCE - ANEXO III - Preencher'!G148</f>
        <v>3222-05</v>
      </c>
      <c r="G139" s="9">
        <f>IF('[1]TCE - ANEXO III - Preencher'!H148="","",'[1]TCE - ANEXO III - Preencher'!H148)</f>
        <v>43880</v>
      </c>
      <c r="H139" s="10">
        <f>'[1]TCE - ANEXO III - Preencher'!I148</f>
        <v>0</v>
      </c>
      <c r="I139" s="10">
        <f>'[1]TCE - ANEXO III - Preencher'!J148</f>
        <v>131.71</v>
      </c>
      <c r="J139" s="10">
        <f>'[1]TCE - ANEXO III - Preencher'!K148</f>
        <v>0</v>
      </c>
      <c r="K139" s="11">
        <f>'[1]TCE - ANEXO III - Preencher'!L148</f>
        <v>117.631192982</v>
      </c>
      <c r="L139" s="11">
        <f>'[1]TCE - ANEXO III - Preencher'!M148</f>
        <v>11.5894035087</v>
      </c>
      <c r="M139" s="11">
        <f t="shared" si="13"/>
        <v>106.0417894733</v>
      </c>
      <c r="N139" s="11">
        <f>'[1]TCE - ANEXO III - Preencher'!O148</f>
        <v>3.6938596491200002</v>
      </c>
      <c r="O139" s="11">
        <f>'[1]TCE - ANEXO III - Preencher'!P148</f>
        <v>0.43157894736000002</v>
      </c>
      <c r="P139" s="12">
        <f t="shared" si="14"/>
        <v>3.26228070176</v>
      </c>
      <c r="Q139" s="11">
        <f>'[1]TCE - ANEXO III - Preencher'!R148</f>
        <v>27.5974385964</v>
      </c>
      <c r="R139" s="11">
        <f>'[1]TCE - ANEXO III - Preencher'!S148</f>
        <v>15.245087719200001</v>
      </c>
      <c r="S139" s="12">
        <f t="shared" si="15"/>
        <v>12.352350877199999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253.36642105225999</v>
      </c>
    </row>
    <row r="140" spans="1:28" s="1" customFormat="1" x14ac:dyDescent="0.2">
      <c r="A140" s="4">
        <f>IFERROR(VLOOKUP(B140,'[1]DADOS (OCULTAR)'!$P$3:$R$53,3,0),"")</f>
        <v>10583920000214</v>
      </c>
      <c r="B140" s="5" t="str">
        <f>'[1]TCE - ANEXO III - Preencher'!C149</f>
        <v>UPA IBURA</v>
      </c>
      <c r="C140" s="6"/>
      <c r="D140" s="7" t="str">
        <f>'[1]TCE - ANEXO III - Preencher'!E149</f>
        <v>WALBIA SEVERINA DE LIMA</v>
      </c>
      <c r="E140" s="5" t="str">
        <f>IF('[1]TCE - ANEXO III - Preencher'!F149="4 - Assistência Odontológica","2 - Outros Profissionais da Saúde",'[1]TCE - ANEXO II - Enviar TCE'!E139)</f>
        <v>2 - Outros Profissionais da Saúde</v>
      </c>
      <c r="F140" s="8" t="str">
        <f>'[1]TCE - ANEXO III - Preencher'!G149</f>
        <v>3222-05</v>
      </c>
      <c r="G140" s="9">
        <f>IF('[1]TCE - ANEXO III - Preencher'!H149="","",'[1]TCE - ANEXO III - Preencher'!H149)</f>
        <v>43881</v>
      </c>
      <c r="H140" s="10">
        <f>'[1]TCE - ANEXO III - Preencher'!I149</f>
        <v>0</v>
      </c>
      <c r="I140" s="10">
        <f>'[1]TCE - ANEXO III - Preencher'!J149</f>
        <v>164.13</v>
      </c>
      <c r="J140" s="10">
        <f>'[1]TCE - ANEXO III - Preencher'!K149</f>
        <v>0</v>
      </c>
      <c r="K140" s="11">
        <f>'[1]TCE - ANEXO III - Preencher'!L149</f>
        <v>117.631192982</v>
      </c>
      <c r="L140" s="11">
        <f>'[1]TCE - ANEXO III - Preencher'!M149</f>
        <v>11.5894035087</v>
      </c>
      <c r="M140" s="11">
        <f t="shared" si="13"/>
        <v>106.0417894733</v>
      </c>
      <c r="N140" s="11">
        <f>'[1]TCE - ANEXO III - Preencher'!O149</f>
        <v>3.6938596491200002</v>
      </c>
      <c r="O140" s="11">
        <f>'[1]TCE - ANEXO III - Preencher'!P149</f>
        <v>0.43157894736000002</v>
      </c>
      <c r="P140" s="12">
        <f t="shared" si="14"/>
        <v>3.26228070176</v>
      </c>
      <c r="Q140" s="11">
        <f>'[1]TCE - ANEXO III - Preencher'!R149</f>
        <v>27.5974385964</v>
      </c>
      <c r="R140" s="11">
        <f>'[1]TCE - ANEXO III - Preencher'!S149</f>
        <v>15.245087719200001</v>
      </c>
      <c r="S140" s="12">
        <f t="shared" si="15"/>
        <v>12.352350877199999</v>
      </c>
      <c r="T140" s="11">
        <f>'[1]TCE - ANEXO III - Preencher'!U149</f>
        <v>2.13</v>
      </c>
      <c r="U140" s="11">
        <f>'[1]TCE - ANEXO III - Preencher'!V149</f>
        <v>0</v>
      </c>
      <c r="V140" s="12">
        <f t="shared" si="16"/>
        <v>2.13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287.91642105226003</v>
      </c>
    </row>
    <row r="141" spans="1:28" s="1" customFormat="1" x14ac:dyDescent="0.2">
      <c r="A141" s="4">
        <f>IFERROR(VLOOKUP(B141,'[1]DADOS (OCULTAR)'!$P$3:$R$53,3,0),"")</f>
        <v>10583920000214</v>
      </c>
      <c r="B141" s="5" t="str">
        <f>'[1]TCE - ANEXO III - Preencher'!C150</f>
        <v>UPA IBURA</v>
      </c>
      <c r="C141" s="6"/>
      <c r="D141" s="7" t="str">
        <f>'[1]TCE - ANEXO III - Preencher'!E150</f>
        <v xml:space="preserve">AMANDA FERREIRA LUNA DE ARAUJO </v>
      </c>
      <c r="E141" s="5" t="str">
        <f>IF('[1]TCE - ANEXO III - Preencher'!F150="4 - Assistência Odontológica","2 - Outros Profissionais da Saúde",'[1]TCE - ANEXO II - Enviar TCE'!E140)</f>
        <v>2 - Outros Profissionais da Saúde</v>
      </c>
      <c r="F141" s="8" t="str">
        <f>'[1]TCE - ANEXO III - Preencher'!G150</f>
        <v>2235-05</v>
      </c>
      <c r="G141" s="9">
        <f>IF('[1]TCE - ANEXO III - Preencher'!H150="","",'[1]TCE - ANEXO III - Preencher'!H150)</f>
        <v>43882</v>
      </c>
      <c r="H141" s="10">
        <f>'[1]TCE - ANEXO III - Preencher'!I150</f>
        <v>0</v>
      </c>
      <c r="I141" s="10">
        <f>'[1]TCE - ANEXO III - Preencher'!J150</f>
        <v>322.33999999999997</v>
      </c>
      <c r="J141" s="10">
        <f>'[1]TCE - ANEXO III - Preencher'!K150</f>
        <v>0</v>
      </c>
      <c r="K141" s="11">
        <f>'[1]TCE - ANEXO III - Preencher'!L150</f>
        <v>117.631192982</v>
      </c>
      <c r="L141" s="11">
        <f>'[1]TCE - ANEXO III - Preencher'!M150</f>
        <v>11.5894035087</v>
      </c>
      <c r="M141" s="11">
        <f t="shared" si="13"/>
        <v>106.0417894733</v>
      </c>
      <c r="N141" s="11">
        <f>'[1]TCE - ANEXO III - Preencher'!O150</f>
        <v>3.6938596491200002</v>
      </c>
      <c r="O141" s="11">
        <f>'[1]TCE - ANEXO III - Preencher'!P150</f>
        <v>0.43157894736000002</v>
      </c>
      <c r="P141" s="12">
        <f t="shared" si="14"/>
        <v>3.26228070176</v>
      </c>
      <c r="Q141" s="11">
        <f>'[1]TCE - ANEXO III - Preencher'!R150</f>
        <v>27.5974385964</v>
      </c>
      <c r="R141" s="11">
        <f>'[1]TCE - ANEXO III - Preencher'!S150</f>
        <v>15.245087719200001</v>
      </c>
      <c r="S141" s="12">
        <f t="shared" si="15"/>
        <v>12.352350877199999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443.99642105226002</v>
      </c>
    </row>
    <row r="142" spans="1:28" s="1" customFormat="1" x14ac:dyDescent="0.2">
      <c r="A142" s="4">
        <f>IFERROR(VLOOKUP(B142,'[1]DADOS (OCULTAR)'!$P$3:$R$53,3,0),"")</f>
        <v>10583920000214</v>
      </c>
      <c r="B142" s="5" t="str">
        <f>'[1]TCE - ANEXO III - Preencher'!C151</f>
        <v>UPA IBURA</v>
      </c>
      <c r="C142" s="6"/>
      <c r="D142" s="7" t="str">
        <f>'[1]TCE - ANEXO III - Preencher'!E151</f>
        <v>ANA PAULA BARBOSA DA SILVA</v>
      </c>
      <c r="E142" s="5" t="str">
        <f>IF('[1]TCE - ANEXO III - Preencher'!F151="4 - Assistência Odontológica","2 - Outros Profissionais da Saúde",'[1]TCE - ANEXO II - Enviar TCE'!E141)</f>
        <v>2 - Outros Profissionais da Saúde</v>
      </c>
      <c r="F142" s="8" t="str">
        <f>'[1]TCE - ANEXO III - Preencher'!G151</f>
        <v>2235-05</v>
      </c>
      <c r="G142" s="9">
        <f>IF('[1]TCE - ANEXO III - Preencher'!H151="","",'[1]TCE - ANEXO III - Preencher'!H151)</f>
        <v>43883</v>
      </c>
      <c r="H142" s="10">
        <f>'[1]TCE - ANEXO III - Preencher'!I151</f>
        <v>0</v>
      </c>
      <c r="I142" s="10">
        <f>'[1]TCE - ANEXO III - Preencher'!J151</f>
        <v>300.83999999999997</v>
      </c>
      <c r="J142" s="10">
        <f>'[1]TCE - ANEXO III - Preencher'!K151</f>
        <v>0</v>
      </c>
      <c r="K142" s="11">
        <f>'[1]TCE - ANEXO III - Preencher'!L151</f>
        <v>117.631192982</v>
      </c>
      <c r="L142" s="11">
        <f>'[1]TCE - ANEXO III - Preencher'!M151</f>
        <v>11.5894035087</v>
      </c>
      <c r="M142" s="11">
        <f t="shared" si="13"/>
        <v>106.0417894733</v>
      </c>
      <c r="N142" s="11">
        <f>'[1]TCE - ANEXO III - Preencher'!O151</f>
        <v>3.6938596491200002</v>
      </c>
      <c r="O142" s="11">
        <f>'[1]TCE - ANEXO III - Preencher'!P151</f>
        <v>0.43157894736000002</v>
      </c>
      <c r="P142" s="12">
        <f t="shared" si="14"/>
        <v>3.26228070176</v>
      </c>
      <c r="Q142" s="11">
        <f>'[1]TCE - ANEXO III - Preencher'!R151</f>
        <v>27.5974385964</v>
      </c>
      <c r="R142" s="11">
        <f>'[1]TCE - ANEXO III - Preencher'!S151</f>
        <v>15.245087719200001</v>
      </c>
      <c r="S142" s="12">
        <f t="shared" si="15"/>
        <v>12.352350877199999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422.49642105226002</v>
      </c>
    </row>
    <row r="143" spans="1:28" s="1" customFormat="1" x14ac:dyDescent="0.2">
      <c r="A143" s="4">
        <f>IFERROR(VLOOKUP(B143,'[1]DADOS (OCULTAR)'!$P$3:$R$53,3,0),"")</f>
        <v>10583920000214</v>
      </c>
      <c r="B143" s="5" t="str">
        <f>'[1]TCE - ANEXO III - Preencher'!C152</f>
        <v>UPA IBURA</v>
      </c>
      <c r="C143" s="6"/>
      <c r="D143" s="7" t="str">
        <f>'[1]TCE - ANEXO III - Preencher'!E152</f>
        <v>ANDREINA RODRIGUES SANTOS</v>
      </c>
      <c r="E143" s="5" t="str">
        <f>IF('[1]TCE - ANEXO III - Preencher'!F152="4 - Assistência Odontológica","2 - Outros Profissionais da Saúde",'[1]TCE - ANEXO II - Enviar TCE'!E142)</f>
        <v>2 - Outros Profissionais da Saúde</v>
      </c>
      <c r="F143" s="8" t="str">
        <f>'[1]TCE - ANEXO III - Preencher'!G152</f>
        <v>2235-05</v>
      </c>
      <c r="G143" s="9">
        <f>IF('[1]TCE - ANEXO III - Preencher'!H152="","",'[1]TCE - ANEXO III - Preencher'!H152)</f>
        <v>43884</v>
      </c>
      <c r="H143" s="10">
        <f>'[1]TCE - ANEXO III - Preencher'!I152</f>
        <v>0</v>
      </c>
      <c r="I143" s="10">
        <f>'[1]TCE - ANEXO III - Preencher'!J152</f>
        <v>283.57</v>
      </c>
      <c r="J143" s="10">
        <f>'[1]TCE - ANEXO III - Preencher'!K152</f>
        <v>0</v>
      </c>
      <c r="K143" s="11">
        <f>'[1]TCE - ANEXO III - Preencher'!L152</f>
        <v>117.631192982</v>
      </c>
      <c r="L143" s="11">
        <f>'[1]TCE - ANEXO III - Preencher'!M152</f>
        <v>11.5894035087</v>
      </c>
      <c r="M143" s="11">
        <f t="shared" si="13"/>
        <v>106.0417894733</v>
      </c>
      <c r="N143" s="11">
        <f>'[1]TCE - ANEXO III - Preencher'!O152</f>
        <v>3.6938596491200002</v>
      </c>
      <c r="O143" s="11">
        <f>'[1]TCE - ANEXO III - Preencher'!P152</f>
        <v>0.43157894736000002</v>
      </c>
      <c r="P143" s="12">
        <f t="shared" si="14"/>
        <v>3.26228070176</v>
      </c>
      <c r="Q143" s="11">
        <f>'[1]TCE - ANEXO III - Preencher'!R152</f>
        <v>27.5974385964</v>
      </c>
      <c r="R143" s="11">
        <f>'[1]TCE - ANEXO III - Preencher'!S152</f>
        <v>15.245087719200001</v>
      </c>
      <c r="S143" s="12">
        <f t="shared" si="15"/>
        <v>12.352350877199999</v>
      </c>
      <c r="T143" s="11">
        <f>'[1]TCE - ANEXO III - Preencher'!U152</f>
        <v>100</v>
      </c>
      <c r="U143" s="11">
        <f>'[1]TCE - ANEXO III - Preencher'!V152</f>
        <v>0</v>
      </c>
      <c r="V143" s="12">
        <f t="shared" si="16"/>
        <v>100</v>
      </c>
      <c r="W143" s="13" t="str">
        <f>IF('[1]TCE - ANEXO III - Preencher'!X152="","",'[1]TCE - ANEXO III - Preencher'!X152)</f>
        <v>AUX CRECHE</v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505.22642105226004</v>
      </c>
    </row>
    <row r="144" spans="1:28" s="1" customFormat="1" x14ac:dyDescent="0.2">
      <c r="A144" s="4">
        <f>IFERROR(VLOOKUP(B144,'[1]DADOS (OCULTAR)'!$P$3:$R$53,3,0),"")</f>
        <v>10583920000214</v>
      </c>
      <c r="B144" s="5" t="str">
        <f>'[1]TCE - ANEXO III - Preencher'!C153</f>
        <v>UPA IBURA</v>
      </c>
      <c r="C144" s="6"/>
      <c r="D144" s="7" t="str">
        <f>'[1]TCE - ANEXO III - Preencher'!E153</f>
        <v xml:space="preserve">ARDALE SANTOS DA COSTA </v>
      </c>
      <c r="E144" s="5" t="str">
        <f>IF('[1]TCE - ANEXO III - Preencher'!F153="4 - Assistência Odontológica","2 - Outros Profissionais da Saúde",'[1]TCE - ANEXO II - Enviar TCE'!E143)</f>
        <v>2 - Outros Profissionais da Saúde</v>
      </c>
      <c r="F144" s="8" t="str">
        <f>'[1]TCE - ANEXO III - Preencher'!G153</f>
        <v>2235-05</v>
      </c>
      <c r="G144" s="9">
        <f>IF('[1]TCE - ANEXO III - Preencher'!H153="","",'[1]TCE - ANEXO III - Preencher'!H153)</f>
        <v>43885</v>
      </c>
      <c r="H144" s="10">
        <f>'[1]TCE - ANEXO III - Preencher'!I153</f>
        <v>0</v>
      </c>
      <c r="I144" s="10">
        <f>'[1]TCE - ANEXO III - Preencher'!J153</f>
        <v>526.49</v>
      </c>
      <c r="J144" s="10">
        <f>'[1]TCE - ANEXO III - Preencher'!K153</f>
        <v>0</v>
      </c>
      <c r="K144" s="11">
        <f>'[1]TCE - ANEXO III - Preencher'!L153</f>
        <v>117.631192982</v>
      </c>
      <c r="L144" s="11">
        <f>'[1]TCE - ANEXO III - Preencher'!M153</f>
        <v>11.5894035087</v>
      </c>
      <c r="M144" s="11">
        <f t="shared" si="13"/>
        <v>106.0417894733</v>
      </c>
      <c r="N144" s="11">
        <f>'[1]TCE - ANEXO III - Preencher'!O153</f>
        <v>3.6938596491200002</v>
      </c>
      <c r="O144" s="11">
        <f>'[1]TCE - ANEXO III - Preencher'!P153</f>
        <v>0.43157894736000002</v>
      </c>
      <c r="P144" s="12">
        <f t="shared" si="14"/>
        <v>3.26228070176</v>
      </c>
      <c r="Q144" s="11">
        <f>'[1]TCE - ANEXO III - Preencher'!R153</f>
        <v>27.5974385964</v>
      </c>
      <c r="R144" s="11">
        <f>'[1]TCE - ANEXO III - Preencher'!S153</f>
        <v>15.245087719200001</v>
      </c>
      <c r="S144" s="12">
        <f t="shared" si="15"/>
        <v>12.352350877199999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648.14642105226005</v>
      </c>
    </row>
    <row r="145" spans="1:28" s="1" customFormat="1" x14ac:dyDescent="0.2">
      <c r="A145" s="4">
        <f>IFERROR(VLOOKUP(B145,'[1]DADOS (OCULTAR)'!$P$3:$R$53,3,0),"")</f>
        <v>10583920000214</v>
      </c>
      <c r="B145" s="5" t="str">
        <f>'[1]TCE - ANEXO III - Preencher'!C154</f>
        <v>UPA IBURA</v>
      </c>
      <c r="C145" s="6"/>
      <c r="D145" s="7" t="str">
        <f>'[1]TCE - ANEXO III - Preencher'!E154</f>
        <v>CLAUDIA CRISTINA VERISSIMO FREITAS</v>
      </c>
      <c r="E145" s="5" t="str">
        <f>IF('[1]TCE - ANEXO III - Preencher'!F154="4 - Assistência Odontológica","2 - Outros Profissionais da Saúde",'[1]TCE - ANEXO II - Enviar TCE'!E144)</f>
        <v>2 - Outros Profissionais da Saúde</v>
      </c>
      <c r="F145" s="8" t="str">
        <f>'[1]TCE - ANEXO III - Preencher'!G154</f>
        <v>2235-05</v>
      </c>
      <c r="G145" s="9">
        <f>IF('[1]TCE - ANEXO III - Preencher'!H154="","",'[1]TCE - ANEXO III - Preencher'!H154)</f>
        <v>43886</v>
      </c>
      <c r="H145" s="10">
        <f>'[1]TCE - ANEXO III - Preencher'!I154</f>
        <v>0</v>
      </c>
      <c r="I145" s="10">
        <f>'[1]TCE - ANEXO III - Preencher'!J154</f>
        <v>327.12</v>
      </c>
      <c r="J145" s="10">
        <f>'[1]TCE - ANEXO III - Preencher'!K154</f>
        <v>0</v>
      </c>
      <c r="K145" s="11">
        <f>'[1]TCE - ANEXO III - Preencher'!L154</f>
        <v>117.631192982</v>
      </c>
      <c r="L145" s="11">
        <f>'[1]TCE - ANEXO III - Preencher'!M154</f>
        <v>11.5894035087</v>
      </c>
      <c r="M145" s="11">
        <f t="shared" si="13"/>
        <v>106.0417894733</v>
      </c>
      <c r="N145" s="11">
        <f>'[1]TCE - ANEXO III - Preencher'!O154</f>
        <v>3.6938596491200002</v>
      </c>
      <c r="O145" s="11">
        <f>'[1]TCE - ANEXO III - Preencher'!P154</f>
        <v>0.43157894736000002</v>
      </c>
      <c r="P145" s="12">
        <f t="shared" si="14"/>
        <v>3.26228070176</v>
      </c>
      <c r="Q145" s="11">
        <f>'[1]TCE - ANEXO III - Preencher'!R154</f>
        <v>27.5974385964</v>
      </c>
      <c r="R145" s="11">
        <f>'[1]TCE - ANEXO III - Preencher'!S154</f>
        <v>15.245087719200001</v>
      </c>
      <c r="S145" s="12">
        <f t="shared" si="15"/>
        <v>12.352350877199999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448.77642105226005</v>
      </c>
    </row>
    <row r="146" spans="1:28" s="1" customFormat="1" x14ac:dyDescent="0.2">
      <c r="A146" s="4">
        <f>IFERROR(VLOOKUP(B146,'[1]DADOS (OCULTAR)'!$P$3:$R$53,3,0),"")</f>
        <v>10583920000214</v>
      </c>
      <c r="B146" s="5" t="str">
        <f>'[1]TCE - ANEXO III - Preencher'!C155</f>
        <v>UPA IBURA</v>
      </c>
      <c r="C146" s="6"/>
      <c r="D146" s="7" t="str">
        <f>'[1]TCE - ANEXO III - Preencher'!E155</f>
        <v xml:space="preserve">DAYANE DE MOURA SANTANA 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 t="str">
        <f>'[1]TCE - ANEXO III - Preencher'!G155</f>
        <v>2235-05</v>
      </c>
      <c r="G146" s="9">
        <f>IF('[1]TCE - ANEXO III - Preencher'!H155="","",'[1]TCE - ANEXO III - Preencher'!H155)</f>
        <v>43887</v>
      </c>
      <c r="H146" s="10">
        <f>'[1]TCE - ANEXO III - Preencher'!I155</f>
        <v>0</v>
      </c>
      <c r="I146" s="10">
        <f>'[1]TCE - ANEXO III - Preencher'!J155</f>
        <v>303.37</v>
      </c>
      <c r="J146" s="10">
        <f>'[1]TCE - ANEXO III - Preencher'!K155</f>
        <v>0</v>
      </c>
      <c r="K146" s="11">
        <f>'[1]TCE - ANEXO III - Preencher'!L155</f>
        <v>117.631192982</v>
      </c>
      <c r="L146" s="11">
        <f>'[1]TCE - ANEXO III - Preencher'!M155</f>
        <v>11.5894035087</v>
      </c>
      <c r="M146" s="11">
        <f t="shared" si="13"/>
        <v>106.0417894733</v>
      </c>
      <c r="N146" s="11">
        <f>'[1]TCE - ANEXO III - Preencher'!O155</f>
        <v>3.6938596491200002</v>
      </c>
      <c r="O146" s="11">
        <f>'[1]TCE - ANEXO III - Preencher'!P155</f>
        <v>0.43157894736000002</v>
      </c>
      <c r="P146" s="12">
        <f t="shared" si="14"/>
        <v>3.26228070176</v>
      </c>
      <c r="Q146" s="11">
        <f>'[1]TCE - ANEXO III - Preencher'!R155</f>
        <v>27.5974385964</v>
      </c>
      <c r="R146" s="11">
        <f>'[1]TCE - ANEXO III - Preencher'!S155</f>
        <v>15.245087719200001</v>
      </c>
      <c r="S146" s="12">
        <f t="shared" si="15"/>
        <v>12.352350877199999</v>
      </c>
      <c r="T146" s="11">
        <f>'[1]TCE - ANEXO III - Preencher'!U155</f>
        <v>100</v>
      </c>
      <c r="U146" s="11">
        <f>'[1]TCE - ANEXO III - Preencher'!V155</f>
        <v>0</v>
      </c>
      <c r="V146" s="12">
        <f t="shared" si="16"/>
        <v>100</v>
      </c>
      <c r="W146" s="13" t="str">
        <f>IF('[1]TCE - ANEXO III - Preencher'!X155="","",'[1]TCE - ANEXO III - Preencher'!X155)</f>
        <v>AUX CRECHE</v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525.02642105226005</v>
      </c>
    </row>
    <row r="147" spans="1:28" s="1" customFormat="1" x14ac:dyDescent="0.2">
      <c r="A147" s="4">
        <f>IFERROR(VLOOKUP(B147,'[1]DADOS (OCULTAR)'!$P$3:$R$53,3,0),"")</f>
        <v>10583920000214</v>
      </c>
      <c r="B147" s="5" t="str">
        <f>'[1]TCE - ANEXO III - Preencher'!C156</f>
        <v>UPA IBURA</v>
      </c>
      <c r="C147" s="6"/>
      <c r="D147" s="7" t="str">
        <f>'[1]TCE - ANEXO III - Preencher'!E156</f>
        <v>ELISANGELA LESSA DA SILVA</v>
      </c>
      <c r="E147" s="5" t="str">
        <f>IF('[1]TCE - ANEXO III - Preencher'!F156="4 - Assistência Odontológica","2 - Outros Profissionais da Saúde",'[1]TCE - ANEXO II - Enviar TCE'!E146)</f>
        <v>2 - Outros Profissionais da Saúde</v>
      </c>
      <c r="F147" s="8" t="str">
        <f>'[1]TCE - ANEXO III - Preencher'!G156</f>
        <v>2235-05</v>
      </c>
      <c r="G147" s="9">
        <f>IF('[1]TCE - ANEXO III - Preencher'!H156="","",'[1]TCE - ANEXO III - Preencher'!H156)</f>
        <v>43888</v>
      </c>
      <c r="H147" s="10">
        <f>'[1]TCE - ANEXO III - Preencher'!I156</f>
        <v>0</v>
      </c>
      <c r="I147" s="10">
        <f>'[1]TCE - ANEXO III - Preencher'!J156</f>
        <v>315.56</v>
      </c>
      <c r="J147" s="10">
        <f>'[1]TCE - ANEXO III - Preencher'!K156</f>
        <v>0</v>
      </c>
      <c r="K147" s="11">
        <f>'[1]TCE - ANEXO III - Preencher'!L156</f>
        <v>117.631192982</v>
      </c>
      <c r="L147" s="11">
        <f>'[1]TCE - ANEXO III - Preencher'!M156</f>
        <v>11.5894035087</v>
      </c>
      <c r="M147" s="11">
        <f t="shared" si="13"/>
        <v>106.0417894733</v>
      </c>
      <c r="N147" s="11">
        <f>'[1]TCE - ANEXO III - Preencher'!O156</f>
        <v>3.6938596491200002</v>
      </c>
      <c r="O147" s="11">
        <f>'[1]TCE - ANEXO III - Preencher'!P156</f>
        <v>0.43157894736000002</v>
      </c>
      <c r="P147" s="12">
        <f t="shared" si="14"/>
        <v>3.26228070176</v>
      </c>
      <c r="Q147" s="11">
        <f>'[1]TCE - ANEXO III - Preencher'!R156</f>
        <v>27.5974385964</v>
      </c>
      <c r="R147" s="11">
        <f>'[1]TCE - ANEXO III - Preencher'!S156</f>
        <v>15.245087719200001</v>
      </c>
      <c r="S147" s="12">
        <f t="shared" si="15"/>
        <v>12.352350877199999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437.21642105226005</v>
      </c>
    </row>
    <row r="148" spans="1:28" s="1" customFormat="1" x14ac:dyDescent="0.2">
      <c r="A148" s="4">
        <f>IFERROR(VLOOKUP(B148,'[1]DADOS (OCULTAR)'!$P$3:$R$53,3,0),"")</f>
        <v>10583920000214</v>
      </c>
      <c r="B148" s="5" t="str">
        <f>'[1]TCE - ANEXO III - Preencher'!C157</f>
        <v>UPA IBURA</v>
      </c>
      <c r="C148" s="6"/>
      <c r="D148" s="7" t="str">
        <f>'[1]TCE - ANEXO III - Preencher'!E157</f>
        <v>ERICA SIQUEIRA VALADARES BRASILEIRO</v>
      </c>
      <c r="E148" s="5" t="str">
        <f>IF('[1]TCE - ANEXO III - Preencher'!F157="4 - Assistência Odontológica","2 - Outros Profissionais da Saúde",'[1]TCE - ANEXO II - Enviar TCE'!E147)</f>
        <v>2 - Outros Profissionais da Saúde</v>
      </c>
      <c r="F148" s="8" t="str">
        <f>'[1]TCE - ANEXO III - Preencher'!G157</f>
        <v>2235-05</v>
      </c>
      <c r="G148" s="9">
        <f>IF('[1]TCE - ANEXO III - Preencher'!H157="","",'[1]TCE - ANEXO III - Preencher'!H157)</f>
        <v>43889</v>
      </c>
      <c r="H148" s="10">
        <f>'[1]TCE - ANEXO III - Preencher'!I157</f>
        <v>0</v>
      </c>
      <c r="I148" s="10">
        <f>'[1]TCE - ANEXO III - Preencher'!J157</f>
        <v>422.32</v>
      </c>
      <c r="J148" s="10">
        <f>'[1]TCE - ANEXO III - Preencher'!K157</f>
        <v>0</v>
      </c>
      <c r="K148" s="11">
        <f>'[1]TCE - ANEXO III - Preencher'!L157</f>
        <v>117.631192982</v>
      </c>
      <c r="L148" s="11">
        <f>'[1]TCE - ANEXO III - Preencher'!M157</f>
        <v>11.5894035087</v>
      </c>
      <c r="M148" s="11">
        <f t="shared" si="13"/>
        <v>106.0417894733</v>
      </c>
      <c r="N148" s="11">
        <f>'[1]TCE - ANEXO III - Preencher'!O157</f>
        <v>3.6938596491200002</v>
      </c>
      <c r="O148" s="11">
        <f>'[1]TCE - ANEXO III - Preencher'!P157</f>
        <v>0.43157894736000002</v>
      </c>
      <c r="P148" s="12">
        <f t="shared" si="14"/>
        <v>3.26228070176</v>
      </c>
      <c r="Q148" s="11">
        <f>'[1]TCE - ANEXO III - Preencher'!R157</f>
        <v>27.5974385964</v>
      </c>
      <c r="R148" s="11">
        <f>'[1]TCE - ANEXO III - Preencher'!S157</f>
        <v>15.245087719200001</v>
      </c>
      <c r="S148" s="12">
        <f t="shared" si="15"/>
        <v>12.352350877199999</v>
      </c>
      <c r="T148" s="11">
        <f>'[1]TCE - ANEXO III - Preencher'!U157</f>
        <v>100</v>
      </c>
      <c r="U148" s="11">
        <f>'[1]TCE - ANEXO III - Preencher'!V157</f>
        <v>0</v>
      </c>
      <c r="V148" s="12">
        <f t="shared" si="16"/>
        <v>100</v>
      </c>
      <c r="W148" s="13" t="str">
        <f>IF('[1]TCE - ANEXO III - Preencher'!X157="","",'[1]TCE - ANEXO III - Preencher'!X157)</f>
        <v xml:space="preserve">AUX CRECHE </v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643.97642105225998</v>
      </c>
    </row>
    <row r="149" spans="1:28" s="1" customFormat="1" x14ac:dyDescent="0.2">
      <c r="A149" s="4">
        <f>IFERROR(VLOOKUP(B149,'[1]DADOS (OCULTAR)'!$P$3:$R$53,3,0),"")</f>
        <v>10583920000214</v>
      </c>
      <c r="B149" s="5" t="str">
        <f>'[1]TCE - ANEXO III - Preencher'!C158</f>
        <v>UPA IBURA</v>
      </c>
      <c r="C149" s="6"/>
      <c r="D149" s="7" t="str">
        <f>'[1]TCE - ANEXO III - Preencher'!E158</f>
        <v>FREDERICO JOSE DA GRANJA DOS SANTOS</v>
      </c>
      <c r="E149" s="5" t="str">
        <f>IF('[1]TCE - ANEXO III - Preencher'!F158="4 - Assistência Odontológica","2 - Outros Profissionais da Saúde",'[1]TCE - ANEXO II - Enviar TCE'!E148)</f>
        <v>2 - Outros Profissionais da Saúde</v>
      </c>
      <c r="F149" s="8" t="str">
        <f>'[1]TCE - ANEXO III - Preencher'!G158</f>
        <v>2235-05</v>
      </c>
      <c r="G149" s="9">
        <f>IF('[1]TCE - ANEXO III - Preencher'!H158="","",'[1]TCE - ANEXO III - Preencher'!H158)</f>
        <v>43890</v>
      </c>
      <c r="H149" s="10">
        <f>'[1]TCE - ANEXO III - Preencher'!I158</f>
        <v>0</v>
      </c>
      <c r="I149" s="10">
        <f>'[1]TCE - ANEXO III - Preencher'!J158</f>
        <v>0</v>
      </c>
      <c r="J149" s="10">
        <f>'[1]TCE - ANEXO III - Preencher'!K158</f>
        <v>0</v>
      </c>
      <c r="K149" s="11">
        <f>'[1]TCE - ANEXO III - Preencher'!L158</f>
        <v>117.631192982</v>
      </c>
      <c r="L149" s="11">
        <f>'[1]TCE - ANEXO III - Preencher'!M158</f>
        <v>11.5894035087</v>
      </c>
      <c r="M149" s="11">
        <f t="shared" si="13"/>
        <v>106.0417894733</v>
      </c>
      <c r="N149" s="11">
        <f>'[1]TCE - ANEXO III - Preencher'!O158</f>
        <v>3.6938596491200002</v>
      </c>
      <c r="O149" s="11">
        <f>'[1]TCE - ANEXO III - Preencher'!P158</f>
        <v>0.43157894736000002</v>
      </c>
      <c r="P149" s="12">
        <f t="shared" si="14"/>
        <v>3.26228070176</v>
      </c>
      <c r="Q149" s="11">
        <f>'[1]TCE - ANEXO III - Preencher'!R158</f>
        <v>27.5974385964</v>
      </c>
      <c r="R149" s="11">
        <f>'[1]TCE - ANEXO III - Preencher'!S158</f>
        <v>15.245087719200001</v>
      </c>
      <c r="S149" s="12">
        <f t="shared" si="15"/>
        <v>12.352350877199999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121.65642105226</v>
      </c>
    </row>
    <row r="150" spans="1:28" s="1" customFormat="1" x14ac:dyDescent="0.2">
      <c r="A150" s="4">
        <f>IFERROR(VLOOKUP(B150,'[1]DADOS (OCULTAR)'!$P$3:$R$53,3,0),"")</f>
        <v>10583920000214</v>
      </c>
      <c r="B150" s="5" t="str">
        <f>'[1]TCE - ANEXO III - Preencher'!C159</f>
        <v>UPA IBURA</v>
      </c>
      <c r="C150" s="6"/>
      <c r="D150" s="7" t="str">
        <f>'[1]TCE - ANEXO III - Preencher'!E159</f>
        <v>INGRID MARIA COSTA BEZERRA</v>
      </c>
      <c r="E150" s="5" t="str">
        <f>IF('[1]TCE - ANEXO III - Preencher'!F159="4 - Assistência Odontológica","2 - Outros Profissionais da Saúde",'[1]TCE - ANEXO II - Enviar TCE'!E149)</f>
        <v>2 - Outros Profissionais da Saúde</v>
      </c>
      <c r="F150" s="8" t="str">
        <f>'[1]TCE - ANEXO III - Preencher'!G159</f>
        <v>2235-05</v>
      </c>
      <c r="G150" s="9">
        <f>IF('[1]TCE - ANEXO III - Preencher'!H159="","",'[1]TCE - ANEXO III - Preencher'!H159)</f>
        <v>43862</v>
      </c>
      <c r="H150" s="10">
        <f>'[1]TCE - ANEXO III - Preencher'!I159</f>
        <v>0</v>
      </c>
      <c r="I150" s="10">
        <f>'[1]TCE - ANEXO III - Preencher'!J159</f>
        <v>408.5</v>
      </c>
      <c r="J150" s="10">
        <f>'[1]TCE - ANEXO III - Preencher'!K159</f>
        <v>0</v>
      </c>
      <c r="K150" s="11">
        <f>'[1]TCE - ANEXO III - Preencher'!L159</f>
        <v>117.631192982</v>
      </c>
      <c r="L150" s="11">
        <f>'[1]TCE - ANEXO III - Preencher'!M159</f>
        <v>11.5894035087</v>
      </c>
      <c r="M150" s="11">
        <f t="shared" si="13"/>
        <v>106.0417894733</v>
      </c>
      <c r="N150" s="11">
        <f>'[1]TCE - ANEXO III - Preencher'!O159</f>
        <v>3.6938596491200002</v>
      </c>
      <c r="O150" s="11">
        <f>'[1]TCE - ANEXO III - Preencher'!P159</f>
        <v>0.43157894736000002</v>
      </c>
      <c r="P150" s="12">
        <f t="shared" si="14"/>
        <v>3.26228070176</v>
      </c>
      <c r="Q150" s="11">
        <f>'[1]TCE - ANEXO III - Preencher'!R159</f>
        <v>27.5974385964</v>
      </c>
      <c r="R150" s="11">
        <f>'[1]TCE - ANEXO III - Preencher'!S159</f>
        <v>15.245087719200001</v>
      </c>
      <c r="S150" s="12">
        <f t="shared" si="15"/>
        <v>12.352350877199999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530.15642105226004</v>
      </c>
    </row>
    <row r="151" spans="1:28" s="1" customFormat="1" x14ac:dyDescent="0.2">
      <c r="A151" s="4">
        <f>IFERROR(VLOOKUP(B151,'[1]DADOS (OCULTAR)'!$P$3:$R$53,3,0),"")</f>
        <v>10583920000214</v>
      </c>
      <c r="B151" s="5" t="str">
        <f>'[1]TCE - ANEXO III - Preencher'!C160</f>
        <v>UPA IBURA</v>
      </c>
      <c r="C151" s="6"/>
      <c r="D151" s="7" t="str">
        <f>'[1]TCE - ANEXO III - Preencher'!E160</f>
        <v>ISABELLA BORBA DE BARROS</v>
      </c>
      <c r="E151" s="5" t="str">
        <f>IF('[1]TCE - ANEXO III - Preencher'!F160="4 - Assistência Odontológica","2 - Outros Profissionais da Saúde",'[1]TCE - ANEXO II - Enviar TCE'!E150)</f>
        <v>2 - Outros Profissionais da Saúde</v>
      </c>
      <c r="F151" s="8" t="str">
        <f>'[1]TCE - ANEXO III - Preencher'!G160</f>
        <v>2235-05</v>
      </c>
      <c r="G151" s="9">
        <f>IF('[1]TCE - ANEXO III - Preencher'!H160="","",'[1]TCE - ANEXO III - Preencher'!H160)</f>
        <v>43863</v>
      </c>
      <c r="H151" s="10">
        <f>'[1]TCE - ANEXO III - Preencher'!I160</f>
        <v>0</v>
      </c>
      <c r="I151" s="10">
        <f>'[1]TCE - ANEXO III - Preencher'!J160</f>
        <v>352.96</v>
      </c>
      <c r="J151" s="10">
        <f>'[1]TCE - ANEXO III - Preencher'!K160</f>
        <v>0</v>
      </c>
      <c r="K151" s="11">
        <f>'[1]TCE - ANEXO III - Preencher'!L160</f>
        <v>117.631192982</v>
      </c>
      <c r="L151" s="11">
        <f>'[1]TCE - ANEXO III - Preencher'!M160</f>
        <v>11.5894035087</v>
      </c>
      <c r="M151" s="11">
        <f t="shared" si="13"/>
        <v>106.0417894733</v>
      </c>
      <c r="N151" s="11">
        <f>'[1]TCE - ANEXO III - Preencher'!O160</f>
        <v>3.6938596491200002</v>
      </c>
      <c r="O151" s="11">
        <f>'[1]TCE - ANEXO III - Preencher'!P160</f>
        <v>0.43157894736000002</v>
      </c>
      <c r="P151" s="12">
        <f t="shared" si="14"/>
        <v>3.26228070176</v>
      </c>
      <c r="Q151" s="11">
        <f>'[1]TCE - ANEXO III - Preencher'!R160</f>
        <v>27.5974385964</v>
      </c>
      <c r="R151" s="11">
        <f>'[1]TCE - ANEXO III - Preencher'!S160</f>
        <v>15.245087719200001</v>
      </c>
      <c r="S151" s="12">
        <f t="shared" si="15"/>
        <v>12.352350877199999</v>
      </c>
      <c r="T151" s="11">
        <f>'[1]TCE - ANEXO III - Preencher'!U160</f>
        <v>100</v>
      </c>
      <c r="U151" s="11">
        <f>'[1]TCE - ANEXO III - Preencher'!V160</f>
        <v>0</v>
      </c>
      <c r="V151" s="12">
        <f t="shared" si="16"/>
        <v>100</v>
      </c>
      <c r="W151" s="13" t="str">
        <f>IF('[1]TCE - ANEXO III - Preencher'!X160="","",'[1]TCE - ANEXO III - Preencher'!X160)</f>
        <v>AUX CRECHE</v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574.61642105225997</v>
      </c>
    </row>
    <row r="152" spans="1:28" s="1" customFormat="1" x14ac:dyDescent="0.2">
      <c r="A152" s="4">
        <f>IFERROR(VLOOKUP(B152,'[1]DADOS (OCULTAR)'!$P$3:$R$53,3,0),"")</f>
        <v>10583920000214</v>
      </c>
      <c r="B152" s="5" t="str">
        <f>'[1]TCE - ANEXO III - Preencher'!C161</f>
        <v>UPA IBURA</v>
      </c>
      <c r="C152" s="6"/>
      <c r="D152" s="7" t="str">
        <f>'[1]TCE - ANEXO III - Preencher'!E161</f>
        <v>JANAINA TAVARES LOPES</v>
      </c>
      <c r="E152" s="5" t="str">
        <f>IF('[1]TCE - ANEXO III - Preencher'!F161="4 - Assistência Odontológica","2 - Outros Profissionais da Saúde",'[1]TCE - ANEXO II - Enviar TCE'!E151)</f>
        <v>2 - Outros Profissionais da Saúde</v>
      </c>
      <c r="F152" s="8" t="str">
        <f>'[1]TCE - ANEXO III - Preencher'!G161</f>
        <v>2235-05</v>
      </c>
      <c r="G152" s="9">
        <f>IF('[1]TCE - ANEXO III - Preencher'!H161="","",'[1]TCE - ANEXO III - Preencher'!H161)</f>
        <v>43864</v>
      </c>
      <c r="H152" s="10">
        <f>'[1]TCE - ANEXO III - Preencher'!I161</f>
        <v>0</v>
      </c>
      <c r="I152" s="10">
        <f>'[1]TCE - ANEXO III - Preencher'!J161</f>
        <v>303.37</v>
      </c>
      <c r="J152" s="10">
        <f>'[1]TCE - ANEXO III - Preencher'!K161</f>
        <v>0</v>
      </c>
      <c r="K152" s="11">
        <f>'[1]TCE - ANEXO III - Preencher'!L161</f>
        <v>117.631192982</v>
      </c>
      <c r="L152" s="11">
        <f>'[1]TCE - ANEXO III - Preencher'!M161</f>
        <v>11.5894035087</v>
      </c>
      <c r="M152" s="11">
        <f t="shared" si="13"/>
        <v>106.0417894733</v>
      </c>
      <c r="N152" s="11">
        <f>'[1]TCE - ANEXO III - Preencher'!O161</f>
        <v>3.6938596491200002</v>
      </c>
      <c r="O152" s="11">
        <f>'[1]TCE - ANEXO III - Preencher'!P161</f>
        <v>0.43157894736000002</v>
      </c>
      <c r="P152" s="12">
        <f t="shared" si="14"/>
        <v>3.26228070176</v>
      </c>
      <c r="Q152" s="11">
        <f>'[1]TCE - ANEXO III - Preencher'!R161</f>
        <v>27.5974385964</v>
      </c>
      <c r="R152" s="11">
        <f>'[1]TCE - ANEXO III - Preencher'!S161</f>
        <v>15.245087719200001</v>
      </c>
      <c r="S152" s="12">
        <f t="shared" si="15"/>
        <v>12.352350877199999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425.02642105226005</v>
      </c>
    </row>
    <row r="153" spans="1:28" s="1" customFormat="1" x14ac:dyDescent="0.2">
      <c r="A153" s="4">
        <f>IFERROR(VLOOKUP(B153,'[1]DADOS (OCULTAR)'!$P$3:$R$53,3,0),"")</f>
        <v>10583920000214</v>
      </c>
      <c r="B153" s="5" t="str">
        <f>'[1]TCE - ANEXO III - Preencher'!C162</f>
        <v>UPA IBURA</v>
      </c>
      <c r="C153" s="6"/>
      <c r="D153" s="7" t="str">
        <f>'[1]TCE - ANEXO III - Preencher'!E162</f>
        <v>JEANE CARLA ANCELMO DA SILVA</v>
      </c>
      <c r="E153" s="5" t="str">
        <f>IF('[1]TCE - ANEXO III - Preencher'!F162="4 - Assistência Odontológica","2 - Outros Profissionais da Saúde",'[1]TCE - ANEXO II - Enviar TCE'!E152)</f>
        <v>2 - Outros Profissionais da Saúde</v>
      </c>
      <c r="F153" s="8" t="str">
        <f>'[1]TCE - ANEXO III - Preencher'!G162</f>
        <v>2235-05</v>
      </c>
      <c r="G153" s="9">
        <f>IF('[1]TCE - ANEXO III - Preencher'!H162="","",'[1]TCE - ANEXO III - Preencher'!H162)</f>
        <v>43865</v>
      </c>
      <c r="H153" s="10">
        <f>'[1]TCE - ANEXO III - Preencher'!I162</f>
        <v>0</v>
      </c>
      <c r="I153" s="10">
        <f>'[1]TCE - ANEXO III - Preencher'!J162</f>
        <v>281</v>
      </c>
      <c r="J153" s="10">
        <f>'[1]TCE - ANEXO III - Preencher'!K162</f>
        <v>0</v>
      </c>
      <c r="K153" s="11">
        <f>'[1]TCE - ANEXO III - Preencher'!L162</f>
        <v>117.631192982</v>
      </c>
      <c r="L153" s="11">
        <f>'[1]TCE - ANEXO III - Preencher'!M162</f>
        <v>11.5894035087</v>
      </c>
      <c r="M153" s="11">
        <f t="shared" si="13"/>
        <v>106.0417894733</v>
      </c>
      <c r="N153" s="11">
        <f>'[1]TCE - ANEXO III - Preencher'!O162</f>
        <v>3.6938596491200002</v>
      </c>
      <c r="O153" s="11">
        <f>'[1]TCE - ANEXO III - Preencher'!P162</f>
        <v>0.43157894736000002</v>
      </c>
      <c r="P153" s="12">
        <f t="shared" si="14"/>
        <v>3.26228070176</v>
      </c>
      <c r="Q153" s="11">
        <f>'[1]TCE - ANEXO III - Preencher'!R162</f>
        <v>27.5974385964</v>
      </c>
      <c r="R153" s="11">
        <f>'[1]TCE - ANEXO III - Preencher'!S162</f>
        <v>15.245087719200001</v>
      </c>
      <c r="S153" s="12">
        <f t="shared" si="15"/>
        <v>12.352350877199999</v>
      </c>
      <c r="T153" s="11">
        <f>'[1]TCE - ANEXO III - Preencher'!U162</f>
        <v>100</v>
      </c>
      <c r="U153" s="11">
        <f>'[1]TCE - ANEXO III - Preencher'!V162</f>
        <v>0</v>
      </c>
      <c r="V153" s="12">
        <f t="shared" si="16"/>
        <v>100</v>
      </c>
      <c r="W153" s="13" t="str">
        <f>IF('[1]TCE - ANEXO III - Preencher'!X162="","",'[1]TCE - ANEXO III - Preencher'!X162)</f>
        <v>AUX CRECHE</v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502.65642105226004</v>
      </c>
    </row>
    <row r="154" spans="1:28" s="1" customFormat="1" x14ac:dyDescent="0.2">
      <c r="A154" s="4">
        <f>IFERROR(VLOOKUP(B154,'[1]DADOS (OCULTAR)'!$P$3:$R$53,3,0),"")</f>
        <v>10583920000214</v>
      </c>
      <c r="B154" s="5" t="str">
        <f>'[1]TCE - ANEXO III - Preencher'!C163</f>
        <v>UPA IBURA</v>
      </c>
      <c r="C154" s="6"/>
      <c r="D154" s="7" t="str">
        <f>'[1]TCE - ANEXO III - Preencher'!E163</f>
        <v>KECIANNY BATISTA DE FIGUEIREDO</v>
      </c>
      <c r="E154" s="5" t="str">
        <f>IF('[1]TCE - ANEXO III - Preencher'!F163="4 - Assistência Odontológica","2 - Outros Profissionais da Saúde",'[1]TCE - ANEXO II - Enviar TCE'!E153)</f>
        <v>2 - Outros Profissionais da Saúde</v>
      </c>
      <c r="F154" s="8" t="str">
        <f>'[1]TCE - ANEXO III - Preencher'!G163</f>
        <v>2235-05</v>
      </c>
      <c r="G154" s="9">
        <f>IF('[1]TCE - ANEXO III - Preencher'!H163="","",'[1]TCE - ANEXO III - Preencher'!H163)</f>
        <v>43866</v>
      </c>
      <c r="H154" s="10">
        <f>'[1]TCE - ANEXO III - Preencher'!I163</f>
        <v>0</v>
      </c>
      <c r="I154" s="10">
        <f>'[1]TCE - ANEXO III - Preencher'!J163</f>
        <v>373.88</v>
      </c>
      <c r="J154" s="10">
        <f>'[1]TCE - ANEXO III - Preencher'!K163</f>
        <v>0</v>
      </c>
      <c r="K154" s="11">
        <f>'[1]TCE - ANEXO III - Preencher'!L163</f>
        <v>117.631192982</v>
      </c>
      <c r="L154" s="11">
        <f>'[1]TCE - ANEXO III - Preencher'!M163</f>
        <v>11.5894035087</v>
      </c>
      <c r="M154" s="11">
        <f t="shared" si="13"/>
        <v>106.0417894733</v>
      </c>
      <c r="N154" s="11">
        <f>'[1]TCE - ANEXO III - Preencher'!O163</f>
        <v>3.6938596491200002</v>
      </c>
      <c r="O154" s="11">
        <f>'[1]TCE - ANEXO III - Preencher'!P163</f>
        <v>0.43157894736000002</v>
      </c>
      <c r="P154" s="12">
        <f t="shared" si="14"/>
        <v>3.26228070176</v>
      </c>
      <c r="Q154" s="11">
        <f>'[1]TCE - ANEXO III - Preencher'!R163</f>
        <v>27.5974385964</v>
      </c>
      <c r="R154" s="11">
        <f>'[1]TCE - ANEXO III - Preencher'!S163</f>
        <v>15.245087719200001</v>
      </c>
      <c r="S154" s="12">
        <f t="shared" si="15"/>
        <v>12.352350877199999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495.53642105226004</v>
      </c>
    </row>
    <row r="155" spans="1:28" s="1" customFormat="1" x14ac:dyDescent="0.2">
      <c r="A155" s="4">
        <f>IFERROR(VLOOKUP(B155,'[1]DADOS (OCULTAR)'!$P$3:$R$53,3,0),"")</f>
        <v>10583920000214</v>
      </c>
      <c r="B155" s="5" t="str">
        <f>'[1]TCE - ANEXO III - Preencher'!C164</f>
        <v>UPA IBURA</v>
      </c>
      <c r="C155" s="6"/>
      <c r="D155" s="7" t="str">
        <f>'[1]TCE - ANEXO III - Preencher'!E164</f>
        <v>KLISNEY FLAVIA FERNANDES DE BRITO</v>
      </c>
      <c r="E155" s="5" t="str">
        <f>IF('[1]TCE - ANEXO III - Preencher'!F164="4 - Assistência Odontológica","2 - Outros Profissionais da Saúde",'[1]TCE - ANEXO II - Enviar TCE'!E154)</f>
        <v>2 - Outros Profissionais da Saúde</v>
      </c>
      <c r="F155" s="8" t="str">
        <f>'[1]TCE - ANEXO III - Preencher'!G164</f>
        <v>2235-05</v>
      </c>
      <c r="G155" s="9">
        <f>IF('[1]TCE - ANEXO III - Preencher'!H164="","",'[1]TCE - ANEXO III - Preencher'!H164)</f>
        <v>43867</v>
      </c>
      <c r="H155" s="10">
        <f>'[1]TCE - ANEXO III - Preencher'!I164</f>
        <v>0</v>
      </c>
      <c r="I155" s="10">
        <f>'[1]TCE - ANEXO III - Preencher'!J164</f>
        <v>218.27</v>
      </c>
      <c r="J155" s="10">
        <f>'[1]TCE - ANEXO III - Preencher'!K164</f>
        <v>0</v>
      </c>
      <c r="K155" s="11">
        <f>'[1]TCE - ANEXO III - Preencher'!L164</f>
        <v>117.631192982</v>
      </c>
      <c r="L155" s="11">
        <f>'[1]TCE - ANEXO III - Preencher'!M164</f>
        <v>11.5894035087</v>
      </c>
      <c r="M155" s="11">
        <f t="shared" si="13"/>
        <v>106.0417894733</v>
      </c>
      <c r="N155" s="11">
        <f>'[1]TCE - ANEXO III - Preencher'!O164</f>
        <v>3.6938596491200002</v>
      </c>
      <c r="O155" s="11">
        <f>'[1]TCE - ANEXO III - Preencher'!P164</f>
        <v>0.43157894736000002</v>
      </c>
      <c r="P155" s="12">
        <f t="shared" si="14"/>
        <v>3.26228070176</v>
      </c>
      <c r="Q155" s="11">
        <f>'[1]TCE - ANEXO III - Preencher'!R164</f>
        <v>27.5974385964</v>
      </c>
      <c r="R155" s="11">
        <f>'[1]TCE - ANEXO III - Preencher'!S164</f>
        <v>15.245087719200001</v>
      </c>
      <c r="S155" s="12">
        <f t="shared" si="15"/>
        <v>12.352350877199999</v>
      </c>
      <c r="T155" s="11">
        <f>'[1]TCE - ANEXO III - Preencher'!U164</f>
        <v>100</v>
      </c>
      <c r="U155" s="11">
        <f>'[1]TCE - ANEXO III - Preencher'!V164</f>
        <v>0</v>
      </c>
      <c r="V155" s="12">
        <f t="shared" si="16"/>
        <v>100</v>
      </c>
      <c r="W155" s="13" t="str">
        <f>IF('[1]TCE - ANEXO III - Preencher'!X164="","",'[1]TCE - ANEXO III - Preencher'!X164)</f>
        <v>AUX CRECHEII</v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439.92642105226003</v>
      </c>
    </row>
    <row r="156" spans="1:28" s="1" customFormat="1" x14ac:dyDescent="0.2">
      <c r="A156" s="4">
        <f>IFERROR(VLOOKUP(B156,'[1]DADOS (OCULTAR)'!$P$3:$R$53,3,0),"")</f>
        <v>10583920000214</v>
      </c>
      <c r="B156" s="5" t="str">
        <f>'[1]TCE - ANEXO III - Preencher'!C165</f>
        <v>UPA IBURA</v>
      </c>
      <c r="C156" s="6"/>
      <c r="D156" s="7" t="str">
        <f>'[1]TCE - ANEXO III - Preencher'!E165</f>
        <v>LEDA CRISTINA AFONSO FERREIRA</v>
      </c>
      <c r="E156" s="5" t="str">
        <f>IF('[1]TCE - ANEXO III - Preencher'!F165="4 - Assistência Odontológica","2 - Outros Profissionais da Saúde",'[1]TCE - ANEXO II - Enviar TCE'!E155)</f>
        <v>2 - Outros Profissionais da Saúde</v>
      </c>
      <c r="F156" s="8" t="str">
        <f>'[1]TCE - ANEXO III - Preencher'!G165</f>
        <v>2235-05</v>
      </c>
      <c r="G156" s="9">
        <f>IF('[1]TCE - ANEXO III - Preencher'!H165="","",'[1]TCE - ANEXO III - Preencher'!H165)</f>
        <v>43868</v>
      </c>
      <c r="H156" s="10">
        <f>'[1]TCE - ANEXO III - Preencher'!I165</f>
        <v>0</v>
      </c>
      <c r="I156" s="10">
        <f>'[1]TCE - ANEXO III - Preencher'!J165</f>
        <v>266.19</v>
      </c>
      <c r="J156" s="10">
        <f>'[1]TCE - ANEXO III - Preencher'!K165</f>
        <v>0</v>
      </c>
      <c r="K156" s="11">
        <f>'[1]TCE - ANEXO III - Preencher'!L165</f>
        <v>117.631192982</v>
      </c>
      <c r="L156" s="11">
        <f>'[1]TCE - ANEXO III - Preencher'!M165</f>
        <v>11.5894035087</v>
      </c>
      <c r="M156" s="11">
        <f t="shared" si="13"/>
        <v>106.0417894733</v>
      </c>
      <c r="N156" s="11">
        <f>'[1]TCE - ANEXO III - Preencher'!O165</f>
        <v>3.6938596491200002</v>
      </c>
      <c r="O156" s="11">
        <f>'[1]TCE - ANEXO III - Preencher'!P165</f>
        <v>0.43157894736000002</v>
      </c>
      <c r="P156" s="12">
        <f t="shared" si="14"/>
        <v>3.26228070176</v>
      </c>
      <c r="Q156" s="11">
        <f>'[1]TCE - ANEXO III - Preencher'!R165</f>
        <v>27.5974385964</v>
      </c>
      <c r="R156" s="11">
        <f>'[1]TCE - ANEXO III - Preencher'!S165</f>
        <v>15.245087719200001</v>
      </c>
      <c r="S156" s="12">
        <f t="shared" si="15"/>
        <v>12.352350877199999</v>
      </c>
      <c r="T156" s="11">
        <f>'[1]TCE - ANEXO III - Preencher'!U165</f>
        <v>100</v>
      </c>
      <c r="U156" s="11">
        <f>'[1]TCE - ANEXO III - Preencher'!V165</f>
        <v>0</v>
      </c>
      <c r="V156" s="12">
        <f t="shared" si="16"/>
        <v>100</v>
      </c>
      <c r="W156" s="13" t="str">
        <f>IF('[1]TCE - ANEXO III - Preencher'!X165="","",'[1]TCE - ANEXO III - Preencher'!X165)</f>
        <v xml:space="preserve">AUX CRECHE  </v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487.84642105226004</v>
      </c>
    </row>
    <row r="157" spans="1:28" s="1" customFormat="1" x14ac:dyDescent="0.2">
      <c r="A157" s="4">
        <f>IFERROR(VLOOKUP(B157,'[1]DADOS (OCULTAR)'!$P$3:$R$53,3,0),"")</f>
        <v>10583920000214</v>
      </c>
      <c r="B157" s="5" t="str">
        <f>'[1]TCE - ANEXO III - Preencher'!C166</f>
        <v>UPA IBURA</v>
      </c>
      <c r="C157" s="6"/>
      <c r="D157" s="7" t="str">
        <f>'[1]TCE - ANEXO III - Preencher'!E166</f>
        <v>LUCIANA ALVES SANTOS</v>
      </c>
      <c r="E157" s="5" t="str">
        <f>IF('[1]TCE - ANEXO III - Preencher'!F166="4 - Assistência Odontológica","2 - Outros Profissionais da Saúde",'[1]TCE - ANEXO II - Enviar TCE'!E156)</f>
        <v>2 - Outros Profissionais da Saúde</v>
      </c>
      <c r="F157" s="8" t="str">
        <f>'[1]TCE - ANEXO III - Preencher'!G166</f>
        <v>2235-05</v>
      </c>
      <c r="G157" s="9">
        <f>IF('[1]TCE - ANEXO III - Preencher'!H166="","",'[1]TCE - ANEXO III - Preencher'!H166)</f>
        <v>43869</v>
      </c>
      <c r="H157" s="10">
        <f>'[1]TCE - ANEXO III - Preencher'!I166</f>
        <v>0</v>
      </c>
      <c r="I157" s="10">
        <f>'[1]TCE - ANEXO III - Preencher'!J166</f>
        <v>291.01</v>
      </c>
      <c r="J157" s="10">
        <f>'[1]TCE - ANEXO III - Preencher'!K166</f>
        <v>0</v>
      </c>
      <c r="K157" s="11">
        <f>'[1]TCE - ANEXO III - Preencher'!L166</f>
        <v>117.631192982</v>
      </c>
      <c r="L157" s="11">
        <f>'[1]TCE - ANEXO III - Preencher'!M166</f>
        <v>11.5894035087</v>
      </c>
      <c r="M157" s="11">
        <f t="shared" si="13"/>
        <v>106.0417894733</v>
      </c>
      <c r="N157" s="11">
        <f>'[1]TCE - ANEXO III - Preencher'!O166</f>
        <v>3.6938596491200002</v>
      </c>
      <c r="O157" s="11">
        <f>'[1]TCE - ANEXO III - Preencher'!P166</f>
        <v>0.43157894736000002</v>
      </c>
      <c r="P157" s="12">
        <f t="shared" si="14"/>
        <v>3.26228070176</v>
      </c>
      <c r="Q157" s="11">
        <f>'[1]TCE - ANEXO III - Preencher'!R166</f>
        <v>27.5974385964</v>
      </c>
      <c r="R157" s="11">
        <f>'[1]TCE - ANEXO III - Preencher'!S166</f>
        <v>15.245087719200001</v>
      </c>
      <c r="S157" s="12">
        <f t="shared" si="15"/>
        <v>12.352350877199999</v>
      </c>
      <c r="T157" s="11">
        <f>'[1]TCE - ANEXO III - Preencher'!U166</f>
        <v>100</v>
      </c>
      <c r="U157" s="11">
        <f>'[1]TCE - ANEXO III - Preencher'!V166</f>
        <v>0</v>
      </c>
      <c r="V157" s="12">
        <f t="shared" si="16"/>
        <v>100</v>
      </c>
      <c r="W157" s="13" t="str">
        <f>IF('[1]TCE - ANEXO III - Preencher'!X166="","",'[1]TCE - ANEXO III - Preencher'!X166)</f>
        <v>AUX CRECHE II</v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512.66642105226003</v>
      </c>
    </row>
    <row r="158" spans="1:28" s="1" customFormat="1" x14ac:dyDescent="0.2">
      <c r="A158" s="4">
        <f>IFERROR(VLOOKUP(B158,'[1]DADOS (OCULTAR)'!$P$3:$R$53,3,0),"")</f>
        <v>10583920000214</v>
      </c>
      <c r="B158" s="5" t="str">
        <f>'[1]TCE - ANEXO III - Preencher'!C167</f>
        <v>UPA IBURA</v>
      </c>
      <c r="C158" s="6"/>
      <c r="D158" s="7" t="str">
        <f>'[1]TCE - ANEXO III - Preencher'!E167</f>
        <v>MARIANA VERONICA DA SILVA</v>
      </c>
      <c r="E158" s="5" t="str">
        <f>IF('[1]TCE - ANEXO III - Preencher'!F167="4 - Assistência Odontológica","2 - Outros Profissionais da Saúde",'[1]TCE - ANEXO II - Enviar TCE'!E157)</f>
        <v>2 - Outros Profissionais da Saúde</v>
      </c>
      <c r="F158" s="8" t="str">
        <f>'[1]TCE - ANEXO III - Preencher'!G167</f>
        <v>2235-05</v>
      </c>
      <c r="G158" s="9">
        <f>IF('[1]TCE - ANEXO III - Preencher'!H167="","",'[1]TCE - ANEXO III - Preencher'!H167)</f>
        <v>43870</v>
      </c>
      <c r="H158" s="10">
        <f>'[1]TCE - ANEXO III - Preencher'!I167</f>
        <v>0</v>
      </c>
      <c r="I158" s="10">
        <f>'[1]TCE - ANEXO III - Preencher'!J167</f>
        <v>248.9</v>
      </c>
      <c r="J158" s="10">
        <f>'[1]TCE - ANEXO III - Preencher'!K167</f>
        <v>0</v>
      </c>
      <c r="K158" s="11">
        <f>'[1]TCE - ANEXO III - Preencher'!L167</f>
        <v>117.631192982</v>
      </c>
      <c r="L158" s="11">
        <f>'[1]TCE - ANEXO III - Preencher'!M167</f>
        <v>11.5894035087</v>
      </c>
      <c r="M158" s="11">
        <f t="shared" si="13"/>
        <v>106.0417894733</v>
      </c>
      <c r="N158" s="11">
        <f>'[1]TCE - ANEXO III - Preencher'!O167</f>
        <v>3.6938596491200002</v>
      </c>
      <c r="O158" s="11">
        <f>'[1]TCE - ANEXO III - Preencher'!P167</f>
        <v>0.43157894736000002</v>
      </c>
      <c r="P158" s="12">
        <f t="shared" si="14"/>
        <v>3.26228070176</v>
      </c>
      <c r="Q158" s="11">
        <f>'[1]TCE - ANEXO III - Preencher'!R167</f>
        <v>27.5974385964</v>
      </c>
      <c r="R158" s="11">
        <f>'[1]TCE - ANEXO III - Preencher'!S167</f>
        <v>15.245087719200001</v>
      </c>
      <c r="S158" s="12">
        <f t="shared" si="15"/>
        <v>12.352350877199999</v>
      </c>
      <c r="T158" s="11">
        <f>'[1]TCE - ANEXO III - Preencher'!U167</f>
        <v>100</v>
      </c>
      <c r="U158" s="11">
        <f>'[1]TCE - ANEXO III - Preencher'!V167</f>
        <v>0</v>
      </c>
      <c r="V158" s="12">
        <f t="shared" si="16"/>
        <v>100</v>
      </c>
      <c r="W158" s="13" t="str">
        <f>IF('[1]TCE - ANEXO III - Preencher'!X167="","",'[1]TCE - ANEXO III - Preencher'!X167)</f>
        <v xml:space="preserve">AUX CRECHE  </v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470.55642105226002</v>
      </c>
    </row>
    <row r="159" spans="1:28" s="1" customFormat="1" x14ac:dyDescent="0.2">
      <c r="A159" s="4">
        <f>IFERROR(VLOOKUP(B159,'[1]DADOS (OCULTAR)'!$P$3:$R$53,3,0),"")</f>
        <v>10583920000214</v>
      </c>
      <c r="B159" s="5" t="str">
        <f>'[1]TCE - ANEXO III - Preencher'!C168</f>
        <v>UPA IBURA</v>
      </c>
      <c r="C159" s="6"/>
      <c r="D159" s="7" t="str">
        <f>'[1]TCE - ANEXO III - Preencher'!E168</f>
        <v>MONICA ARAUJO DE JESUS LIMA</v>
      </c>
      <c r="E159" s="5" t="str">
        <f>IF('[1]TCE - ANEXO III - Preencher'!F168="4 - Assistência Odontológica","2 - Outros Profissionais da Saúde",'[1]TCE - ANEXO II - Enviar TCE'!E158)</f>
        <v>2 - Outros Profissionais da Saúde</v>
      </c>
      <c r="F159" s="8" t="str">
        <f>'[1]TCE - ANEXO III - Preencher'!G168</f>
        <v>2235-05</v>
      </c>
      <c r="G159" s="9">
        <f>IF('[1]TCE - ANEXO III - Preencher'!H168="","",'[1]TCE - ANEXO III - Preencher'!H168)</f>
        <v>43871</v>
      </c>
      <c r="H159" s="10">
        <f>'[1]TCE - ANEXO III - Preencher'!I168</f>
        <v>0</v>
      </c>
      <c r="I159" s="10">
        <f>'[1]TCE - ANEXO III - Preencher'!J168</f>
        <v>308.73</v>
      </c>
      <c r="J159" s="10">
        <f>'[1]TCE - ANEXO III - Preencher'!K168</f>
        <v>0</v>
      </c>
      <c r="K159" s="11">
        <f>'[1]TCE - ANEXO III - Preencher'!L168</f>
        <v>117.631192982</v>
      </c>
      <c r="L159" s="11">
        <f>'[1]TCE - ANEXO III - Preencher'!M168</f>
        <v>11.5894035087</v>
      </c>
      <c r="M159" s="11">
        <f t="shared" si="13"/>
        <v>106.0417894733</v>
      </c>
      <c r="N159" s="11">
        <f>'[1]TCE - ANEXO III - Preencher'!O168</f>
        <v>3.6938596491200002</v>
      </c>
      <c r="O159" s="11">
        <f>'[1]TCE - ANEXO III - Preencher'!P168</f>
        <v>0.43157894736000002</v>
      </c>
      <c r="P159" s="12">
        <f t="shared" si="14"/>
        <v>3.26228070176</v>
      </c>
      <c r="Q159" s="11">
        <f>'[1]TCE - ANEXO III - Preencher'!R168</f>
        <v>27.5974385964</v>
      </c>
      <c r="R159" s="11">
        <f>'[1]TCE - ANEXO III - Preencher'!S168</f>
        <v>15.245087719200001</v>
      </c>
      <c r="S159" s="12">
        <f t="shared" si="15"/>
        <v>12.352350877199999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430.38642105226006</v>
      </c>
    </row>
    <row r="160" spans="1:28" s="1" customFormat="1" x14ac:dyDescent="0.2">
      <c r="A160" s="4">
        <f>IFERROR(VLOOKUP(B160,'[1]DADOS (OCULTAR)'!$P$3:$R$53,3,0),"")</f>
        <v>10583920000214</v>
      </c>
      <c r="B160" s="5" t="str">
        <f>'[1]TCE - ANEXO III - Preencher'!C169</f>
        <v>UPA IBURA</v>
      </c>
      <c r="C160" s="6"/>
      <c r="D160" s="7" t="str">
        <f>'[1]TCE - ANEXO III - Preencher'!E169</f>
        <v>MONIKE MUNIZ DE SIQUEIRA</v>
      </c>
      <c r="E160" s="5" t="str">
        <f>IF('[1]TCE - ANEXO III - Preencher'!F169="4 - Assistência Odontológica","2 - Outros Profissionais da Saúde",'[1]TCE - ANEXO II - Enviar TCE'!E159)</f>
        <v>2 - Outros Profissionais da Saúde</v>
      </c>
      <c r="F160" s="8" t="str">
        <f>'[1]TCE - ANEXO III - Preencher'!G169</f>
        <v>2235-05</v>
      </c>
      <c r="G160" s="9">
        <f>IF('[1]TCE - ANEXO III - Preencher'!H169="","",'[1]TCE - ANEXO III - Preencher'!H169)</f>
        <v>43872</v>
      </c>
      <c r="H160" s="10">
        <f>'[1]TCE - ANEXO III - Preencher'!I169</f>
        <v>0</v>
      </c>
      <c r="I160" s="10">
        <f>'[1]TCE - ANEXO III - Preencher'!J169</f>
        <v>245.7</v>
      </c>
      <c r="J160" s="10">
        <f>'[1]TCE - ANEXO III - Preencher'!K169</f>
        <v>0</v>
      </c>
      <c r="K160" s="11">
        <f>'[1]TCE - ANEXO III - Preencher'!L169</f>
        <v>117.631192982</v>
      </c>
      <c r="L160" s="11">
        <f>'[1]TCE - ANEXO III - Preencher'!M169</f>
        <v>11.5894035087</v>
      </c>
      <c r="M160" s="11">
        <f t="shared" si="13"/>
        <v>106.0417894733</v>
      </c>
      <c r="N160" s="11">
        <f>'[1]TCE - ANEXO III - Preencher'!O169</f>
        <v>3.6938596491200002</v>
      </c>
      <c r="O160" s="11">
        <f>'[1]TCE - ANEXO III - Preencher'!P169</f>
        <v>0.43157894736000002</v>
      </c>
      <c r="P160" s="12">
        <f t="shared" si="14"/>
        <v>3.26228070176</v>
      </c>
      <c r="Q160" s="11">
        <f>'[1]TCE - ANEXO III - Preencher'!R169</f>
        <v>27.5974385964</v>
      </c>
      <c r="R160" s="11">
        <f>'[1]TCE - ANEXO III - Preencher'!S169</f>
        <v>15.245087719200001</v>
      </c>
      <c r="S160" s="12">
        <f t="shared" si="15"/>
        <v>12.352350877199999</v>
      </c>
      <c r="T160" s="11">
        <f>'[1]TCE - ANEXO III - Preencher'!U169</f>
        <v>100</v>
      </c>
      <c r="U160" s="11">
        <f>'[1]TCE - ANEXO III - Preencher'!V169</f>
        <v>0</v>
      </c>
      <c r="V160" s="12">
        <f t="shared" si="16"/>
        <v>100</v>
      </c>
      <c r="W160" s="13" t="str">
        <f>IF('[1]TCE - ANEXO III - Preencher'!X169="","",'[1]TCE - ANEXO III - Preencher'!X169)</f>
        <v xml:space="preserve">AUX CRECHE  </v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467.35642105226003</v>
      </c>
    </row>
    <row r="161" spans="1:28" s="1" customFormat="1" x14ac:dyDescent="0.2">
      <c r="A161" s="4">
        <f>IFERROR(VLOOKUP(B161,'[1]DADOS (OCULTAR)'!$P$3:$R$53,3,0),"")</f>
        <v>10583920000214</v>
      </c>
      <c r="B161" s="5" t="str">
        <f>'[1]TCE - ANEXO III - Preencher'!C170</f>
        <v>UPA IBURA</v>
      </c>
      <c r="C161" s="6"/>
      <c r="D161" s="7" t="str">
        <f>'[1]TCE - ANEXO III - Preencher'!E170</f>
        <v>PRISCILLA DA COSTA SANTOS FARIAS</v>
      </c>
      <c r="E161" s="5" t="str">
        <f>IF('[1]TCE - ANEXO III - Preencher'!F170="4 - Assistência Odontológica","2 - Outros Profissionais da Saúde",'[1]TCE - ANEXO II - Enviar TCE'!E160)</f>
        <v>2 - Outros Profissionais da Saúde</v>
      </c>
      <c r="F161" s="8" t="str">
        <f>'[1]TCE - ANEXO III - Preencher'!G170</f>
        <v>2235-05</v>
      </c>
      <c r="G161" s="9">
        <f>IF('[1]TCE - ANEXO III - Preencher'!H170="","",'[1]TCE - ANEXO III - Preencher'!H170)</f>
        <v>43873</v>
      </c>
      <c r="H161" s="10">
        <f>'[1]TCE - ANEXO III - Preencher'!I170</f>
        <v>0</v>
      </c>
      <c r="I161" s="10">
        <f>'[1]TCE - ANEXO III - Preencher'!J170</f>
        <v>212.17</v>
      </c>
      <c r="J161" s="10">
        <f>'[1]TCE - ANEXO III - Preencher'!K170</f>
        <v>0</v>
      </c>
      <c r="K161" s="11">
        <f>'[1]TCE - ANEXO III - Preencher'!L170</f>
        <v>117.631192982</v>
      </c>
      <c r="L161" s="11">
        <f>'[1]TCE - ANEXO III - Preencher'!M170</f>
        <v>11.5894035087</v>
      </c>
      <c r="M161" s="11">
        <f t="shared" si="13"/>
        <v>106.0417894733</v>
      </c>
      <c r="N161" s="11">
        <f>'[1]TCE - ANEXO III - Preencher'!O170</f>
        <v>3.6938596491200002</v>
      </c>
      <c r="O161" s="11">
        <f>'[1]TCE - ANEXO III - Preencher'!P170</f>
        <v>0.43157894736000002</v>
      </c>
      <c r="P161" s="12">
        <f t="shared" si="14"/>
        <v>3.26228070176</v>
      </c>
      <c r="Q161" s="11">
        <f>'[1]TCE - ANEXO III - Preencher'!R170</f>
        <v>27.5974385964</v>
      </c>
      <c r="R161" s="11">
        <f>'[1]TCE - ANEXO III - Preencher'!S170</f>
        <v>15.245087719200001</v>
      </c>
      <c r="S161" s="12">
        <f t="shared" si="15"/>
        <v>12.352350877199999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333.82642105226</v>
      </c>
    </row>
    <row r="162" spans="1:28" s="1" customFormat="1" x14ac:dyDescent="0.2">
      <c r="A162" s="4">
        <f>IFERROR(VLOOKUP(B162,'[1]DADOS (OCULTAR)'!$P$3:$R$53,3,0),"")</f>
        <v>10583920000214</v>
      </c>
      <c r="B162" s="5" t="str">
        <f>'[1]TCE - ANEXO III - Preencher'!C171</f>
        <v>UPA IBURA</v>
      </c>
      <c r="C162" s="6"/>
      <c r="D162" s="7" t="str">
        <f>'[1]TCE - ANEXO III - Preencher'!E171</f>
        <v>RENATA ALVES RIBEIRO</v>
      </c>
      <c r="E162" s="5" t="str">
        <f>IF('[1]TCE - ANEXO III - Preencher'!F171="4 - Assistência Odontológica","2 - Outros Profissionais da Saúde",'[1]TCE - ANEXO II - Enviar TCE'!E161)</f>
        <v>2 - Outros Profissionais da Saúde</v>
      </c>
      <c r="F162" s="8" t="str">
        <f>'[1]TCE - ANEXO III - Preencher'!G171</f>
        <v>2235-05</v>
      </c>
      <c r="G162" s="9">
        <f>IF('[1]TCE - ANEXO III - Preencher'!H171="","",'[1]TCE - ANEXO III - Preencher'!H171)</f>
        <v>43874</v>
      </c>
      <c r="H162" s="10">
        <f>'[1]TCE - ANEXO III - Preencher'!I171</f>
        <v>0</v>
      </c>
      <c r="I162" s="10">
        <f>'[1]TCE - ANEXO III - Preencher'!J171</f>
        <v>218.79</v>
      </c>
      <c r="J162" s="10">
        <f>'[1]TCE - ANEXO III - Preencher'!K171</f>
        <v>0</v>
      </c>
      <c r="K162" s="11">
        <f>'[1]TCE - ANEXO III - Preencher'!L171</f>
        <v>117.631192982</v>
      </c>
      <c r="L162" s="11">
        <f>'[1]TCE - ANEXO III - Preencher'!M171</f>
        <v>11.5894035087</v>
      </c>
      <c r="M162" s="11">
        <f t="shared" si="13"/>
        <v>106.0417894733</v>
      </c>
      <c r="N162" s="11">
        <f>'[1]TCE - ANEXO III - Preencher'!O171</f>
        <v>3.6938596491200002</v>
      </c>
      <c r="O162" s="11">
        <f>'[1]TCE - ANEXO III - Preencher'!P171</f>
        <v>0.43157894736000002</v>
      </c>
      <c r="P162" s="12">
        <f t="shared" si="14"/>
        <v>3.26228070176</v>
      </c>
      <c r="Q162" s="11">
        <f>'[1]TCE - ANEXO III - Preencher'!R171</f>
        <v>27.5974385964</v>
      </c>
      <c r="R162" s="11">
        <f>'[1]TCE - ANEXO III - Preencher'!S171</f>
        <v>15.245087719200001</v>
      </c>
      <c r="S162" s="12">
        <f t="shared" si="15"/>
        <v>12.352350877199999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340.44642105226001</v>
      </c>
    </row>
    <row r="163" spans="1:28" s="1" customFormat="1" x14ac:dyDescent="0.2">
      <c r="A163" s="4">
        <f>IFERROR(VLOOKUP(B163,'[1]DADOS (OCULTAR)'!$P$3:$R$53,3,0),"")</f>
        <v>10583920000214</v>
      </c>
      <c r="B163" s="5" t="str">
        <f>'[1]TCE - ANEXO III - Preencher'!C172</f>
        <v>UPA IBURA</v>
      </c>
      <c r="C163" s="6"/>
      <c r="D163" s="7" t="str">
        <f>'[1]TCE - ANEXO III - Preencher'!E172</f>
        <v>TAISA MARIA DE LIMA RODRIGUES</v>
      </c>
      <c r="E163" s="5" t="str">
        <f>IF('[1]TCE - ANEXO III - Preencher'!F172="4 - Assistência Odontológica","2 - Outros Profissionais da Saúde",'[1]TCE - ANEXO II - Enviar TCE'!E162)</f>
        <v>2 - Outros Profissionais da Saúde</v>
      </c>
      <c r="F163" s="8" t="str">
        <f>'[1]TCE - ANEXO III - Preencher'!G172</f>
        <v>2235-05</v>
      </c>
      <c r="G163" s="9">
        <f>IF('[1]TCE - ANEXO III - Preencher'!H172="","",'[1]TCE - ANEXO III - Preencher'!H172)</f>
        <v>43875</v>
      </c>
      <c r="H163" s="10">
        <f>'[1]TCE - ANEXO III - Preencher'!I172</f>
        <v>0</v>
      </c>
      <c r="I163" s="10">
        <f>'[1]TCE - ANEXO III - Preencher'!J172</f>
        <v>298.32</v>
      </c>
      <c r="J163" s="10">
        <f>'[1]TCE - ANEXO III - Preencher'!K172</f>
        <v>0</v>
      </c>
      <c r="K163" s="11">
        <f>'[1]TCE - ANEXO III - Preencher'!L172</f>
        <v>117.631192982</v>
      </c>
      <c r="L163" s="11">
        <f>'[1]TCE - ANEXO III - Preencher'!M172</f>
        <v>11.5894035087</v>
      </c>
      <c r="M163" s="11">
        <f t="shared" si="13"/>
        <v>106.0417894733</v>
      </c>
      <c r="N163" s="11">
        <f>'[1]TCE - ANEXO III - Preencher'!O172</f>
        <v>3.6938596491200002</v>
      </c>
      <c r="O163" s="11">
        <f>'[1]TCE - ANEXO III - Preencher'!P172</f>
        <v>0.43157894736000002</v>
      </c>
      <c r="P163" s="12">
        <f t="shared" si="14"/>
        <v>3.26228070176</v>
      </c>
      <c r="Q163" s="11">
        <f>'[1]TCE - ANEXO III - Preencher'!R172</f>
        <v>27.5974385964</v>
      </c>
      <c r="R163" s="11">
        <f>'[1]TCE - ANEXO III - Preencher'!S172</f>
        <v>15.245087719200001</v>
      </c>
      <c r="S163" s="12">
        <f t="shared" si="15"/>
        <v>12.352350877199999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419.97642105226004</v>
      </c>
    </row>
    <row r="164" spans="1:28" s="1" customFormat="1" x14ac:dyDescent="0.2">
      <c r="A164" s="4">
        <f>IFERROR(VLOOKUP(B164,'[1]DADOS (OCULTAR)'!$P$3:$R$53,3,0),"")</f>
        <v>10583920000214</v>
      </c>
      <c r="B164" s="5" t="str">
        <f>'[1]TCE - ANEXO III - Preencher'!C173</f>
        <v>UPA IBURA</v>
      </c>
      <c r="C164" s="6"/>
      <c r="D164" s="7" t="str">
        <f>'[1]TCE - ANEXO III - Preencher'!E173</f>
        <v>YARA TALYTA ARAUJO DE SOUZA SILVA</v>
      </c>
      <c r="E164" s="5" t="str">
        <f>IF('[1]TCE - ANEXO III - Preencher'!F173="4 - Assistência Odontológica","2 - Outros Profissionais da Saúde",'[1]TCE - ANEXO II - Enviar TCE'!E163)</f>
        <v>2 - Outros Profissionais da Saúde</v>
      </c>
      <c r="F164" s="8" t="str">
        <f>'[1]TCE - ANEXO III - Preencher'!G173</f>
        <v>2235-05</v>
      </c>
      <c r="G164" s="9">
        <f>IF('[1]TCE - ANEXO III - Preencher'!H173="","",'[1]TCE - ANEXO III - Preencher'!H173)</f>
        <v>43876</v>
      </c>
      <c r="H164" s="10">
        <f>'[1]TCE - ANEXO III - Preencher'!I173</f>
        <v>0</v>
      </c>
      <c r="I164" s="10">
        <f>'[1]TCE - ANEXO III - Preencher'!J173</f>
        <v>310.14</v>
      </c>
      <c r="J164" s="10">
        <f>'[1]TCE - ANEXO III - Preencher'!K173</f>
        <v>0</v>
      </c>
      <c r="K164" s="11">
        <f>'[1]TCE - ANEXO III - Preencher'!L173</f>
        <v>117.631192982</v>
      </c>
      <c r="L164" s="11">
        <f>'[1]TCE - ANEXO III - Preencher'!M173</f>
        <v>11.5894035087</v>
      </c>
      <c r="M164" s="11">
        <f t="shared" si="13"/>
        <v>106.0417894733</v>
      </c>
      <c r="N164" s="11">
        <f>'[1]TCE - ANEXO III - Preencher'!O173</f>
        <v>3.6938596491200002</v>
      </c>
      <c r="O164" s="11">
        <f>'[1]TCE - ANEXO III - Preencher'!P173</f>
        <v>0.43157894736000002</v>
      </c>
      <c r="P164" s="12">
        <f t="shared" si="14"/>
        <v>3.26228070176</v>
      </c>
      <c r="Q164" s="11">
        <f>'[1]TCE - ANEXO III - Preencher'!R173</f>
        <v>27.5974385964</v>
      </c>
      <c r="R164" s="11">
        <f>'[1]TCE - ANEXO III - Preencher'!S173</f>
        <v>15.245087719200001</v>
      </c>
      <c r="S164" s="12">
        <f t="shared" si="15"/>
        <v>12.352350877199999</v>
      </c>
      <c r="T164" s="11">
        <f>'[1]TCE - ANEXO III - Preencher'!U173</f>
        <v>100</v>
      </c>
      <c r="U164" s="11">
        <f>'[1]TCE - ANEXO III - Preencher'!V173</f>
        <v>0</v>
      </c>
      <c r="V164" s="12">
        <f t="shared" si="16"/>
        <v>100</v>
      </c>
      <c r="W164" s="13" t="str">
        <f>IF('[1]TCE - ANEXO III - Preencher'!X173="","",'[1]TCE - ANEXO III - Preencher'!X173)</f>
        <v>AUX CRECHE</v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531.79642105226003</v>
      </c>
    </row>
    <row r="165" spans="1:28" s="1" customFormat="1" x14ac:dyDescent="0.2">
      <c r="A165" s="4">
        <f>IFERROR(VLOOKUP(B165,'[1]DADOS (OCULTAR)'!$P$3:$R$53,3,0),"")</f>
        <v>10583920000214</v>
      </c>
      <c r="B165" s="5" t="str">
        <f>'[1]TCE - ANEXO III - Preencher'!C174</f>
        <v>UPA IBURA</v>
      </c>
      <c r="C165" s="6"/>
      <c r="D165" s="7" t="str">
        <f>'[1]TCE - ANEXO III - Preencher'!E174</f>
        <v>MARCIO MONTE DE SANTANA</v>
      </c>
      <c r="E165" s="5" t="str">
        <f>IF('[1]TCE - ANEXO III - Preencher'!F174="4 - Assistência Odontológica","2 - Outros Profissionais da Saúde",'[1]TCE - ANEXO II - Enviar TCE'!E164)</f>
        <v>2 - Outros Profissionais da Saúde</v>
      </c>
      <c r="F165" s="8" t="str">
        <f>'[1]TCE - ANEXO III - Preencher'!G174</f>
        <v>3226-05</v>
      </c>
      <c r="G165" s="9">
        <f>IF('[1]TCE - ANEXO III - Preencher'!H174="","",'[1]TCE - ANEXO III - Preencher'!H174)</f>
        <v>43877</v>
      </c>
      <c r="H165" s="10">
        <f>'[1]TCE - ANEXO III - Preencher'!I174</f>
        <v>0</v>
      </c>
      <c r="I165" s="10">
        <f>'[1]TCE - ANEXO III - Preencher'!J174</f>
        <v>126.85</v>
      </c>
      <c r="J165" s="10">
        <f>'[1]TCE - ANEXO III - Preencher'!K174</f>
        <v>0</v>
      </c>
      <c r="K165" s="11">
        <f>'[1]TCE - ANEXO III - Preencher'!L174</f>
        <v>117.631192982</v>
      </c>
      <c r="L165" s="11">
        <f>'[1]TCE - ANEXO III - Preencher'!M174</f>
        <v>11.5894035087</v>
      </c>
      <c r="M165" s="11">
        <f t="shared" si="13"/>
        <v>106.0417894733</v>
      </c>
      <c r="N165" s="11">
        <f>'[1]TCE - ANEXO III - Preencher'!O174</f>
        <v>3.6938596491200002</v>
      </c>
      <c r="O165" s="11">
        <f>'[1]TCE - ANEXO III - Preencher'!P174</f>
        <v>0.43157894736000002</v>
      </c>
      <c r="P165" s="12">
        <f t="shared" si="14"/>
        <v>3.26228070176</v>
      </c>
      <c r="Q165" s="11">
        <f>'[1]TCE - ANEXO III - Preencher'!R174</f>
        <v>27.5974385964</v>
      </c>
      <c r="R165" s="11">
        <f>'[1]TCE - ANEXO III - Preencher'!S174</f>
        <v>15.245087719200001</v>
      </c>
      <c r="S165" s="12">
        <f t="shared" si="15"/>
        <v>12.352350877199999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248.50642105225998</v>
      </c>
    </row>
    <row r="166" spans="1:28" s="1" customFormat="1" x14ac:dyDescent="0.2">
      <c r="A166" s="4">
        <f>IFERROR(VLOOKUP(B166,'[1]DADOS (OCULTAR)'!$P$3:$R$53,3,0),"")</f>
        <v>10583920000214</v>
      </c>
      <c r="B166" s="5" t="str">
        <f>'[1]TCE - ANEXO III - Preencher'!C175</f>
        <v>UPA IBURA</v>
      </c>
      <c r="C166" s="6"/>
      <c r="D166" s="7" t="str">
        <f>'[1]TCE - ANEXO III - Preencher'!E175</f>
        <v>MARIA APARECIDA DA SILVA DE S</v>
      </c>
      <c r="E166" s="5" t="str">
        <f>IF('[1]TCE - ANEXO III - Preencher'!F175="4 - Assistência Odontológica","2 - Outros Profissionais da Saúde",'[1]TCE - ANEXO II - Enviar TCE'!E165)</f>
        <v>2 - Outros Profissionais da Saúde</v>
      </c>
      <c r="F166" s="8" t="str">
        <f>'[1]TCE - ANEXO III - Preencher'!G175</f>
        <v>3226-05</v>
      </c>
      <c r="G166" s="9">
        <f>IF('[1]TCE - ANEXO III - Preencher'!H175="","",'[1]TCE - ANEXO III - Preencher'!H175)</f>
        <v>43878</v>
      </c>
      <c r="H166" s="10">
        <f>'[1]TCE - ANEXO III - Preencher'!I175</f>
        <v>0</v>
      </c>
      <c r="I166" s="10">
        <f>'[1]TCE - ANEXO III - Preencher'!J175</f>
        <v>126.85</v>
      </c>
      <c r="J166" s="10">
        <f>'[1]TCE - ANEXO III - Preencher'!K175</f>
        <v>0</v>
      </c>
      <c r="K166" s="11">
        <f>'[1]TCE - ANEXO III - Preencher'!L175</f>
        <v>117.631192982</v>
      </c>
      <c r="L166" s="11">
        <f>'[1]TCE - ANEXO III - Preencher'!M175</f>
        <v>11.5894035087</v>
      </c>
      <c r="M166" s="11">
        <f t="shared" si="13"/>
        <v>106.0417894733</v>
      </c>
      <c r="N166" s="11">
        <f>'[1]TCE - ANEXO III - Preencher'!O175</f>
        <v>3.6938596491200002</v>
      </c>
      <c r="O166" s="11">
        <f>'[1]TCE - ANEXO III - Preencher'!P175</f>
        <v>0.43157894736000002</v>
      </c>
      <c r="P166" s="12">
        <f t="shared" si="14"/>
        <v>3.26228070176</v>
      </c>
      <c r="Q166" s="11">
        <f>'[1]TCE - ANEXO III - Preencher'!R175</f>
        <v>27.5974385964</v>
      </c>
      <c r="R166" s="11">
        <f>'[1]TCE - ANEXO III - Preencher'!S175</f>
        <v>15.245087719200001</v>
      </c>
      <c r="S166" s="12">
        <f t="shared" si="15"/>
        <v>12.352350877199999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248.50642105225998</v>
      </c>
    </row>
    <row r="167" spans="1:28" s="1" customFormat="1" x14ac:dyDescent="0.2">
      <c r="A167" s="4">
        <f>IFERROR(VLOOKUP(B167,'[1]DADOS (OCULTAR)'!$P$3:$R$53,3,0),"")</f>
        <v>10583920000214</v>
      </c>
      <c r="B167" s="5" t="str">
        <f>'[1]TCE - ANEXO III - Preencher'!C176</f>
        <v>UPA IBURA</v>
      </c>
      <c r="C167" s="6"/>
      <c r="D167" s="7" t="str">
        <f>'[1]TCE - ANEXO III - Preencher'!E176</f>
        <v>CLODOALDO PEREIRA DA VEIGA</v>
      </c>
      <c r="E167" s="5" t="str">
        <f>IF('[1]TCE - ANEXO III - Preencher'!F176="4 - Assistência Odontológica","2 - Outros Profissionais da Saúde",'[1]TCE - ANEXO II - Enviar TCE'!E166)</f>
        <v>2 - Outros Profissionais da Saúde</v>
      </c>
      <c r="F167" s="8" t="str">
        <f>'[1]TCE - ANEXO III - Preencher'!G176</f>
        <v>3241-15</v>
      </c>
      <c r="G167" s="9">
        <f>IF('[1]TCE - ANEXO III - Preencher'!H176="","",'[1]TCE - ANEXO III - Preencher'!H176)</f>
        <v>43879</v>
      </c>
      <c r="H167" s="10">
        <f>'[1]TCE - ANEXO III - Preencher'!I176</f>
        <v>0</v>
      </c>
      <c r="I167" s="10">
        <f>'[1]TCE - ANEXO III - Preencher'!J176</f>
        <v>270.36</v>
      </c>
      <c r="J167" s="10">
        <f>'[1]TCE - ANEXO III - Preencher'!K176</f>
        <v>0</v>
      </c>
      <c r="K167" s="11">
        <f>'[1]TCE - ANEXO III - Preencher'!L176</f>
        <v>117.631192982</v>
      </c>
      <c r="L167" s="11">
        <f>'[1]TCE - ANEXO III - Preencher'!M176</f>
        <v>11.5894035087</v>
      </c>
      <c r="M167" s="11">
        <f t="shared" si="13"/>
        <v>106.0417894733</v>
      </c>
      <c r="N167" s="11">
        <f>'[1]TCE - ANEXO III - Preencher'!O176</f>
        <v>3.6938596491200002</v>
      </c>
      <c r="O167" s="11">
        <f>'[1]TCE - ANEXO III - Preencher'!P176</f>
        <v>0.43157894736000002</v>
      </c>
      <c r="P167" s="12">
        <f t="shared" si="14"/>
        <v>3.26228070176</v>
      </c>
      <c r="Q167" s="11">
        <f>'[1]TCE - ANEXO III - Preencher'!R176</f>
        <v>27.5974385964</v>
      </c>
      <c r="R167" s="11">
        <f>'[1]TCE - ANEXO III - Preencher'!S176</f>
        <v>15.245087719200001</v>
      </c>
      <c r="S167" s="12">
        <f t="shared" si="15"/>
        <v>12.352350877199999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392.01642105226006</v>
      </c>
    </row>
    <row r="168" spans="1:28" s="1" customFormat="1" x14ac:dyDescent="0.2">
      <c r="A168" s="4">
        <f>IFERROR(VLOOKUP(B168,'[1]DADOS (OCULTAR)'!$P$3:$R$53,3,0),"")</f>
        <v>10583920000214</v>
      </c>
      <c r="B168" s="5" t="str">
        <f>'[1]TCE - ANEXO III - Preencher'!C177</f>
        <v>UPA IBURA</v>
      </c>
      <c r="C168" s="6"/>
      <c r="D168" s="7" t="str">
        <f>'[1]TCE - ANEXO III - Preencher'!E177</f>
        <v>EDENILTON DE LIMA PEREIRA</v>
      </c>
      <c r="E168" s="5" t="str">
        <f>IF('[1]TCE - ANEXO III - Preencher'!F177="4 - Assistência Odontológica","2 - Outros Profissionais da Saúde",'[1]TCE - ANEXO II - Enviar TCE'!E167)</f>
        <v>2 - Outros Profissionais da Saúde</v>
      </c>
      <c r="F168" s="8" t="str">
        <f>'[1]TCE - ANEXO III - Preencher'!G177</f>
        <v>3241-15</v>
      </c>
      <c r="G168" s="9">
        <f>IF('[1]TCE - ANEXO III - Preencher'!H177="","",'[1]TCE - ANEXO III - Preencher'!H177)</f>
        <v>43880</v>
      </c>
      <c r="H168" s="10">
        <f>'[1]TCE - ANEXO III - Preencher'!I177</f>
        <v>0</v>
      </c>
      <c r="I168" s="10">
        <f>'[1]TCE - ANEXO III - Preencher'!J177</f>
        <v>270.36</v>
      </c>
      <c r="J168" s="10">
        <f>'[1]TCE - ANEXO III - Preencher'!K177</f>
        <v>0</v>
      </c>
      <c r="K168" s="11">
        <f>'[1]TCE - ANEXO III - Preencher'!L177</f>
        <v>117.631192982</v>
      </c>
      <c r="L168" s="11">
        <f>'[1]TCE - ANEXO III - Preencher'!M177</f>
        <v>11.5894035087</v>
      </c>
      <c r="M168" s="11">
        <f t="shared" si="13"/>
        <v>106.0417894733</v>
      </c>
      <c r="N168" s="11">
        <f>'[1]TCE - ANEXO III - Preencher'!O177</f>
        <v>3.6938596491200002</v>
      </c>
      <c r="O168" s="11">
        <f>'[1]TCE - ANEXO III - Preencher'!P177</f>
        <v>0.43157894736000002</v>
      </c>
      <c r="P168" s="12">
        <f t="shared" si="14"/>
        <v>3.26228070176</v>
      </c>
      <c r="Q168" s="11">
        <f>'[1]TCE - ANEXO III - Preencher'!R177</f>
        <v>27.5974385964</v>
      </c>
      <c r="R168" s="11">
        <f>'[1]TCE - ANEXO III - Preencher'!S177</f>
        <v>15.245087719200001</v>
      </c>
      <c r="S168" s="12">
        <f t="shared" si="15"/>
        <v>12.352350877199999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392.01642105226006</v>
      </c>
    </row>
    <row r="169" spans="1:28" s="1" customFormat="1" x14ac:dyDescent="0.2">
      <c r="A169" s="4">
        <f>IFERROR(VLOOKUP(B169,'[1]DADOS (OCULTAR)'!$P$3:$R$53,3,0),"")</f>
        <v>10583920000214</v>
      </c>
      <c r="B169" s="5" t="str">
        <f>'[1]TCE - ANEXO III - Preencher'!C178</f>
        <v>UPA IBURA</v>
      </c>
      <c r="C169" s="6"/>
      <c r="D169" s="7" t="str">
        <f>'[1]TCE - ANEXO III - Preencher'!E178</f>
        <v>ERICK HENRIQUE CAETANO DE SOUZA</v>
      </c>
      <c r="E169" s="5" t="str">
        <f>IF('[1]TCE - ANEXO III - Preencher'!F178="4 - Assistência Odontológica","2 - Outros Profissionais da Saúde",'[1]TCE - ANEXO II - Enviar TCE'!E168)</f>
        <v>2 - Outros Profissionais da Saúde</v>
      </c>
      <c r="F169" s="8" t="str">
        <f>'[1]TCE - ANEXO III - Preencher'!G178</f>
        <v>3241-15</v>
      </c>
      <c r="G169" s="9">
        <f>IF('[1]TCE - ANEXO III - Preencher'!H178="","",'[1]TCE - ANEXO III - Preencher'!H178)</f>
        <v>43881</v>
      </c>
      <c r="H169" s="10">
        <f>'[1]TCE - ANEXO III - Preencher'!I178</f>
        <v>0</v>
      </c>
      <c r="I169" s="10">
        <f>'[1]TCE - ANEXO III - Preencher'!J178</f>
        <v>252.17</v>
      </c>
      <c r="J169" s="10">
        <f>'[1]TCE - ANEXO III - Preencher'!K178</f>
        <v>0</v>
      </c>
      <c r="K169" s="11">
        <f>'[1]TCE - ANEXO III - Preencher'!L178</f>
        <v>117.631192982</v>
      </c>
      <c r="L169" s="11">
        <f>'[1]TCE - ANEXO III - Preencher'!M178</f>
        <v>11.5894035087</v>
      </c>
      <c r="M169" s="11">
        <f t="shared" si="13"/>
        <v>106.0417894733</v>
      </c>
      <c r="N169" s="11">
        <f>'[1]TCE - ANEXO III - Preencher'!O178</f>
        <v>3.6938596491200002</v>
      </c>
      <c r="O169" s="11">
        <f>'[1]TCE - ANEXO III - Preencher'!P178</f>
        <v>0.43157894736000002</v>
      </c>
      <c r="P169" s="12">
        <f t="shared" si="14"/>
        <v>3.26228070176</v>
      </c>
      <c r="Q169" s="11">
        <f>'[1]TCE - ANEXO III - Preencher'!R178</f>
        <v>27.5974385964</v>
      </c>
      <c r="R169" s="11">
        <f>'[1]TCE - ANEXO III - Preencher'!S178</f>
        <v>15.245087719200001</v>
      </c>
      <c r="S169" s="12">
        <f t="shared" si="15"/>
        <v>12.352350877199999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373.82642105226</v>
      </c>
    </row>
    <row r="170" spans="1:28" s="1" customFormat="1" x14ac:dyDescent="0.2">
      <c r="A170" s="4">
        <f>IFERROR(VLOOKUP(B170,'[1]DADOS (OCULTAR)'!$P$3:$R$53,3,0),"")</f>
        <v>10583920000214</v>
      </c>
      <c r="B170" s="5" t="str">
        <f>'[1]TCE - ANEXO III - Preencher'!C179</f>
        <v>UPA IBURA</v>
      </c>
      <c r="C170" s="6"/>
      <c r="D170" s="7" t="str">
        <f>'[1]TCE - ANEXO III - Preencher'!E179</f>
        <v>JOSE LUCIVALDO XAVIER</v>
      </c>
      <c r="E170" s="5" t="str">
        <f>IF('[1]TCE - ANEXO III - Preencher'!F179="4 - Assistência Odontológica","2 - Outros Profissionais da Saúde",'[1]TCE - ANEXO II - Enviar TCE'!E169)</f>
        <v>2 - Outros Profissionais da Saúde</v>
      </c>
      <c r="F170" s="8" t="str">
        <f>'[1]TCE - ANEXO III - Preencher'!G179</f>
        <v>3241-15</v>
      </c>
      <c r="G170" s="9">
        <f>IF('[1]TCE - ANEXO III - Preencher'!H179="","",'[1]TCE - ANEXO III - Preencher'!H179)</f>
        <v>43882</v>
      </c>
      <c r="H170" s="10">
        <f>'[1]TCE - ANEXO III - Preencher'!I179</f>
        <v>0</v>
      </c>
      <c r="I170" s="10">
        <f>'[1]TCE - ANEXO III - Preencher'!J179</f>
        <v>270.36</v>
      </c>
      <c r="J170" s="10">
        <f>'[1]TCE - ANEXO III - Preencher'!K179</f>
        <v>0</v>
      </c>
      <c r="K170" s="11">
        <f>'[1]TCE - ANEXO III - Preencher'!L179</f>
        <v>117.631192982</v>
      </c>
      <c r="L170" s="11">
        <f>'[1]TCE - ANEXO III - Preencher'!M179</f>
        <v>11.5894035087</v>
      </c>
      <c r="M170" s="11">
        <f t="shared" si="13"/>
        <v>106.0417894733</v>
      </c>
      <c r="N170" s="11">
        <f>'[1]TCE - ANEXO III - Preencher'!O179</f>
        <v>3.6938596491200002</v>
      </c>
      <c r="O170" s="11">
        <f>'[1]TCE - ANEXO III - Preencher'!P179</f>
        <v>0.43157894736000002</v>
      </c>
      <c r="P170" s="12">
        <f t="shared" si="14"/>
        <v>3.26228070176</v>
      </c>
      <c r="Q170" s="11">
        <f>'[1]TCE - ANEXO III - Preencher'!R179</f>
        <v>27.5974385964</v>
      </c>
      <c r="R170" s="11">
        <f>'[1]TCE - ANEXO III - Preencher'!S179</f>
        <v>15.245087719200001</v>
      </c>
      <c r="S170" s="12">
        <f t="shared" si="15"/>
        <v>12.352350877199999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392.01642105226006</v>
      </c>
    </row>
    <row r="171" spans="1:28" s="1" customFormat="1" x14ac:dyDescent="0.2">
      <c r="A171" s="4">
        <f>IFERROR(VLOOKUP(B171,'[1]DADOS (OCULTAR)'!$P$3:$R$53,3,0),"")</f>
        <v>10583920000214</v>
      </c>
      <c r="B171" s="5" t="str">
        <f>'[1]TCE - ANEXO III - Preencher'!C180</f>
        <v>UPA IBURA</v>
      </c>
      <c r="C171" s="6"/>
      <c r="D171" s="7" t="str">
        <f>'[1]TCE - ANEXO III - Preencher'!E180</f>
        <v>KAMILLA RAVENNA DE LIMA FREIRE</v>
      </c>
      <c r="E171" s="5" t="str">
        <f>IF('[1]TCE - ANEXO III - Preencher'!F180="4 - Assistência Odontológica","2 - Outros Profissionais da Saúde",'[1]TCE - ANEXO II - Enviar TCE'!E170)</f>
        <v>2 - Outros Profissionais da Saúde</v>
      </c>
      <c r="F171" s="8" t="str">
        <f>'[1]TCE - ANEXO III - Preencher'!G180</f>
        <v>3241-15</v>
      </c>
      <c r="G171" s="9">
        <f>IF('[1]TCE - ANEXO III - Preencher'!H180="","",'[1]TCE - ANEXO III - Preencher'!H180)</f>
        <v>43883</v>
      </c>
      <c r="H171" s="10">
        <f>'[1]TCE - ANEXO III - Preencher'!I180</f>
        <v>0</v>
      </c>
      <c r="I171" s="10">
        <f>'[1]TCE - ANEXO III - Preencher'!J180</f>
        <v>246.88</v>
      </c>
      <c r="J171" s="10">
        <f>'[1]TCE - ANEXO III - Preencher'!K180</f>
        <v>0</v>
      </c>
      <c r="K171" s="11">
        <f>'[1]TCE - ANEXO III - Preencher'!L180</f>
        <v>117.631192982</v>
      </c>
      <c r="L171" s="11">
        <f>'[1]TCE - ANEXO III - Preencher'!M180</f>
        <v>11.5894035087</v>
      </c>
      <c r="M171" s="11">
        <f t="shared" si="13"/>
        <v>106.0417894733</v>
      </c>
      <c r="N171" s="11">
        <f>'[1]TCE - ANEXO III - Preencher'!O180</f>
        <v>3.6938596491200002</v>
      </c>
      <c r="O171" s="11">
        <f>'[1]TCE - ANEXO III - Preencher'!P180</f>
        <v>0.43157894736000002</v>
      </c>
      <c r="P171" s="12">
        <f t="shared" si="14"/>
        <v>3.26228070176</v>
      </c>
      <c r="Q171" s="11">
        <f>'[1]TCE - ANEXO III - Preencher'!R180</f>
        <v>27.5974385964</v>
      </c>
      <c r="R171" s="11">
        <f>'[1]TCE - ANEXO III - Preencher'!S180</f>
        <v>15.245087719200001</v>
      </c>
      <c r="S171" s="12">
        <f t="shared" si="15"/>
        <v>12.352350877199999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368.53642105226004</v>
      </c>
    </row>
    <row r="172" spans="1:28" s="1" customFormat="1" x14ac:dyDescent="0.2">
      <c r="A172" s="4">
        <f>IFERROR(VLOOKUP(B172,'[1]DADOS (OCULTAR)'!$P$3:$R$53,3,0),"")</f>
        <v>10583920000214</v>
      </c>
      <c r="B172" s="5" t="str">
        <f>'[1]TCE - ANEXO III - Preencher'!C181</f>
        <v>UPA IBURA</v>
      </c>
      <c r="C172" s="6"/>
      <c r="D172" s="7" t="str">
        <f>'[1]TCE - ANEXO III - Preencher'!E181</f>
        <v>MARIA SILVANEIDE DE SOUZA OLIVEIRA</v>
      </c>
      <c r="E172" s="5" t="str">
        <f>IF('[1]TCE - ANEXO III - Preencher'!F181="4 - Assistência Odontológica","2 - Outros Profissionais da Saúde",'[1]TCE - ANEXO II - Enviar TCE'!E171)</f>
        <v>2 - Outros Profissionais da Saúde</v>
      </c>
      <c r="F172" s="8" t="str">
        <f>'[1]TCE - ANEXO III - Preencher'!G181</f>
        <v>3241-15</v>
      </c>
      <c r="G172" s="9">
        <f>IF('[1]TCE - ANEXO III - Preencher'!H181="","",'[1]TCE - ANEXO III - Preencher'!H181)</f>
        <v>43884</v>
      </c>
      <c r="H172" s="10">
        <f>'[1]TCE - ANEXO III - Preencher'!I181</f>
        <v>0</v>
      </c>
      <c r="I172" s="10">
        <f>'[1]TCE - ANEXO III - Preencher'!J181</f>
        <v>262.24</v>
      </c>
      <c r="J172" s="10">
        <f>'[1]TCE - ANEXO III - Preencher'!K181</f>
        <v>0</v>
      </c>
      <c r="K172" s="11">
        <f>'[1]TCE - ANEXO III - Preencher'!L181</f>
        <v>117.631192982</v>
      </c>
      <c r="L172" s="11">
        <f>'[1]TCE - ANEXO III - Preencher'!M181</f>
        <v>11.5894035087</v>
      </c>
      <c r="M172" s="11">
        <f t="shared" si="13"/>
        <v>106.0417894733</v>
      </c>
      <c r="N172" s="11">
        <f>'[1]TCE - ANEXO III - Preencher'!O181</f>
        <v>3.6938596491200002</v>
      </c>
      <c r="O172" s="11">
        <f>'[1]TCE - ANEXO III - Preencher'!P181</f>
        <v>0.43157894736000002</v>
      </c>
      <c r="P172" s="12">
        <f t="shared" si="14"/>
        <v>3.26228070176</v>
      </c>
      <c r="Q172" s="11">
        <f>'[1]TCE - ANEXO III - Preencher'!R181</f>
        <v>27.5974385964</v>
      </c>
      <c r="R172" s="11">
        <f>'[1]TCE - ANEXO III - Preencher'!S181</f>
        <v>15.245087719200001</v>
      </c>
      <c r="S172" s="12">
        <f t="shared" si="15"/>
        <v>12.352350877199999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383.89642105226005</v>
      </c>
    </row>
    <row r="173" spans="1:28" s="1" customFormat="1" x14ac:dyDescent="0.2">
      <c r="A173" s="4">
        <f>IFERROR(VLOOKUP(B173,'[1]DADOS (OCULTAR)'!$P$3:$R$53,3,0),"")</f>
        <v>10583920000214</v>
      </c>
      <c r="B173" s="5" t="str">
        <f>'[1]TCE - ANEXO III - Preencher'!C182</f>
        <v>UPA IBURA</v>
      </c>
      <c r="C173" s="6"/>
      <c r="D173" s="7" t="str">
        <f>'[1]TCE - ANEXO III - Preencher'!E182</f>
        <v>RAISSA BARRETO FERREIRA DA SILVA</v>
      </c>
      <c r="E173" s="5" t="str">
        <f>IF('[1]TCE - ANEXO III - Preencher'!F182="4 - Assistência Odontológica","2 - Outros Profissionais da Saúde",'[1]TCE - ANEXO II - Enviar TCE'!E172)</f>
        <v>2 - Outros Profissionais da Saúde</v>
      </c>
      <c r="F173" s="8" t="str">
        <f>'[1]TCE - ANEXO III - Preencher'!G182</f>
        <v>3241-15</v>
      </c>
      <c r="G173" s="9">
        <f>IF('[1]TCE - ANEXO III - Preencher'!H182="","",'[1]TCE - ANEXO III - Preencher'!H182)</f>
        <v>43885</v>
      </c>
      <c r="H173" s="10">
        <f>'[1]TCE - ANEXO III - Preencher'!I182</f>
        <v>0</v>
      </c>
      <c r="I173" s="10">
        <f>'[1]TCE - ANEXO III - Preencher'!J182</f>
        <v>270.36</v>
      </c>
      <c r="J173" s="10">
        <f>'[1]TCE - ANEXO III - Preencher'!K182</f>
        <v>0</v>
      </c>
      <c r="K173" s="11">
        <f>'[1]TCE - ANEXO III - Preencher'!L182</f>
        <v>117.631192982</v>
      </c>
      <c r="L173" s="11">
        <f>'[1]TCE - ANEXO III - Preencher'!M182</f>
        <v>11.5894035087</v>
      </c>
      <c r="M173" s="11">
        <f t="shared" si="13"/>
        <v>106.0417894733</v>
      </c>
      <c r="N173" s="11">
        <f>'[1]TCE - ANEXO III - Preencher'!O182</f>
        <v>3.6938596491200002</v>
      </c>
      <c r="O173" s="11">
        <f>'[1]TCE - ANEXO III - Preencher'!P182</f>
        <v>0.43157894736000002</v>
      </c>
      <c r="P173" s="12">
        <f t="shared" si="14"/>
        <v>3.26228070176</v>
      </c>
      <c r="Q173" s="11">
        <f>'[1]TCE - ANEXO III - Preencher'!R182</f>
        <v>27.5974385964</v>
      </c>
      <c r="R173" s="11">
        <f>'[1]TCE - ANEXO III - Preencher'!S182</f>
        <v>15.245087719200001</v>
      </c>
      <c r="S173" s="12">
        <f t="shared" si="15"/>
        <v>12.352350877199999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392.01642105226006</v>
      </c>
    </row>
    <row r="174" spans="1:28" s="1" customFormat="1" x14ac:dyDescent="0.2">
      <c r="A174" s="4">
        <f>IFERROR(VLOOKUP(B174,'[1]DADOS (OCULTAR)'!$P$3:$R$53,3,0),"")</f>
        <v>10583920000214</v>
      </c>
      <c r="B174" s="5" t="str">
        <f>'[1]TCE - ANEXO III - Preencher'!C183</f>
        <v>UPA IBURA</v>
      </c>
      <c r="C174" s="6"/>
      <c r="D174" s="7" t="str">
        <f>'[1]TCE - ANEXO III - Preencher'!E183</f>
        <v>RAPHAELLE MIRANDA SILVA</v>
      </c>
      <c r="E174" s="5" t="str">
        <f>IF('[1]TCE - ANEXO III - Preencher'!F183="4 - Assistência Odontológica","2 - Outros Profissionais da Saúde",'[1]TCE - ANEXO II - Enviar TCE'!E173)</f>
        <v>2 - Outros Profissionais da Saúde</v>
      </c>
      <c r="F174" s="8" t="str">
        <f>'[1]TCE - ANEXO III - Preencher'!G183</f>
        <v>3241-15</v>
      </c>
      <c r="G174" s="9">
        <f>IF('[1]TCE - ANEXO III - Preencher'!H183="","",'[1]TCE - ANEXO III - Preencher'!H183)</f>
        <v>43886</v>
      </c>
      <c r="H174" s="10">
        <f>'[1]TCE - ANEXO III - Preencher'!I183</f>
        <v>0</v>
      </c>
      <c r="I174" s="10">
        <f>'[1]TCE - ANEXO III - Preencher'!J183</f>
        <v>274.91000000000003</v>
      </c>
      <c r="J174" s="10">
        <f>'[1]TCE - ANEXO III - Preencher'!K183</f>
        <v>0</v>
      </c>
      <c r="K174" s="11">
        <f>'[1]TCE - ANEXO III - Preencher'!L183</f>
        <v>117.631192982</v>
      </c>
      <c r="L174" s="11">
        <f>'[1]TCE - ANEXO III - Preencher'!M183</f>
        <v>11.5894035087</v>
      </c>
      <c r="M174" s="11">
        <f t="shared" si="13"/>
        <v>106.0417894733</v>
      </c>
      <c r="N174" s="11">
        <f>'[1]TCE - ANEXO III - Preencher'!O183</f>
        <v>3.6938596491200002</v>
      </c>
      <c r="O174" s="11">
        <f>'[1]TCE - ANEXO III - Preencher'!P183</f>
        <v>0.43157894736000002</v>
      </c>
      <c r="P174" s="12">
        <f t="shared" si="14"/>
        <v>3.26228070176</v>
      </c>
      <c r="Q174" s="11">
        <f>'[1]TCE - ANEXO III - Preencher'!R183</f>
        <v>27.5974385964</v>
      </c>
      <c r="R174" s="11">
        <f>'[1]TCE - ANEXO III - Preencher'!S183</f>
        <v>15.245087719200001</v>
      </c>
      <c r="S174" s="12">
        <f t="shared" si="15"/>
        <v>12.352350877199999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396.56642105226007</v>
      </c>
    </row>
    <row r="175" spans="1:28" s="1" customFormat="1" x14ac:dyDescent="0.2">
      <c r="A175" s="4">
        <f>IFERROR(VLOOKUP(B175,'[1]DADOS (OCULTAR)'!$P$3:$R$53,3,0),"")</f>
        <v>10583920000214</v>
      </c>
      <c r="B175" s="5" t="str">
        <f>'[1]TCE - ANEXO III - Preencher'!C184</f>
        <v>UPA IBURA</v>
      </c>
      <c r="C175" s="6"/>
      <c r="D175" s="7" t="str">
        <f>'[1]TCE - ANEXO III - Preencher'!E184</f>
        <v>VERONICA DA SILVA SANTOS</v>
      </c>
      <c r="E175" s="5" t="str">
        <f>IF('[1]TCE - ANEXO III - Preencher'!F184="4 - Assistência Odontológica","2 - Outros Profissionais da Saúde",'[1]TCE - ANEXO II - Enviar TCE'!E174)</f>
        <v>2 - Outros Profissionais da Saúde</v>
      </c>
      <c r="F175" s="8" t="str">
        <f>'[1]TCE - ANEXO III - Preencher'!G184</f>
        <v>3241-15</v>
      </c>
      <c r="G175" s="9">
        <f>IF('[1]TCE - ANEXO III - Preencher'!H184="","",'[1]TCE - ANEXO III - Preencher'!H184)</f>
        <v>43887</v>
      </c>
      <c r="H175" s="10">
        <f>'[1]TCE - ANEXO III - Preencher'!I184</f>
        <v>0</v>
      </c>
      <c r="I175" s="10">
        <f>'[1]TCE - ANEXO III - Preencher'!J184</f>
        <v>283.02999999999997</v>
      </c>
      <c r="J175" s="10">
        <f>'[1]TCE - ANEXO III - Preencher'!K184</f>
        <v>0</v>
      </c>
      <c r="K175" s="11">
        <f>'[1]TCE - ANEXO III - Preencher'!L184</f>
        <v>117.631192982</v>
      </c>
      <c r="L175" s="11">
        <f>'[1]TCE - ANEXO III - Preencher'!M184</f>
        <v>11.5894035087</v>
      </c>
      <c r="M175" s="11">
        <f t="shared" si="13"/>
        <v>106.0417894733</v>
      </c>
      <c r="N175" s="11">
        <f>'[1]TCE - ANEXO III - Preencher'!O184</f>
        <v>3.6938596491200002</v>
      </c>
      <c r="O175" s="11">
        <f>'[1]TCE - ANEXO III - Preencher'!P184</f>
        <v>0.43157894736000002</v>
      </c>
      <c r="P175" s="12">
        <f t="shared" si="14"/>
        <v>3.26228070176</v>
      </c>
      <c r="Q175" s="11">
        <f>'[1]TCE - ANEXO III - Preencher'!R184</f>
        <v>27.5974385964</v>
      </c>
      <c r="R175" s="11">
        <f>'[1]TCE - ANEXO III - Preencher'!S184</f>
        <v>15.245087719200001</v>
      </c>
      <c r="S175" s="12">
        <f t="shared" si="15"/>
        <v>12.352350877199999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404.68642105226002</v>
      </c>
    </row>
    <row r="176" spans="1:28" s="1" customFormat="1" x14ac:dyDescent="0.2">
      <c r="A176" s="4">
        <f>IFERROR(VLOOKUP(B176,'[1]DADOS (OCULTAR)'!$P$3:$R$53,3,0),"")</f>
        <v>10583920000214</v>
      </c>
      <c r="B176" s="5" t="str">
        <f>'[1]TCE - ANEXO III - Preencher'!C185</f>
        <v>UPA IBURA</v>
      </c>
      <c r="C176" s="6"/>
      <c r="D176" s="7" t="str">
        <f>'[1]TCE - ANEXO III - Preencher'!E185</f>
        <v>CARLOS ALBERTO FERREIRA DE ALCANTARA</v>
      </c>
      <c r="E176" s="5" t="str">
        <f>IF('[1]TCE - ANEXO III - Preencher'!F185="4 - Assistência Odontológica","2 - Outros Profissionais da Saúde",'[1]TCE - ANEXO II - Enviar TCE'!E175)</f>
        <v>2 - Outros Profissionais da Saúde</v>
      </c>
      <c r="F176" s="8" t="str">
        <f>'[1]TCE - ANEXO III - Preencher'!G185</f>
        <v>7823-20</v>
      </c>
      <c r="G176" s="9">
        <f>IF('[1]TCE - ANEXO III - Preencher'!H185="","",'[1]TCE - ANEXO III - Preencher'!H185)</f>
        <v>43888</v>
      </c>
      <c r="H176" s="10">
        <f>'[1]TCE - ANEXO III - Preencher'!I185</f>
        <v>0</v>
      </c>
      <c r="I176" s="10">
        <f>'[1]TCE - ANEXO III - Preencher'!J185</f>
        <v>205.69</v>
      </c>
      <c r="J176" s="10">
        <f>'[1]TCE - ANEXO III - Preencher'!K185</f>
        <v>0</v>
      </c>
      <c r="K176" s="11">
        <f>'[1]TCE - ANEXO III - Preencher'!L185</f>
        <v>117.631192982</v>
      </c>
      <c r="L176" s="11">
        <f>'[1]TCE - ANEXO III - Preencher'!M185</f>
        <v>11.5894035087</v>
      </c>
      <c r="M176" s="11">
        <f t="shared" si="13"/>
        <v>106.0417894733</v>
      </c>
      <c r="N176" s="11">
        <f>'[1]TCE - ANEXO III - Preencher'!O185</f>
        <v>3.6938596491200002</v>
      </c>
      <c r="O176" s="11">
        <f>'[1]TCE - ANEXO III - Preencher'!P185</f>
        <v>0.43157894736000002</v>
      </c>
      <c r="P176" s="12">
        <f t="shared" si="14"/>
        <v>3.26228070176</v>
      </c>
      <c r="Q176" s="11">
        <f>'[1]TCE - ANEXO III - Preencher'!R185</f>
        <v>27.5974385964</v>
      </c>
      <c r="R176" s="11">
        <f>'[1]TCE - ANEXO III - Preencher'!S185</f>
        <v>15.245087719200001</v>
      </c>
      <c r="S176" s="12">
        <f t="shared" si="15"/>
        <v>12.352350877199999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327.34642105226004</v>
      </c>
    </row>
    <row r="177" spans="1:28" s="1" customFormat="1" x14ac:dyDescent="0.2">
      <c r="A177" s="4">
        <f>IFERROR(VLOOKUP(B177,'[1]DADOS (OCULTAR)'!$P$3:$R$53,3,0),"")</f>
        <v>10583920000214</v>
      </c>
      <c r="B177" s="5" t="str">
        <f>'[1]TCE - ANEXO III - Preencher'!C186</f>
        <v>UPA IBURA</v>
      </c>
      <c r="C177" s="6"/>
      <c r="D177" s="7" t="str">
        <f>'[1]TCE - ANEXO III - Preencher'!E186</f>
        <v>JAINEKSON MARIANO DA SILVA</v>
      </c>
      <c r="E177" s="5" t="str">
        <f>IF('[1]TCE - ANEXO III - Preencher'!F186="4 - Assistência Odontológica","2 - Outros Profissionais da Saúde",'[1]TCE - ANEXO II - Enviar TCE'!E176)</f>
        <v>2 - Outros Profissionais da Saúde</v>
      </c>
      <c r="F177" s="8" t="str">
        <f>'[1]TCE - ANEXO III - Preencher'!G186</f>
        <v>7823-20</v>
      </c>
      <c r="G177" s="9">
        <f>IF('[1]TCE - ANEXO III - Preencher'!H186="","",'[1]TCE - ANEXO III - Preencher'!H186)</f>
        <v>43890</v>
      </c>
      <c r="H177" s="10">
        <f>'[1]TCE - ANEXO III - Preencher'!I186</f>
        <v>0</v>
      </c>
      <c r="I177" s="10">
        <f>'[1]TCE - ANEXO III - Preencher'!J186</f>
        <v>306.39</v>
      </c>
      <c r="J177" s="10">
        <f>'[1]TCE - ANEXO III - Preencher'!K186</f>
        <v>0</v>
      </c>
      <c r="K177" s="11">
        <f>'[1]TCE - ANEXO III - Preencher'!L186</f>
        <v>117.631192982</v>
      </c>
      <c r="L177" s="11">
        <f>'[1]TCE - ANEXO III - Preencher'!M186</f>
        <v>11.5894035087</v>
      </c>
      <c r="M177" s="11">
        <f t="shared" si="13"/>
        <v>106.0417894733</v>
      </c>
      <c r="N177" s="11">
        <f>'[1]TCE - ANEXO III - Preencher'!O186</f>
        <v>3.6938596491200002</v>
      </c>
      <c r="O177" s="11">
        <f>'[1]TCE - ANEXO III - Preencher'!P186</f>
        <v>0.43157894736000002</v>
      </c>
      <c r="P177" s="12">
        <f t="shared" si="14"/>
        <v>3.26228070176</v>
      </c>
      <c r="Q177" s="11">
        <f>'[1]TCE - ANEXO III - Preencher'!R186</f>
        <v>27.5974385964</v>
      </c>
      <c r="R177" s="11">
        <f>'[1]TCE - ANEXO III - Preencher'!S186</f>
        <v>15.245087719200001</v>
      </c>
      <c r="S177" s="12">
        <f t="shared" si="15"/>
        <v>12.352350877199999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428.04642105226003</v>
      </c>
    </row>
    <row r="178" spans="1:28" s="1" customFormat="1" x14ac:dyDescent="0.2">
      <c r="A178" s="4">
        <f>IFERROR(VLOOKUP(B178,'[1]DADOS (OCULTAR)'!$P$3:$R$53,3,0),"")</f>
        <v>10583920000214</v>
      </c>
      <c r="B178" s="5" t="str">
        <f>'[1]TCE - ANEXO III - Preencher'!C187</f>
        <v>UPA IBURA</v>
      </c>
      <c r="C178" s="6"/>
      <c r="D178" s="7" t="str">
        <f>'[1]TCE - ANEXO III - Preencher'!E187</f>
        <v>LEANDRO JOSE DA SILVA</v>
      </c>
      <c r="E178" s="5" t="str">
        <f>IF('[1]TCE - ANEXO III - Preencher'!F187="4 - Assistência Odontológica","2 - Outros Profissionais da Saúde",'[1]TCE - ANEXO II - Enviar TCE'!E177)</f>
        <v>2 - Outros Profissionais da Saúde</v>
      </c>
      <c r="F178" s="8" t="str">
        <f>'[1]TCE - ANEXO III - Preencher'!G187</f>
        <v>7823-20</v>
      </c>
      <c r="G178" s="9">
        <f>IF('[1]TCE - ANEXO III - Preencher'!H187="","",'[1]TCE - ANEXO III - Preencher'!H187)</f>
        <v>43862</v>
      </c>
      <c r="H178" s="10">
        <f>'[1]TCE - ANEXO III - Preencher'!I187</f>
        <v>0</v>
      </c>
      <c r="I178" s="10">
        <f>'[1]TCE - ANEXO III - Preencher'!J187</f>
        <v>258.20999999999998</v>
      </c>
      <c r="J178" s="10">
        <f>'[1]TCE - ANEXO III - Preencher'!K187</f>
        <v>0</v>
      </c>
      <c r="K178" s="11">
        <f>'[1]TCE - ANEXO III - Preencher'!L187</f>
        <v>117.631192982</v>
      </c>
      <c r="L178" s="11">
        <f>'[1]TCE - ANEXO III - Preencher'!M187</f>
        <v>11.5894035087</v>
      </c>
      <c r="M178" s="11">
        <f t="shared" si="13"/>
        <v>106.0417894733</v>
      </c>
      <c r="N178" s="11">
        <f>'[1]TCE - ANEXO III - Preencher'!O187</f>
        <v>3.6938596491200002</v>
      </c>
      <c r="O178" s="11">
        <f>'[1]TCE - ANEXO III - Preencher'!P187</f>
        <v>0.43157894736000002</v>
      </c>
      <c r="P178" s="12">
        <f t="shared" si="14"/>
        <v>3.26228070176</v>
      </c>
      <c r="Q178" s="11">
        <f>'[1]TCE - ANEXO III - Preencher'!R187</f>
        <v>27.5974385964</v>
      </c>
      <c r="R178" s="11">
        <f>'[1]TCE - ANEXO III - Preencher'!S187</f>
        <v>15.245087719200001</v>
      </c>
      <c r="S178" s="12">
        <f t="shared" si="15"/>
        <v>12.352350877199999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379.86642105226002</v>
      </c>
    </row>
    <row r="179" spans="1:28" s="1" customFormat="1" x14ac:dyDescent="0.2">
      <c r="A179" s="4">
        <f>IFERROR(VLOOKUP(B179,'[1]DADOS (OCULTAR)'!$P$3:$R$53,3,0),"")</f>
        <v>10583920000214</v>
      </c>
      <c r="B179" s="5" t="str">
        <f>'[1]TCE - ANEXO III - Preencher'!C188</f>
        <v>UPA IBURA</v>
      </c>
      <c r="C179" s="6"/>
      <c r="D179" s="7" t="str">
        <f>'[1]TCE - ANEXO III - Preencher'!E188</f>
        <v>LEONILDO JOSE DA SILVA</v>
      </c>
      <c r="E179" s="5" t="str">
        <f>IF('[1]TCE - ANEXO III - Preencher'!F188="4 - Assistência Odontológica","2 - Outros Profissionais da Saúde",'[1]TCE - ANEXO II - Enviar TCE'!E178)</f>
        <v>2 - Outros Profissionais da Saúde</v>
      </c>
      <c r="F179" s="8" t="str">
        <f>'[1]TCE - ANEXO III - Preencher'!G188</f>
        <v>7823-20</v>
      </c>
      <c r="G179" s="9">
        <f>IF('[1]TCE - ANEXO III - Preencher'!H188="","",'[1]TCE - ANEXO III - Preencher'!H188)</f>
        <v>43863</v>
      </c>
      <c r="H179" s="10">
        <f>'[1]TCE - ANEXO III - Preencher'!I188</f>
        <v>0</v>
      </c>
      <c r="I179" s="10">
        <f>'[1]TCE - ANEXO III - Preencher'!J188</f>
        <v>223.19</v>
      </c>
      <c r="J179" s="10">
        <f>'[1]TCE - ANEXO III - Preencher'!K188</f>
        <v>0</v>
      </c>
      <c r="K179" s="11">
        <f>'[1]TCE - ANEXO III - Preencher'!L188</f>
        <v>117.631192982</v>
      </c>
      <c r="L179" s="11">
        <f>'[1]TCE - ANEXO III - Preencher'!M188</f>
        <v>11.5894035087</v>
      </c>
      <c r="M179" s="11">
        <f t="shared" si="13"/>
        <v>106.0417894733</v>
      </c>
      <c r="N179" s="11">
        <f>'[1]TCE - ANEXO III - Preencher'!O188</f>
        <v>3.6938596491200002</v>
      </c>
      <c r="O179" s="11">
        <f>'[1]TCE - ANEXO III - Preencher'!P188</f>
        <v>0.43157894736000002</v>
      </c>
      <c r="P179" s="12">
        <f t="shared" si="14"/>
        <v>3.26228070176</v>
      </c>
      <c r="Q179" s="11">
        <f>'[1]TCE - ANEXO III - Preencher'!R188</f>
        <v>27.5974385964</v>
      </c>
      <c r="R179" s="11">
        <f>'[1]TCE - ANEXO III - Preencher'!S188</f>
        <v>15.245087719200001</v>
      </c>
      <c r="S179" s="12">
        <f t="shared" si="15"/>
        <v>12.352350877199999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344.84642105226004</v>
      </c>
    </row>
    <row r="180" spans="1:28" s="1" customFormat="1" x14ac:dyDescent="0.2">
      <c r="A180" s="4">
        <f>IFERROR(VLOOKUP(B180,'[1]DADOS (OCULTAR)'!$P$3:$R$53,3,0),"")</f>
        <v>10583920000214</v>
      </c>
      <c r="B180" s="5" t="str">
        <f>'[1]TCE - ANEXO III - Preencher'!C189</f>
        <v>UPA IBURA</v>
      </c>
      <c r="C180" s="6"/>
      <c r="D180" s="7" t="str">
        <f>'[1]TCE - ANEXO III - Preencher'!E189</f>
        <v>PAULO SILVA FILHO</v>
      </c>
      <c r="E180" s="5" t="str">
        <f>IF('[1]TCE - ANEXO III - Preencher'!F189="4 - Assistência Odontológica","2 - Outros Profissionais da Saúde",'[1]TCE - ANEXO II - Enviar TCE'!E179)</f>
        <v>2 - Outros Profissionais da Saúde</v>
      </c>
      <c r="F180" s="8" t="str">
        <f>'[1]TCE - ANEXO III - Preencher'!G189</f>
        <v>7823-20</v>
      </c>
      <c r="G180" s="9">
        <f>IF('[1]TCE - ANEXO III - Preencher'!H189="","",'[1]TCE - ANEXO III - Preencher'!H189)</f>
        <v>43864</v>
      </c>
      <c r="H180" s="10">
        <f>'[1]TCE - ANEXO III - Preencher'!I189</f>
        <v>0</v>
      </c>
      <c r="I180" s="10">
        <f>'[1]TCE - ANEXO III - Preencher'!J189</f>
        <v>213.45</v>
      </c>
      <c r="J180" s="10">
        <f>'[1]TCE - ANEXO III - Preencher'!K189</f>
        <v>0</v>
      </c>
      <c r="K180" s="11">
        <f>'[1]TCE - ANEXO III - Preencher'!L189</f>
        <v>117.631192982</v>
      </c>
      <c r="L180" s="11">
        <f>'[1]TCE - ANEXO III - Preencher'!M189</f>
        <v>11.5894035087</v>
      </c>
      <c r="M180" s="11">
        <f t="shared" si="13"/>
        <v>106.0417894733</v>
      </c>
      <c r="N180" s="11">
        <f>'[1]TCE - ANEXO III - Preencher'!O189</f>
        <v>3.6938596491200002</v>
      </c>
      <c r="O180" s="11">
        <f>'[1]TCE - ANEXO III - Preencher'!P189</f>
        <v>0.43157894736000002</v>
      </c>
      <c r="P180" s="12">
        <f t="shared" si="14"/>
        <v>3.26228070176</v>
      </c>
      <c r="Q180" s="11">
        <f>'[1]TCE - ANEXO III - Preencher'!R189</f>
        <v>27.5974385964</v>
      </c>
      <c r="R180" s="11">
        <f>'[1]TCE - ANEXO III - Preencher'!S189</f>
        <v>15.245087719200001</v>
      </c>
      <c r="S180" s="12">
        <f t="shared" si="15"/>
        <v>12.352350877199999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335.10642105226003</v>
      </c>
    </row>
    <row r="181" spans="1:28" s="1" customFormat="1" x14ac:dyDescent="0.2">
      <c r="A181" s="4">
        <f>IFERROR(VLOOKUP(B181,'[1]DADOS (OCULTAR)'!$P$3:$R$53,3,0),"")</f>
        <v>10583920000214</v>
      </c>
      <c r="B181" s="5" t="str">
        <f>'[1]TCE - ANEXO III - Preencher'!C190</f>
        <v>UPA IBURA</v>
      </c>
      <c r="C181" s="6"/>
      <c r="D181" s="7" t="str">
        <f>'[1]TCE - ANEXO III - Preencher'!E190</f>
        <v>RICARDO ALVES DE LIMA</v>
      </c>
      <c r="E181" s="5" t="str">
        <f>IF('[1]TCE - ANEXO III - Preencher'!F190="4 - Assistência Odontológica","2 - Outros Profissionais da Saúde",'[1]TCE - ANEXO II - Enviar TCE'!E180)</f>
        <v>2 - Outros Profissionais da Saúde</v>
      </c>
      <c r="F181" s="8" t="str">
        <f>'[1]TCE - ANEXO III - Preencher'!G190</f>
        <v>7823-20</v>
      </c>
      <c r="G181" s="9">
        <f>IF('[1]TCE - ANEXO III - Preencher'!H190="","",'[1]TCE - ANEXO III - Preencher'!H190)</f>
        <v>43865</v>
      </c>
      <c r="H181" s="10">
        <f>'[1]TCE - ANEXO III - Preencher'!I190</f>
        <v>0</v>
      </c>
      <c r="I181" s="10">
        <f>'[1]TCE - ANEXO III - Preencher'!J190</f>
        <v>221.56</v>
      </c>
      <c r="J181" s="10">
        <f>'[1]TCE - ANEXO III - Preencher'!K190</f>
        <v>0</v>
      </c>
      <c r="K181" s="11">
        <f>'[1]TCE - ANEXO III - Preencher'!L190</f>
        <v>117.631192982</v>
      </c>
      <c r="L181" s="11">
        <f>'[1]TCE - ANEXO III - Preencher'!M190</f>
        <v>11.5894035087</v>
      </c>
      <c r="M181" s="11">
        <f t="shared" si="13"/>
        <v>106.0417894733</v>
      </c>
      <c r="N181" s="11">
        <f>'[1]TCE - ANEXO III - Preencher'!O190</f>
        <v>3.6938596491200002</v>
      </c>
      <c r="O181" s="11">
        <f>'[1]TCE - ANEXO III - Preencher'!P190</f>
        <v>0.43157894736000002</v>
      </c>
      <c r="P181" s="12">
        <f t="shared" si="14"/>
        <v>3.26228070176</v>
      </c>
      <c r="Q181" s="11">
        <f>'[1]TCE - ANEXO III - Preencher'!R190</f>
        <v>27.5974385964</v>
      </c>
      <c r="R181" s="11">
        <f>'[1]TCE - ANEXO III - Preencher'!S190</f>
        <v>15.245087719200001</v>
      </c>
      <c r="S181" s="12">
        <f t="shared" si="15"/>
        <v>12.352350877199999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343.21642105226005</v>
      </c>
    </row>
    <row r="182" spans="1:28" s="1" customFormat="1" x14ac:dyDescent="0.2">
      <c r="A182" s="4">
        <f>IFERROR(VLOOKUP(B182,'[1]DADOS (OCULTAR)'!$P$3:$R$53,3,0),"")</f>
        <v>10583920000214</v>
      </c>
      <c r="B182" s="5" t="str">
        <f>'[1]TCE - ANEXO III - Preencher'!C191</f>
        <v>UPA IBURA</v>
      </c>
      <c r="C182" s="6"/>
      <c r="D182" s="7" t="str">
        <f>'[1]TCE - ANEXO III - Preencher'!E191</f>
        <v xml:space="preserve">MARIA DO ROZARIO DE FATIMA TRIGUEIRO </v>
      </c>
      <c r="E182" s="5" t="str">
        <f>IF('[1]TCE - ANEXO III - Preencher'!F191="4 - Assistência Odontológica","2 - Outros Profissionais da Saúde",'[1]TCE - ANEXO II - Enviar TCE'!E181)</f>
        <v>2 - Outros Profissionais da Saúde</v>
      </c>
      <c r="F182" s="8" t="str">
        <f>'[1]TCE - ANEXO III - Preencher'!G191</f>
        <v>2516-05</v>
      </c>
      <c r="G182" s="9">
        <f>IF('[1]TCE - ANEXO III - Preencher'!H191="","",'[1]TCE - ANEXO III - Preencher'!H191)</f>
        <v>43867</v>
      </c>
      <c r="H182" s="10">
        <f>'[1]TCE - ANEXO III - Preencher'!I191</f>
        <v>0</v>
      </c>
      <c r="I182" s="10">
        <f>'[1]TCE - ANEXO III - Preencher'!J191</f>
        <v>235.64</v>
      </c>
      <c r="J182" s="10">
        <f>'[1]TCE - ANEXO III - Preencher'!K191</f>
        <v>0</v>
      </c>
      <c r="K182" s="11">
        <f>'[1]TCE - ANEXO III - Preencher'!L191</f>
        <v>117.631192982</v>
      </c>
      <c r="L182" s="11">
        <f>'[1]TCE - ANEXO III - Preencher'!M191</f>
        <v>11.5894035087</v>
      </c>
      <c r="M182" s="11">
        <f t="shared" si="13"/>
        <v>106.0417894733</v>
      </c>
      <c r="N182" s="11">
        <f>'[1]TCE - ANEXO III - Preencher'!O191</f>
        <v>3.6938596491200002</v>
      </c>
      <c r="O182" s="11">
        <f>'[1]TCE - ANEXO III - Preencher'!P191</f>
        <v>0.43157894736000002</v>
      </c>
      <c r="P182" s="12">
        <f t="shared" si="14"/>
        <v>3.26228070176</v>
      </c>
      <c r="Q182" s="11">
        <f>'[1]TCE - ANEXO III - Preencher'!R191</f>
        <v>27.5974385964</v>
      </c>
      <c r="R182" s="11">
        <f>'[1]TCE - ANEXO III - Preencher'!S191</f>
        <v>15.245087719200001</v>
      </c>
      <c r="S182" s="12">
        <f t="shared" si="15"/>
        <v>12.352350877199999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357.29642105226003</v>
      </c>
    </row>
    <row r="183" spans="1:28" s="1" customFormat="1" x14ac:dyDescent="0.2">
      <c r="A183" s="4">
        <f>IFERROR(VLOOKUP(B183,'[1]DADOS (OCULTAR)'!$P$3:$R$53,3,0),"")</f>
        <v>10583920000214</v>
      </c>
      <c r="B183" s="5" t="str">
        <f>'[1]TCE - ANEXO III - Preencher'!C192</f>
        <v>UPA IBURA</v>
      </c>
      <c r="C183" s="6"/>
      <c r="D183" s="7" t="str">
        <f>'[1]TCE - ANEXO III - Preencher'!E192</f>
        <v>TELMA CECILIA XAVIER DE MORAES MESQUITA</v>
      </c>
      <c r="E183" s="5" t="str">
        <f>IF('[1]TCE - ANEXO III - Preencher'!F192="4 - Assistência Odontológica","2 - Outros Profissionais da Saúde",'[1]TCE - ANEXO II - Enviar TCE'!E182)</f>
        <v>2 - Outros Profissionais da Saúde</v>
      </c>
      <c r="F183" s="8" t="str">
        <f>'[1]TCE - ANEXO III - Preencher'!G192</f>
        <v>2516-05</v>
      </c>
      <c r="G183" s="9">
        <f>IF('[1]TCE - ANEXO III - Preencher'!H192="","",'[1]TCE - ANEXO III - Preencher'!H192)</f>
        <v>43868</v>
      </c>
      <c r="H183" s="10">
        <f>'[1]TCE - ANEXO III - Preencher'!I192</f>
        <v>0</v>
      </c>
      <c r="I183" s="10">
        <f>'[1]TCE - ANEXO III - Preencher'!J192</f>
        <v>235.64</v>
      </c>
      <c r="J183" s="10">
        <f>'[1]TCE - ANEXO III - Preencher'!K192</f>
        <v>0</v>
      </c>
      <c r="K183" s="11">
        <f>'[1]TCE - ANEXO III - Preencher'!L192</f>
        <v>117.631192982</v>
      </c>
      <c r="L183" s="11">
        <f>'[1]TCE - ANEXO III - Preencher'!M192</f>
        <v>11.5894035087</v>
      </c>
      <c r="M183" s="11">
        <f t="shared" si="13"/>
        <v>106.0417894733</v>
      </c>
      <c r="N183" s="11">
        <f>'[1]TCE - ANEXO III - Preencher'!O192</f>
        <v>3.6938596491200002</v>
      </c>
      <c r="O183" s="11">
        <f>'[1]TCE - ANEXO III - Preencher'!P192</f>
        <v>0.43157894736000002</v>
      </c>
      <c r="P183" s="12">
        <f t="shared" si="14"/>
        <v>3.26228070176</v>
      </c>
      <c r="Q183" s="11">
        <f>'[1]TCE - ANEXO III - Preencher'!R192</f>
        <v>27.5974385964</v>
      </c>
      <c r="R183" s="11">
        <f>'[1]TCE - ANEXO III - Preencher'!S192</f>
        <v>15.245087719200001</v>
      </c>
      <c r="S183" s="12">
        <f t="shared" si="15"/>
        <v>12.352350877199999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357.29642105226003</v>
      </c>
    </row>
    <row r="184" spans="1:28" s="1" customFormat="1" x14ac:dyDescent="0.2">
      <c r="A184" s="4">
        <f>IFERROR(VLOOKUP(B184,'[1]DADOS (OCULTAR)'!$P$3:$R$53,3,0),"")</f>
        <v>10583920000214</v>
      </c>
      <c r="B184" s="5" t="str">
        <f>'[1]TCE - ANEXO III - Preencher'!C193</f>
        <v>UPA IBURA</v>
      </c>
      <c r="C184" s="6"/>
      <c r="D184" s="7" t="str">
        <f>'[1]TCE - ANEXO III - Preencher'!E193</f>
        <v>TERESA RACHEL PORTELA GOMES MARTINS</v>
      </c>
      <c r="E184" s="5" t="str">
        <f>IF('[1]TCE - ANEXO III - Preencher'!F193="4 - Assistência Odontológica","2 - Outros Profissionais da Saúde",'[1]TCE - ANEXO II - Enviar TCE'!E183)</f>
        <v>2 - Outros Profissionais da Saúde</v>
      </c>
      <c r="F184" s="8" t="str">
        <f>'[1]TCE - ANEXO III - Preencher'!G193</f>
        <v>2516-05</v>
      </c>
      <c r="G184" s="9">
        <f>IF('[1]TCE - ANEXO III - Preencher'!H193="","",'[1]TCE - ANEXO III - Preencher'!H193)</f>
        <v>43869</v>
      </c>
      <c r="H184" s="10">
        <f>'[1]TCE - ANEXO III - Preencher'!I193</f>
        <v>0</v>
      </c>
      <c r="I184" s="10">
        <f>'[1]TCE - ANEXO III - Preencher'!J193</f>
        <v>235.64</v>
      </c>
      <c r="J184" s="10">
        <f>'[1]TCE - ANEXO III - Preencher'!K193</f>
        <v>0</v>
      </c>
      <c r="K184" s="11">
        <f>'[1]TCE - ANEXO III - Preencher'!L193</f>
        <v>117.631192982</v>
      </c>
      <c r="L184" s="11">
        <f>'[1]TCE - ANEXO III - Preencher'!M193</f>
        <v>11.5894035087</v>
      </c>
      <c r="M184" s="11">
        <f t="shared" si="13"/>
        <v>106.0417894733</v>
      </c>
      <c r="N184" s="11">
        <f>'[1]TCE - ANEXO III - Preencher'!O193</f>
        <v>3.6938596491200002</v>
      </c>
      <c r="O184" s="11">
        <f>'[1]TCE - ANEXO III - Preencher'!P193</f>
        <v>0.43157894736000002</v>
      </c>
      <c r="P184" s="12">
        <f t="shared" si="14"/>
        <v>3.26228070176</v>
      </c>
      <c r="Q184" s="11">
        <f>'[1]TCE - ANEXO III - Preencher'!R193</f>
        <v>27.5974385964</v>
      </c>
      <c r="R184" s="11">
        <f>'[1]TCE - ANEXO III - Preencher'!S193</f>
        <v>15.245087719200001</v>
      </c>
      <c r="S184" s="12">
        <f t="shared" si="15"/>
        <v>12.352350877199999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357.29642105226003</v>
      </c>
    </row>
    <row r="185" spans="1:28" s="1" customFormat="1" x14ac:dyDescent="0.2">
      <c r="A185" s="4">
        <f>IFERROR(VLOOKUP(B185,'[1]DADOS (OCULTAR)'!$P$3:$R$53,3,0),"")</f>
        <v>10583920000214</v>
      </c>
      <c r="B185" s="5" t="str">
        <f>'[1]TCE - ANEXO III - Preencher'!C194</f>
        <v>UPA IBURA</v>
      </c>
      <c r="C185" s="6"/>
      <c r="D185" s="7" t="str">
        <f>'[1]TCE - ANEXO III - Preencher'!E194</f>
        <v>ANA CRISTINA FERREIRA PEDROSA</v>
      </c>
      <c r="E185" s="5" t="str">
        <f>IF('[1]TCE - ANEXO III - Preencher'!F194="4 - Assistência Odontológica","2 - Outros Profissionais da Saúde",'[1]TCE - ANEXO II - Enviar TCE'!E184)</f>
        <v>2 - Outros Profissionais da Saúde</v>
      </c>
      <c r="F185" s="8" t="str">
        <f>'[1]TCE - ANEXO III - Preencher'!G194</f>
        <v>2234-05</v>
      </c>
      <c r="G185" s="9">
        <f>IF('[1]TCE - ANEXO III - Preencher'!H194="","",'[1]TCE - ANEXO III - Preencher'!H194)</f>
        <v>43870</v>
      </c>
      <c r="H185" s="10">
        <f>'[1]TCE - ANEXO III - Preencher'!I194</f>
        <v>0</v>
      </c>
      <c r="I185" s="10">
        <f>'[1]TCE - ANEXO III - Preencher'!J194</f>
        <v>330.25</v>
      </c>
      <c r="J185" s="10">
        <f>'[1]TCE - ANEXO III - Preencher'!K194</f>
        <v>0</v>
      </c>
      <c r="K185" s="11">
        <f>'[1]TCE - ANEXO III - Preencher'!L194</f>
        <v>117.631192982</v>
      </c>
      <c r="L185" s="11">
        <f>'[1]TCE - ANEXO III - Preencher'!M194</f>
        <v>11.5894035087</v>
      </c>
      <c r="M185" s="11">
        <f t="shared" si="13"/>
        <v>106.0417894733</v>
      </c>
      <c r="N185" s="11">
        <f>'[1]TCE - ANEXO III - Preencher'!O194</f>
        <v>3.6938596491200002</v>
      </c>
      <c r="O185" s="11">
        <f>'[1]TCE - ANEXO III - Preencher'!P194</f>
        <v>0.43157894736000002</v>
      </c>
      <c r="P185" s="12">
        <f t="shared" si="14"/>
        <v>3.26228070176</v>
      </c>
      <c r="Q185" s="11">
        <f>'[1]TCE - ANEXO III - Preencher'!R194</f>
        <v>27.5974385964</v>
      </c>
      <c r="R185" s="11">
        <f>'[1]TCE - ANEXO III - Preencher'!S194</f>
        <v>15.245087719200001</v>
      </c>
      <c r="S185" s="12">
        <f t="shared" si="15"/>
        <v>12.352350877199999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451.90642105226004</v>
      </c>
    </row>
    <row r="186" spans="1:28" s="1" customFormat="1" x14ac:dyDescent="0.2">
      <c r="A186" s="4">
        <f>IFERROR(VLOOKUP(B186,'[1]DADOS (OCULTAR)'!$P$3:$R$53,3,0),"")</f>
        <v>10583920000214</v>
      </c>
      <c r="B186" s="5" t="str">
        <f>'[1]TCE - ANEXO III - Preencher'!C195</f>
        <v>UPA IBURA</v>
      </c>
      <c r="C186" s="6"/>
      <c r="D186" s="7" t="str">
        <f>'[1]TCE - ANEXO III - Preencher'!E195</f>
        <v>ANTONIO COUTINHO DOS SANTOS</v>
      </c>
      <c r="E186" s="5" t="str">
        <f>IF('[1]TCE - ANEXO III - Preencher'!F195="4 - Assistência Odontológica","2 - Outros Profissionais da Saúde",'[1]TCE - ANEXO II - Enviar TCE'!E185)</f>
        <v>2 - Outros Profissionais da Saúde</v>
      </c>
      <c r="F186" s="8" t="str">
        <f>'[1]TCE - ANEXO III - Preencher'!G195</f>
        <v>5211-30</v>
      </c>
      <c r="G186" s="9">
        <f>IF('[1]TCE - ANEXO III - Preencher'!H195="","",'[1]TCE - ANEXO III - Preencher'!H195)</f>
        <v>43871</v>
      </c>
      <c r="H186" s="10">
        <f>'[1]TCE - ANEXO III - Preencher'!I195</f>
        <v>0</v>
      </c>
      <c r="I186" s="10">
        <f>'[1]TCE - ANEXO III - Preencher'!J195</f>
        <v>126.85</v>
      </c>
      <c r="J186" s="10">
        <f>'[1]TCE - ANEXO III - Preencher'!K195</f>
        <v>0</v>
      </c>
      <c r="K186" s="11">
        <f>'[1]TCE - ANEXO III - Preencher'!L195</f>
        <v>117.631192982</v>
      </c>
      <c r="L186" s="11">
        <f>'[1]TCE - ANEXO III - Preencher'!M195</f>
        <v>11.5894035087</v>
      </c>
      <c r="M186" s="11">
        <f t="shared" si="13"/>
        <v>106.0417894733</v>
      </c>
      <c r="N186" s="11">
        <f>'[1]TCE - ANEXO III - Preencher'!O195</f>
        <v>3.6938596491200002</v>
      </c>
      <c r="O186" s="11">
        <f>'[1]TCE - ANEXO III - Preencher'!P195</f>
        <v>0.43157894736000002</v>
      </c>
      <c r="P186" s="12">
        <f t="shared" si="14"/>
        <v>3.26228070176</v>
      </c>
      <c r="Q186" s="11">
        <f>'[1]TCE - ANEXO III - Preencher'!R195</f>
        <v>27.5974385964</v>
      </c>
      <c r="R186" s="11">
        <f>'[1]TCE - ANEXO III - Preencher'!S195</f>
        <v>15.245087719200001</v>
      </c>
      <c r="S186" s="12">
        <f t="shared" si="15"/>
        <v>12.352350877199999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248.50642105225998</v>
      </c>
    </row>
    <row r="187" spans="1:28" s="1" customFormat="1" x14ac:dyDescent="0.2">
      <c r="A187" s="4">
        <f>IFERROR(VLOOKUP(B187,'[1]DADOS (OCULTAR)'!$P$3:$R$53,3,0),"")</f>
        <v>10583920000214</v>
      </c>
      <c r="B187" s="5" t="str">
        <f>'[1]TCE - ANEXO III - Preencher'!C196</f>
        <v>UPA IBURA</v>
      </c>
      <c r="C187" s="6"/>
      <c r="D187" s="7" t="str">
        <f>'[1]TCE - ANEXO III - Preencher'!E196</f>
        <v>JOCASTA REGINA VALE DE OLIVEIRA</v>
      </c>
      <c r="E187" s="5" t="str">
        <f>IF('[1]TCE - ANEXO III - Preencher'!F196="4 - Assistência Odontológica","2 - Outros Profissionais da Saúde",'[1]TCE - ANEXO II - Enviar TCE'!E186)</f>
        <v>2 - Outros Profissionais da Saúde</v>
      </c>
      <c r="F187" s="8" t="str">
        <f>'[1]TCE - ANEXO III - Preencher'!G196</f>
        <v>5211-30</v>
      </c>
      <c r="G187" s="9">
        <f>IF('[1]TCE - ANEXO III - Preencher'!H196="","",'[1]TCE - ANEXO III - Preencher'!H196)</f>
        <v>43872</v>
      </c>
      <c r="H187" s="10">
        <f>'[1]TCE - ANEXO III - Preencher'!I196</f>
        <v>0</v>
      </c>
      <c r="I187" s="10">
        <f>'[1]TCE - ANEXO III - Preencher'!J196</f>
        <v>122.26</v>
      </c>
      <c r="J187" s="10">
        <f>'[1]TCE - ANEXO III - Preencher'!K196</f>
        <v>0</v>
      </c>
      <c r="K187" s="11">
        <f>'[1]TCE - ANEXO III - Preencher'!L196</f>
        <v>117.631192982</v>
      </c>
      <c r="L187" s="11">
        <f>'[1]TCE - ANEXO III - Preencher'!M196</f>
        <v>11.5894035087</v>
      </c>
      <c r="M187" s="11">
        <f t="shared" si="13"/>
        <v>106.0417894733</v>
      </c>
      <c r="N187" s="11">
        <f>'[1]TCE - ANEXO III - Preencher'!O196</f>
        <v>3.6938596491200002</v>
      </c>
      <c r="O187" s="11">
        <f>'[1]TCE - ANEXO III - Preencher'!P196</f>
        <v>0.43157894736000002</v>
      </c>
      <c r="P187" s="12">
        <f t="shared" si="14"/>
        <v>3.26228070176</v>
      </c>
      <c r="Q187" s="11">
        <f>'[1]TCE - ANEXO III - Preencher'!R196</f>
        <v>27.5974385964</v>
      </c>
      <c r="R187" s="11">
        <f>'[1]TCE - ANEXO III - Preencher'!S196</f>
        <v>15.245087719200001</v>
      </c>
      <c r="S187" s="12">
        <f t="shared" si="15"/>
        <v>12.352350877199999</v>
      </c>
      <c r="T187" s="11">
        <f>'[1]TCE - ANEXO III - Preencher'!U196</f>
        <v>64</v>
      </c>
      <c r="U187" s="11">
        <f>'[1]TCE - ANEXO III - Preencher'!V196</f>
        <v>0</v>
      </c>
      <c r="V187" s="12">
        <f t="shared" si="16"/>
        <v>64</v>
      </c>
      <c r="W187" s="13" t="str">
        <f>IF('[1]TCE - ANEXO III - Preencher'!X196="","",'[1]TCE - ANEXO III - Preencher'!X196)</f>
        <v xml:space="preserve"> AUX CRECHE II</v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307.91642105226003</v>
      </c>
    </row>
    <row r="188" spans="1:28" s="1" customFormat="1" x14ac:dyDescent="0.2">
      <c r="A188" s="4">
        <f>IFERROR(VLOOKUP(B188,'[1]DADOS (OCULTAR)'!$P$3:$R$53,3,0),"")</f>
        <v>10583920000214</v>
      </c>
      <c r="B188" s="5" t="str">
        <f>'[1]TCE - ANEXO III - Preencher'!C197</f>
        <v>UPA IBURA</v>
      </c>
      <c r="C188" s="6"/>
      <c r="D188" s="7" t="str">
        <f>'[1]TCE - ANEXO III - Preencher'!E197</f>
        <v>SUELLEN KARLA SILVA GUERRA</v>
      </c>
      <c r="E188" s="5" t="str">
        <f>IF('[1]TCE - ANEXO III - Preencher'!F197="4 - Assistência Odontológica","2 - Outros Profissionais da Saúde",'[1]TCE - ANEXO II - Enviar TCE'!E187)</f>
        <v>2 - Outros Profissionais da Saúde</v>
      </c>
      <c r="F188" s="8" t="str">
        <f>'[1]TCE - ANEXO III - Preencher'!G197</f>
        <v>2234-05</v>
      </c>
      <c r="G188" s="9">
        <f>IF('[1]TCE - ANEXO III - Preencher'!H197="","",'[1]TCE - ANEXO III - Preencher'!H197)</f>
        <v>43873</v>
      </c>
      <c r="H188" s="10">
        <f>'[1]TCE - ANEXO III - Preencher'!I197</f>
        <v>0</v>
      </c>
      <c r="I188" s="10">
        <f>'[1]TCE - ANEXO III - Preencher'!J197</f>
        <v>344.28</v>
      </c>
      <c r="J188" s="10">
        <f>'[1]TCE - ANEXO III - Preencher'!K197</f>
        <v>0</v>
      </c>
      <c r="K188" s="11">
        <f>'[1]TCE - ANEXO III - Preencher'!L197</f>
        <v>117.631192982</v>
      </c>
      <c r="L188" s="11">
        <f>'[1]TCE - ANEXO III - Preencher'!M197</f>
        <v>11.5894035087</v>
      </c>
      <c r="M188" s="11">
        <f t="shared" si="13"/>
        <v>106.0417894733</v>
      </c>
      <c r="N188" s="11">
        <f>'[1]TCE - ANEXO III - Preencher'!O197</f>
        <v>3.6938596491200002</v>
      </c>
      <c r="O188" s="11">
        <f>'[1]TCE - ANEXO III - Preencher'!P197</f>
        <v>0.43157894736000002</v>
      </c>
      <c r="P188" s="12">
        <f t="shared" si="14"/>
        <v>3.26228070176</v>
      </c>
      <c r="Q188" s="11">
        <f>'[1]TCE - ANEXO III - Preencher'!R197</f>
        <v>27.5974385964</v>
      </c>
      <c r="R188" s="11">
        <f>'[1]TCE - ANEXO III - Preencher'!S197</f>
        <v>15.245087719200001</v>
      </c>
      <c r="S188" s="12">
        <f t="shared" si="15"/>
        <v>12.352350877199999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465.93642105226002</v>
      </c>
    </row>
    <row r="189" spans="1:28" s="1" customFormat="1" x14ac:dyDescent="0.2">
      <c r="A189" s="4">
        <f>IFERROR(VLOOKUP(B189,'[1]DADOS (OCULTAR)'!$P$3:$R$53,3,0),"")</f>
        <v>10583920000214</v>
      </c>
      <c r="B189" s="5" t="str">
        <f>'[1]TCE - ANEXO III - Preencher'!C198</f>
        <v>UPA IBURA</v>
      </c>
      <c r="C189" s="6"/>
      <c r="D189" s="7" t="str">
        <f>'[1]TCE - ANEXO III - Preencher'!E198</f>
        <v>CAMILA NUNES DE LIRA</v>
      </c>
      <c r="E189" s="5" t="str">
        <f>IF('[1]TCE - ANEXO III - Preencher'!F198="4 - Assistência Odontológica","2 - Outros Profissionais da Saúde",'[1]TCE - ANEXO II - Enviar TCE'!E188)</f>
        <v>3 - Administrativo</v>
      </c>
      <c r="F189" s="8" t="str">
        <f>'[1]TCE - ANEXO III - Preencher'!G198</f>
        <v>3516-05</v>
      </c>
      <c r="G189" s="9">
        <f>IF('[1]TCE - ANEXO III - Preencher'!H198="","",'[1]TCE - ANEXO III - Preencher'!H198)</f>
        <v>43874</v>
      </c>
      <c r="H189" s="10">
        <f>'[1]TCE - ANEXO III - Preencher'!I198</f>
        <v>0</v>
      </c>
      <c r="I189" s="10">
        <f>'[1]TCE - ANEXO III - Preencher'!J198</f>
        <v>58.2</v>
      </c>
      <c r="J189" s="10">
        <f>'[1]TCE - ANEXO III - Preencher'!K198</f>
        <v>0</v>
      </c>
      <c r="K189" s="11">
        <f>'[1]TCE - ANEXO III - Preencher'!L198</f>
        <v>117.631192982</v>
      </c>
      <c r="L189" s="11">
        <f>'[1]TCE - ANEXO III - Preencher'!M198</f>
        <v>11.5894035087</v>
      </c>
      <c r="M189" s="11">
        <f t="shared" si="13"/>
        <v>106.0417894733</v>
      </c>
      <c r="N189" s="11">
        <f>'[1]TCE - ANEXO III - Preencher'!O198</f>
        <v>3.6938596491200002</v>
      </c>
      <c r="O189" s="11">
        <f>'[1]TCE - ANEXO III - Preencher'!P198</f>
        <v>0.43157894736000002</v>
      </c>
      <c r="P189" s="12">
        <f t="shared" si="14"/>
        <v>3.26228070176</v>
      </c>
      <c r="Q189" s="11">
        <f>'[1]TCE - ANEXO III - Preencher'!R198</f>
        <v>27.5974385964</v>
      </c>
      <c r="R189" s="11">
        <f>'[1]TCE - ANEXO III - Preencher'!S198</f>
        <v>15.245087719200001</v>
      </c>
      <c r="S189" s="12">
        <f t="shared" si="15"/>
        <v>12.352350877199999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179.85642105226</v>
      </c>
    </row>
    <row r="190" spans="1:28" s="1" customFormat="1" x14ac:dyDescent="0.2">
      <c r="A190" s="4">
        <f>IFERROR(VLOOKUP(B190,'[1]DADOS (OCULTAR)'!$P$3:$R$53,3,0),"")</f>
        <v>10583920000214</v>
      </c>
      <c r="B190" s="5" t="str">
        <f>'[1]TCE - ANEXO III - Preencher'!C199</f>
        <v>UPA IBURA</v>
      </c>
      <c r="C190" s="6"/>
      <c r="D190" s="7" t="str">
        <f>'[1]TCE - ANEXO III - Preencher'!E199</f>
        <v>CARLOS EDUARDO DE LIMA E SILVA BRASILEIRO</v>
      </c>
      <c r="E190" s="5" t="str">
        <f>IF('[1]TCE - ANEXO III - Preencher'!F199="4 - Assistência Odontológica","2 - Outros Profissionais da Saúde",'[1]TCE - ANEXO II - Enviar TCE'!E189)</f>
        <v>3 - Administrativo</v>
      </c>
      <c r="F190" s="8" t="str">
        <f>'[1]TCE - ANEXO III - Preencher'!G199</f>
        <v>2521-05</v>
      </c>
      <c r="G190" s="9">
        <f>IF('[1]TCE - ANEXO III - Preencher'!H199="","",'[1]TCE - ANEXO III - Preencher'!H199)</f>
        <v>43874</v>
      </c>
      <c r="H190" s="10">
        <f>'[1]TCE - ANEXO III - Preencher'!I199</f>
        <v>0</v>
      </c>
      <c r="I190" s="10">
        <f>'[1]TCE - ANEXO III - Preencher'!J199</f>
        <v>1194.74</v>
      </c>
      <c r="J190" s="10">
        <f>'[1]TCE - ANEXO III - Preencher'!K199</f>
        <v>0</v>
      </c>
      <c r="K190" s="11">
        <f>'[1]TCE - ANEXO III - Preencher'!L199</f>
        <v>117.631192982</v>
      </c>
      <c r="L190" s="11">
        <f>'[1]TCE - ANEXO III - Preencher'!M199</f>
        <v>11.5894035087</v>
      </c>
      <c r="M190" s="11">
        <f t="shared" si="13"/>
        <v>106.0417894733</v>
      </c>
      <c r="N190" s="11">
        <f>'[1]TCE - ANEXO III - Preencher'!O199</f>
        <v>3.6938596491200002</v>
      </c>
      <c r="O190" s="11">
        <f>'[1]TCE - ANEXO III - Preencher'!P199</f>
        <v>0.43157894736000002</v>
      </c>
      <c r="P190" s="12">
        <f t="shared" si="14"/>
        <v>3.26228070176</v>
      </c>
      <c r="Q190" s="11">
        <f>'[1]TCE - ANEXO III - Preencher'!R199</f>
        <v>27.5974385964</v>
      </c>
      <c r="R190" s="11">
        <f>'[1]TCE - ANEXO III - Preencher'!S199</f>
        <v>15.245087719200001</v>
      </c>
      <c r="S190" s="12">
        <f t="shared" si="15"/>
        <v>12.352350877199999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1316.3964210522599</v>
      </c>
    </row>
    <row r="191" spans="1:28" s="1" customFormat="1" x14ac:dyDescent="0.2">
      <c r="A191" s="4">
        <f>IFERROR(VLOOKUP(B191,'[1]DADOS (OCULTAR)'!$P$3:$R$53,3,0),"")</f>
        <v>10583920000214</v>
      </c>
      <c r="B191" s="5" t="str">
        <f>'[1]TCE - ANEXO III - Preencher'!C200</f>
        <v>UPA IBURA</v>
      </c>
      <c r="C191" s="6"/>
      <c r="D191" s="7" t="str">
        <f>'[1]TCE - ANEXO III - Preencher'!E200</f>
        <v>CRISTIANE CORREIA DA SILVA</v>
      </c>
      <c r="E191" s="5" t="str">
        <f>IF('[1]TCE - ANEXO III - Preencher'!F200="4 - Assistência Odontológica","2 - Outros Profissionais da Saúde",'[1]TCE - ANEXO II - Enviar TCE'!E190)</f>
        <v>3 - Administrativo</v>
      </c>
      <c r="F191" s="8" t="str">
        <f>'[1]TCE - ANEXO III - Preencher'!G200</f>
        <v>5134-30</v>
      </c>
      <c r="G191" s="9">
        <f>IF('[1]TCE - ANEXO III - Preencher'!H200="","",'[1]TCE - ANEXO III - Preencher'!H200)</f>
        <v>43875</v>
      </c>
      <c r="H191" s="10">
        <f>'[1]TCE - ANEXO III - Preencher'!I200</f>
        <v>0</v>
      </c>
      <c r="I191" s="10">
        <f>'[1]TCE - ANEXO III - Preencher'!J200</f>
        <v>0</v>
      </c>
      <c r="J191" s="10">
        <f>'[1]TCE - ANEXO III - Preencher'!K200</f>
        <v>0</v>
      </c>
      <c r="K191" s="11">
        <f>'[1]TCE - ANEXO III - Preencher'!L200</f>
        <v>117.631192982</v>
      </c>
      <c r="L191" s="11">
        <f>'[1]TCE - ANEXO III - Preencher'!M200</f>
        <v>11.5894035087</v>
      </c>
      <c r="M191" s="11">
        <f t="shared" si="13"/>
        <v>106.0417894733</v>
      </c>
      <c r="N191" s="11">
        <f>'[1]TCE - ANEXO III - Preencher'!O200</f>
        <v>3.6938596491200002</v>
      </c>
      <c r="O191" s="11">
        <f>'[1]TCE - ANEXO III - Preencher'!P200</f>
        <v>0.43157894736000002</v>
      </c>
      <c r="P191" s="12">
        <f t="shared" si="14"/>
        <v>3.26228070176</v>
      </c>
      <c r="Q191" s="11">
        <f>'[1]TCE - ANEXO III - Preencher'!R200</f>
        <v>27.5974385964</v>
      </c>
      <c r="R191" s="11">
        <f>'[1]TCE - ANEXO III - Preencher'!S200</f>
        <v>15.245087719200001</v>
      </c>
      <c r="S191" s="12">
        <f t="shared" si="15"/>
        <v>12.352350877199999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121.65642105226</v>
      </c>
    </row>
    <row r="192" spans="1:28" s="1" customFormat="1" x14ac:dyDescent="0.2">
      <c r="A192" s="4">
        <f>IFERROR(VLOOKUP(B192,'[1]DADOS (OCULTAR)'!$P$3:$R$53,3,0),"")</f>
        <v>10583920000214</v>
      </c>
      <c r="B192" s="5" t="str">
        <f>'[1]TCE - ANEXO III - Preencher'!C201</f>
        <v>UPA IBURA</v>
      </c>
      <c r="C192" s="6"/>
      <c r="D192" s="7" t="str">
        <f>'[1]TCE - ANEXO III - Preencher'!E201</f>
        <v>DAIANY RAFAELA MONTEIRO DA SIL</v>
      </c>
      <c r="E192" s="5" t="str">
        <f>IF('[1]TCE - ANEXO III - Preencher'!F201="4 - Assistência Odontológica","2 - Outros Profissionais da Saúde",'[1]TCE - ANEXO II - Enviar TCE'!E191)</f>
        <v>3 - Administrativo</v>
      </c>
      <c r="F192" s="8" t="str">
        <f>'[1]TCE - ANEXO III - Preencher'!G201</f>
        <v>4141-05</v>
      </c>
      <c r="G192" s="9">
        <f>IF('[1]TCE - ANEXO III - Preencher'!H201="","",'[1]TCE - ANEXO III - Preencher'!H201)</f>
        <v>43876</v>
      </c>
      <c r="H192" s="10">
        <f>'[1]TCE - ANEXO III - Preencher'!I201</f>
        <v>0</v>
      </c>
      <c r="I192" s="10">
        <f>'[1]TCE - ANEXO III - Preencher'!J201</f>
        <v>0</v>
      </c>
      <c r="J192" s="10">
        <f>'[1]TCE - ANEXO III - Preencher'!K201</f>
        <v>2893.71</v>
      </c>
      <c r="K192" s="11">
        <f>'[1]TCE - ANEXO III - Preencher'!L201</f>
        <v>117.631192982</v>
      </c>
      <c r="L192" s="11">
        <f>'[1]TCE - ANEXO III - Preencher'!M201</f>
        <v>11.5894035087</v>
      </c>
      <c r="M192" s="11">
        <f t="shared" si="13"/>
        <v>106.0417894733</v>
      </c>
      <c r="N192" s="11">
        <f>'[1]TCE - ANEXO III - Preencher'!O201</f>
        <v>3.6938596491200002</v>
      </c>
      <c r="O192" s="11">
        <f>'[1]TCE - ANEXO III - Preencher'!P201</f>
        <v>0.43157894736000002</v>
      </c>
      <c r="P192" s="12">
        <f t="shared" si="14"/>
        <v>3.26228070176</v>
      </c>
      <c r="Q192" s="11">
        <f>'[1]TCE - ANEXO III - Preencher'!R201</f>
        <v>27.5974385964</v>
      </c>
      <c r="R192" s="11">
        <f>'[1]TCE - ANEXO III - Preencher'!S201</f>
        <v>15.245087719200001</v>
      </c>
      <c r="S192" s="12">
        <f t="shared" si="15"/>
        <v>12.352350877199999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3015.3664210522602</v>
      </c>
    </row>
    <row r="193" spans="1:28" s="1" customFormat="1" x14ac:dyDescent="0.2">
      <c r="A193" s="4">
        <f>IFERROR(VLOOKUP(B193,'[1]DADOS (OCULTAR)'!$P$3:$R$53,3,0),"")</f>
        <v>10583920000214</v>
      </c>
      <c r="B193" s="5" t="str">
        <f>'[1]TCE - ANEXO III - Preencher'!C202</f>
        <v>UPA IBURA</v>
      </c>
      <c r="C193" s="6"/>
      <c r="D193" s="7" t="str">
        <f>'[1]TCE - ANEXO III - Preencher'!E202</f>
        <v>DANIEL DEYVISON DO NASCIMENTO</v>
      </c>
      <c r="E193" s="5" t="str">
        <f>IF('[1]TCE - ANEXO III - Preencher'!F202="4 - Assistência Odontológica","2 - Outros Profissionais da Saúde",'[1]TCE - ANEXO II - Enviar TCE'!E192)</f>
        <v>3 - Administrativo</v>
      </c>
      <c r="F193" s="8" t="str">
        <f>'[1]TCE - ANEXO III - Preencher'!G202</f>
        <v>4131-15</v>
      </c>
      <c r="G193" s="9">
        <f>IF('[1]TCE - ANEXO III - Preencher'!H202="","",'[1]TCE - ANEXO III - Preencher'!H202)</f>
        <v>43877</v>
      </c>
      <c r="H193" s="10">
        <f>'[1]TCE - ANEXO III - Preencher'!I202</f>
        <v>0</v>
      </c>
      <c r="I193" s="10">
        <f>'[1]TCE - ANEXO III - Preencher'!J202</f>
        <v>216.38</v>
      </c>
      <c r="J193" s="10">
        <f>'[1]TCE - ANEXO III - Preencher'!K202</f>
        <v>0</v>
      </c>
      <c r="K193" s="11">
        <f>'[1]TCE - ANEXO III - Preencher'!L202</f>
        <v>117.631192982</v>
      </c>
      <c r="L193" s="11">
        <f>'[1]TCE - ANEXO III - Preencher'!M202</f>
        <v>11.5894035087</v>
      </c>
      <c r="M193" s="11">
        <f t="shared" si="13"/>
        <v>106.0417894733</v>
      </c>
      <c r="N193" s="11">
        <f>'[1]TCE - ANEXO III - Preencher'!O202</f>
        <v>3.6938596491200002</v>
      </c>
      <c r="O193" s="11">
        <f>'[1]TCE - ANEXO III - Preencher'!P202</f>
        <v>0.43157894736000002</v>
      </c>
      <c r="P193" s="12">
        <f t="shared" si="14"/>
        <v>3.26228070176</v>
      </c>
      <c r="Q193" s="11">
        <f>'[1]TCE - ANEXO III - Preencher'!R202</f>
        <v>27.5974385964</v>
      </c>
      <c r="R193" s="11">
        <f>'[1]TCE - ANEXO III - Preencher'!S202</f>
        <v>15.245087719200001</v>
      </c>
      <c r="S193" s="12">
        <f t="shared" si="15"/>
        <v>12.352350877199999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338.03642105226004</v>
      </c>
    </row>
    <row r="194" spans="1:28" s="1" customFormat="1" x14ac:dyDescent="0.2">
      <c r="A194" s="4">
        <f>IFERROR(VLOOKUP(B194,'[1]DADOS (OCULTAR)'!$P$3:$R$53,3,0),"")</f>
        <v>10583920000214</v>
      </c>
      <c r="B194" s="5" t="str">
        <f>'[1]TCE - ANEXO III - Preencher'!C203</f>
        <v>UPA IBURA</v>
      </c>
      <c r="C194" s="6"/>
      <c r="D194" s="7" t="str">
        <f>'[1]TCE - ANEXO III - Preencher'!E203</f>
        <v>EMANUELLE CABRAL DE ALBUQERQUE</v>
      </c>
      <c r="E194" s="5" t="str">
        <f>IF('[1]TCE - ANEXO III - Preencher'!F203="4 - Assistência Odontológica","2 - Outros Profissionais da Saúde",'[1]TCE - ANEXO II - Enviar TCE'!E193)</f>
        <v>3 - Administrativo</v>
      </c>
      <c r="F194" s="8" t="str">
        <f>'[1]TCE - ANEXO III - Preencher'!G203</f>
        <v>4101-05</v>
      </c>
      <c r="G194" s="9">
        <f>IF('[1]TCE - ANEXO III - Preencher'!H203="","",'[1]TCE - ANEXO III - Preencher'!H203)</f>
        <v>43878</v>
      </c>
      <c r="H194" s="10">
        <f>'[1]TCE - ANEXO III - Preencher'!I203</f>
        <v>0</v>
      </c>
      <c r="I194" s="10">
        <f>'[1]TCE - ANEXO III - Preencher'!J203</f>
        <v>1005.88</v>
      </c>
      <c r="J194" s="10">
        <f>'[1]TCE - ANEXO III - Preencher'!K203</f>
        <v>0</v>
      </c>
      <c r="K194" s="11">
        <f>'[1]TCE - ANEXO III - Preencher'!L203</f>
        <v>117.631192982</v>
      </c>
      <c r="L194" s="11">
        <f>'[1]TCE - ANEXO III - Preencher'!M203</f>
        <v>11.5894035087</v>
      </c>
      <c r="M194" s="11">
        <f t="shared" si="13"/>
        <v>106.0417894733</v>
      </c>
      <c r="N194" s="11">
        <f>'[1]TCE - ANEXO III - Preencher'!O203</f>
        <v>3.6938596491200002</v>
      </c>
      <c r="O194" s="11">
        <f>'[1]TCE - ANEXO III - Preencher'!P203</f>
        <v>0.43157894736000002</v>
      </c>
      <c r="P194" s="12">
        <f t="shared" si="14"/>
        <v>3.26228070176</v>
      </c>
      <c r="Q194" s="11">
        <f>'[1]TCE - ANEXO III - Preencher'!R203</f>
        <v>27.5974385964</v>
      </c>
      <c r="R194" s="11">
        <f>'[1]TCE - ANEXO III - Preencher'!S203</f>
        <v>15.245087719200001</v>
      </c>
      <c r="S194" s="12">
        <f t="shared" si="15"/>
        <v>12.352350877199999</v>
      </c>
      <c r="T194" s="11">
        <f>'[1]TCE - ANEXO III - Preencher'!U203</f>
        <v>64</v>
      </c>
      <c r="U194" s="11">
        <f>'[1]TCE - ANEXO III - Preencher'!V203</f>
        <v>0</v>
      </c>
      <c r="V194" s="12">
        <f t="shared" si="16"/>
        <v>64</v>
      </c>
      <c r="W194" s="13" t="str">
        <f>IF('[1]TCE - ANEXO III - Preencher'!X203="","",'[1]TCE - ANEXO III - Preencher'!X203)</f>
        <v>AUX CRECHE</v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1191.5364210522598</v>
      </c>
    </row>
    <row r="195" spans="1:28" s="1" customFormat="1" x14ac:dyDescent="0.2">
      <c r="A195" s="4">
        <f>IFERROR(VLOOKUP(B195,'[1]DADOS (OCULTAR)'!$P$3:$R$53,3,0),"")</f>
        <v>10583920000214</v>
      </c>
      <c r="B195" s="5" t="str">
        <f>'[1]TCE - ANEXO III - Preencher'!C204</f>
        <v>UPA IBURA</v>
      </c>
      <c r="C195" s="6"/>
      <c r="D195" s="7" t="str">
        <f>'[1]TCE - ANEXO III - Preencher'!E204</f>
        <v>GIULIANE SOUZA NASCIMENTO</v>
      </c>
      <c r="E195" s="5" t="str">
        <f>IF('[1]TCE - ANEXO III - Preencher'!F204="4 - Assistência Odontológica","2 - Outros Profissionais da Saúde",'[1]TCE - ANEXO II - Enviar TCE'!E194)</f>
        <v>3 - Administrativo</v>
      </c>
      <c r="F195" s="8" t="str">
        <f>'[1]TCE - ANEXO III - Preencher'!G204</f>
        <v>4110-30</v>
      </c>
      <c r="G195" s="9">
        <f>IF('[1]TCE - ANEXO III - Preencher'!H204="","",'[1]TCE - ANEXO III - Preencher'!H204)</f>
        <v>43879</v>
      </c>
      <c r="H195" s="10">
        <f>'[1]TCE - ANEXO III - Preencher'!I204</f>
        <v>0</v>
      </c>
      <c r="I195" s="10">
        <f>'[1]TCE - ANEXO III - Preencher'!J204</f>
        <v>206.9</v>
      </c>
      <c r="J195" s="10">
        <f>'[1]TCE - ANEXO III - Preencher'!K204</f>
        <v>0</v>
      </c>
      <c r="K195" s="11">
        <f>'[1]TCE - ANEXO III - Preencher'!L204</f>
        <v>117.631192982</v>
      </c>
      <c r="L195" s="11">
        <f>'[1]TCE - ANEXO III - Preencher'!M204</f>
        <v>11.5894035087</v>
      </c>
      <c r="M195" s="11">
        <f t="shared" si="13"/>
        <v>106.0417894733</v>
      </c>
      <c r="N195" s="11">
        <f>'[1]TCE - ANEXO III - Preencher'!O204</f>
        <v>3.6938596491200002</v>
      </c>
      <c r="O195" s="11">
        <f>'[1]TCE - ANEXO III - Preencher'!P204</f>
        <v>0.43157894736000002</v>
      </c>
      <c r="P195" s="12">
        <f t="shared" si="14"/>
        <v>3.26228070176</v>
      </c>
      <c r="Q195" s="11">
        <f>'[1]TCE - ANEXO III - Preencher'!R204</f>
        <v>27.5974385964</v>
      </c>
      <c r="R195" s="11">
        <f>'[1]TCE - ANEXO III - Preencher'!S204</f>
        <v>15.245087719200001</v>
      </c>
      <c r="S195" s="12">
        <f t="shared" si="15"/>
        <v>12.352350877199999</v>
      </c>
      <c r="T195" s="11">
        <f>'[1]TCE - ANEXO III - Preencher'!U204</f>
        <v>64</v>
      </c>
      <c r="U195" s="11">
        <f>'[1]TCE - ANEXO III - Preencher'!V204</f>
        <v>0</v>
      </c>
      <c r="V195" s="12">
        <f t="shared" si="16"/>
        <v>64</v>
      </c>
      <c r="W195" s="13" t="str">
        <f>IF('[1]TCE - ANEXO III - Preencher'!X204="","",'[1]TCE - ANEXO III - Preencher'!X204)</f>
        <v>AUX CRECHE</v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392.55642105226002</v>
      </c>
    </row>
    <row r="196" spans="1:28" s="1" customFormat="1" x14ac:dyDescent="0.2">
      <c r="A196" s="4">
        <f>IFERROR(VLOOKUP(B196,'[1]DADOS (OCULTAR)'!$P$3:$R$53,3,0),"")</f>
        <v>10583920000214</v>
      </c>
      <c r="B196" s="5" t="str">
        <f>'[1]TCE - ANEXO III - Preencher'!C205</f>
        <v>UPA IBURA</v>
      </c>
      <c r="C196" s="6"/>
      <c r="D196" s="7" t="str">
        <f>'[1]TCE - ANEXO III - Preencher'!E205</f>
        <v>JAIANY RAFAELA MONTEIRO DA SILVA</v>
      </c>
      <c r="E196" s="5" t="str">
        <f>IF('[1]TCE - ANEXO III - Preencher'!F205="4 - Assistência Odontológica","2 - Outros Profissionais da Saúde",'[1]TCE - ANEXO II - Enviar TCE'!E195)</f>
        <v>3 - Administrativo</v>
      </c>
      <c r="F196" s="8" t="str">
        <f>'[1]TCE - ANEXO III - Preencher'!G205</f>
        <v>4110-05</v>
      </c>
      <c r="G196" s="9">
        <f>IF('[1]TCE - ANEXO III - Preencher'!H205="","",'[1]TCE - ANEXO III - Preencher'!H205)</f>
        <v>43880</v>
      </c>
      <c r="H196" s="10">
        <f>'[1]TCE - ANEXO III - Preencher'!I205</f>
        <v>0</v>
      </c>
      <c r="I196" s="10">
        <f>'[1]TCE - ANEXO III - Preencher'!J205</f>
        <v>217.28</v>
      </c>
      <c r="J196" s="10">
        <f>'[1]TCE - ANEXO III - Preencher'!K205</f>
        <v>0</v>
      </c>
      <c r="K196" s="11">
        <f>'[1]TCE - ANEXO III - Preencher'!L205</f>
        <v>117.631192982</v>
      </c>
      <c r="L196" s="11">
        <f>'[1]TCE - ANEXO III - Preencher'!M205</f>
        <v>11.5894035087</v>
      </c>
      <c r="M196" s="11">
        <f t="shared" ref="M196:M259" si="19">K196-L196</f>
        <v>106.0417894733</v>
      </c>
      <c r="N196" s="11">
        <f>'[1]TCE - ANEXO III - Preencher'!O205</f>
        <v>3.6938596491200002</v>
      </c>
      <c r="O196" s="11">
        <f>'[1]TCE - ANEXO III - Preencher'!P205</f>
        <v>0.43157894736000002</v>
      </c>
      <c r="P196" s="12">
        <f t="shared" ref="P196:P259" si="20">N196-O196</f>
        <v>3.26228070176</v>
      </c>
      <c r="Q196" s="11">
        <f>'[1]TCE - ANEXO III - Preencher'!R205</f>
        <v>27.5974385964</v>
      </c>
      <c r="R196" s="11">
        <f>'[1]TCE - ANEXO III - Preencher'!S205</f>
        <v>15.245087719200001</v>
      </c>
      <c r="S196" s="12">
        <f t="shared" ref="S196:S259" si="21">Q196-R196</f>
        <v>12.352350877199999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338.93642105226002</v>
      </c>
    </row>
    <row r="197" spans="1:28" s="1" customFormat="1" x14ac:dyDescent="0.2">
      <c r="A197" s="4">
        <f>IFERROR(VLOOKUP(B197,'[1]DADOS (OCULTAR)'!$P$3:$R$53,3,0),"")</f>
        <v>10583920000214</v>
      </c>
      <c r="B197" s="5" t="str">
        <f>'[1]TCE - ANEXO III - Preencher'!C206</f>
        <v>UPA IBURA</v>
      </c>
      <c r="C197" s="6"/>
      <c r="D197" s="7" t="str">
        <f>'[1]TCE - ANEXO III - Preencher'!E206</f>
        <v>KATHYLEN MILENA DE S. SIMOES</v>
      </c>
      <c r="E197" s="5" t="str">
        <f>IF('[1]TCE - ANEXO III - Preencher'!F206="4 - Assistência Odontológica","2 - Outros Profissionais da Saúde",'[1]TCE - ANEXO II - Enviar TCE'!E196)</f>
        <v>3 - Administrativo</v>
      </c>
      <c r="F197" s="8" t="str">
        <f>'[1]TCE - ANEXO III - Preencher'!G206</f>
        <v>4141-05</v>
      </c>
      <c r="G197" s="9">
        <f>IF('[1]TCE - ANEXO III - Preencher'!H206="","",'[1]TCE - ANEXO III - Preencher'!H206)</f>
        <v>43881</v>
      </c>
      <c r="H197" s="10">
        <f>'[1]TCE - ANEXO III - Preencher'!I206</f>
        <v>0</v>
      </c>
      <c r="I197" s="10">
        <f>'[1]TCE - ANEXO III - Preencher'!J206</f>
        <v>122.26</v>
      </c>
      <c r="J197" s="10">
        <f>'[1]TCE - ANEXO III - Preencher'!K206</f>
        <v>0</v>
      </c>
      <c r="K197" s="11">
        <f>'[1]TCE - ANEXO III - Preencher'!L206</f>
        <v>117.631192982</v>
      </c>
      <c r="L197" s="11">
        <f>'[1]TCE - ANEXO III - Preencher'!M206</f>
        <v>11.5894035087</v>
      </c>
      <c r="M197" s="11">
        <f t="shared" si="19"/>
        <v>106.0417894733</v>
      </c>
      <c r="N197" s="11">
        <f>'[1]TCE - ANEXO III - Preencher'!O206</f>
        <v>3.6938596491200002</v>
      </c>
      <c r="O197" s="11">
        <f>'[1]TCE - ANEXO III - Preencher'!P206</f>
        <v>0.43157894736000002</v>
      </c>
      <c r="P197" s="12">
        <f t="shared" si="20"/>
        <v>3.26228070176</v>
      </c>
      <c r="Q197" s="11">
        <f>'[1]TCE - ANEXO III - Preencher'!R206</f>
        <v>27.5974385964</v>
      </c>
      <c r="R197" s="11">
        <f>'[1]TCE - ANEXO III - Preencher'!S206</f>
        <v>15.245087719200001</v>
      </c>
      <c r="S197" s="12">
        <f t="shared" si="21"/>
        <v>12.352350877199999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243.91642105226001</v>
      </c>
    </row>
    <row r="198" spans="1:28" s="1" customFormat="1" x14ac:dyDescent="0.2">
      <c r="A198" s="4">
        <f>IFERROR(VLOOKUP(B198,'[1]DADOS (OCULTAR)'!$P$3:$R$53,3,0),"")</f>
        <v>10583920000214</v>
      </c>
      <c r="B198" s="5" t="str">
        <f>'[1]TCE - ANEXO III - Preencher'!C207</f>
        <v>UPA IBURA</v>
      </c>
      <c r="C198" s="6"/>
      <c r="D198" s="7" t="str">
        <f>'[1]TCE - ANEXO III - Preencher'!E207</f>
        <v>MARIA DO BOM PARTO BANDEIRA</v>
      </c>
      <c r="E198" s="5" t="str">
        <f>IF('[1]TCE - ANEXO III - Preencher'!F207="4 - Assistência Odontológica","2 - Outros Profissionais da Saúde",'[1]TCE - ANEXO II - Enviar TCE'!E197)</f>
        <v>3 - Administrativo</v>
      </c>
      <c r="F198" s="8" t="str">
        <f>'[1]TCE - ANEXO III - Preencher'!G207</f>
        <v>5134-30</v>
      </c>
      <c r="G198" s="9">
        <f>IF('[1]TCE - ANEXO III - Preencher'!H207="","",'[1]TCE - ANEXO III - Preencher'!H207)</f>
        <v>43882</v>
      </c>
      <c r="H198" s="10">
        <f>'[1]TCE - ANEXO III - Preencher'!I207</f>
        <v>0</v>
      </c>
      <c r="I198" s="10">
        <f>'[1]TCE - ANEXO III - Preencher'!J207</f>
        <v>108.05</v>
      </c>
      <c r="J198" s="10">
        <f>'[1]TCE - ANEXO III - Preencher'!K207</f>
        <v>0</v>
      </c>
      <c r="K198" s="11">
        <f>'[1]TCE - ANEXO III - Preencher'!L207</f>
        <v>117.631192982</v>
      </c>
      <c r="L198" s="11">
        <f>'[1]TCE - ANEXO III - Preencher'!M207</f>
        <v>11.5894035087</v>
      </c>
      <c r="M198" s="11">
        <f t="shared" si="19"/>
        <v>106.0417894733</v>
      </c>
      <c r="N198" s="11">
        <f>'[1]TCE - ANEXO III - Preencher'!O207</f>
        <v>3.6938596491200002</v>
      </c>
      <c r="O198" s="11">
        <f>'[1]TCE - ANEXO III - Preencher'!P207</f>
        <v>0.43157894736000002</v>
      </c>
      <c r="P198" s="12">
        <f t="shared" si="20"/>
        <v>3.26228070176</v>
      </c>
      <c r="Q198" s="11">
        <f>'[1]TCE - ANEXO III - Preencher'!R207</f>
        <v>27.5974385964</v>
      </c>
      <c r="R198" s="11">
        <f>'[1]TCE - ANEXO III - Preencher'!S207</f>
        <v>15.245087719200001</v>
      </c>
      <c r="S198" s="12">
        <f t="shared" si="21"/>
        <v>12.352350877199999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229.70642105226</v>
      </c>
    </row>
    <row r="199" spans="1:28" s="1" customFormat="1" x14ac:dyDescent="0.2">
      <c r="A199" s="4">
        <f>IFERROR(VLOOKUP(B199,'[1]DADOS (OCULTAR)'!$P$3:$R$53,3,0),"")</f>
        <v>10583920000214</v>
      </c>
      <c r="B199" s="5" t="str">
        <f>'[1]TCE - ANEXO III - Preencher'!C208</f>
        <v>UPA IBURA</v>
      </c>
      <c r="C199" s="6"/>
      <c r="D199" s="7" t="str">
        <f>'[1]TCE - ANEXO III - Preencher'!E208</f>
        <v>MARIA EDUARDA LIMA DA FONSECA</v>
      </c>
      <c r="E199" s="5" t="str">
        <f>IF('[1]TCE - ANEXO III - Preencher'!F208="4 - Assistência Odontológica","2 - Outros Profissionais da Saúde",'[1]TCE - ANEXO II - Enviar TCE'!E198)</f>
        <v>3 - Administrativo</v>
      </c>
      <c r="F199" s="8" t="str">
        <f>'[1]TCE - ANEXO III - Preencher'!G208</f>
        <v>4221-05</v>
      </c>
      <c r="G199" s="9">
        <f>IF('[1]TCE - ANEXO III - Preencher'!H208="","",'[1]TCE - ANEXO III - Preencher'!H208)</f>
        <v>43883</v>
      </c>
      <c r="H199" s="10">
        <f>'[1]TCE - ANEXO III - Preencher'!I208</f>
        <v>0</v>
      </c>
      <c r="I199" s="10">
        <f>'[1]TCE - ANEXO III - Preencher'!J208</f>
        <v>114</v>
      </c>
      <c r="J199" s="10">
        <f>'[1]TCE - ANEXO III - Preencher'!K208</f>
        <v>0</v>
      </c>
      <c r="K199" s="11">
        <f>'[1]TCE - ANEXO III - Preencher'!L208</f>
        <v>117.631192982</v>
      </c>
      <c r="L199" s="11">
        <f>'[1]TCE - ANEXO III - Preencher'!M208</f>
        <v>11.5894035087</v>
      </c>
      <c r="M199" s="11">
        <f t="shared" si="19"/>
        <v>106.0417894733</v>
      </c>
      <c r="N199" s="11">
        <f>'[1]TCE - ANEXO III - Preencher'!O208</f>
        <v>3.6938596491200002</v>
      </c>
      <c r="O199" s="11">
        <f>'[1]TCE - ANEXO III - Preencher'!P208</f>
        <v>0.43157894736000002</v>
      </c>
      <c r="P199" s="12">
        <f t="shared" si="20"/>
        <v>3.26228070176</v>
      </c>
      <c r="Q199" s="11">
        <f>'[1]TCE - ANEXO III - Preencher'!R208</f>
        <v>27.5974385964</v>
      </c>
      <c r="R199" s="11">
        <f>'[1]TCE - ANEXO III - Preencher'!S208</f>
        <v>15.245087719200001</v>
      </c>
      <c r="S199" s="12">
        <f t="shared" si="21"/>
        <v>12.352350877199999</v>
      </c>
      <c r="T199" s="11">
        <f>'[1]TCE - ANEXO III - Preencher'!U208</f>
        <v>64</v>
      </c>
      <c r="U199" s="11">
        <f>'[1]TCE - ANEXO III - Preencher'!V208</f>
        <v>0</v>
      </c>
      <c r="V199" s="12">
        <f t="shared" si="22"/>
        <v>64</v>
      </c>
      <c r="W199" s="13" t="str">
        <f>IF('[1]TCE - ANEXO III - Preencher'!X208="","",'[1]TCE - ANEXO III - Preencher'!X208)</f>
        <v>AUX CRECHE</v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299.65642105226004</v>
      </c>
    </row>
    <row r="200" spans="1:28" s="1" customFormat="1" x14ac:dyDescent="0.2">
      <c r="A200" s="4">
        <f>IFERROR(VLOOKUP(B200,'[1]DADOS (OCULTAR)'!$P$3:$R$53,3,0),"")</f>
        <v>10583920000214</v>
      </c>
      <c r="B200" s="5" t="str">
        <f>'[1]TCE - ANEXO III - Preencher'!C209</f>
        <v>UPA IBURA</v>
      </c>
      <c r="C200" s="6"/>
      <c r="D200" s="7" t="str">
        <f>'[1]TCE - ANEXO III - Preencher'!E209</f>
        <v>MARIANNE DANTAS VIEIRA DA MOTTA</v>
      </c>
      <c r="E200" s="5" t="str">
        <f>IF('[1]TCE - ANEXO III - Preencher'!F209="4 - Assistência Odontológica","2 - Outros Profissionais da Saúde",'[1]TCE - ANEXO II - Enviar TCE'!E199)</f>
        <v>3 - Administrativo</v>
      </c>
      <c r="F200" s="8" t="str">
        <f>'[1]TCE - ANEXO III - Preencher'!G209</f>
        <v>2237-10</v>
      </c>
      <c r="G200" s="9">
        <f>IF('[1]TCE - ANEXO III - Preencher'!H209="","",'[1]TCE - ANEXO III - Preencher'!H209)</f>
        <v>43884</v>
      </c>
      <c r="H200" s="10">
        <f>'[1]TCE - ANEXO III - Preencher'!I209</f>
        <v>0</v>
      </c>
      <c r="I200" s="10">
        <f>'[1]TCE - ANEXO III - Preencher'!J209</f>
        <v>217.02</v>
      </c>
      <c r="J200" s="10">
        <f>'[1]TCE - ANEXO III - Preencher'!K209</f>
        <v>0</v>
      </c>
      <c r="K200" s="11">
        <f>'[1]TCE - ANEXO III - Preencher'!L209</f>
        <v>117.631192982</v>
      </c>
      <c r="L200" s="11">
        <f>'[1]TCE - ANEXO III - Preencher'!M209</f>
        <v>11.5894035087</v>
      </c>
      <c r="M200" s="11">
        <f t="shared" si="19"/>
        <v>106.0417894733</v>
      </c>
      <c r="N200" s="11">
        <f>'[1]TCE - ANEXO III - Preencher'!O209</f>
        <v>3.6938596491200002</v>
      </c>
      <c r="O200" s="11">
        <f>'[1]TCE - ANEXO III - Preencher'!P209</f>
        <v>0.43157894736000002</v>
      </c>
      <c r="P200" s="12">
        <f t="shared" si="20"/>
        <v>3.26228070176</v>
      </c>
      <c r="Q200" s="11">
        <f>'[1]TCE - ANEXO III - Preencher'!R209</f>
        <v>27.5974385964</v>
      </c>
      <c r="R200" s="11">
        <f>'[1]TCE - ANEXO III - Preencher'!S209</f>
        <v>15.245087719200001</v>
      </c>
      <c r="S200" s="12">
        <f t="shared" si="21"/>
        <v>12.352350877199999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338.67642105226003</v>
      </c>
    </row>
    <row r="201" spans="1:28" s="1" customFormat="1" x14ac:dyDescent="0.2">
      <c r="A201" s="4">
        <f>IFERROR(VLOOKUP(B201,'[1]DADOS (OCULTAR)'!$P$3:$R$53,3,0),"")</f>
        <v>10583920000214</v>
      </c>
      <c r="B201" s="5" t="str">
        <f>'[1]TCE - ANEXO III - Preencher'!C210</f>
        <v>UPA IBURA</v>
      </c>
      <c r="C201" s="6"/>
      <c r="D201" s="7" t="str">
        <f>'[1]TCE - ANEXO III - Preencher'!E210</f>
        <v>MURILO MUCIO BEZERRA ROCHA WANDERLEY</v>
      </c>
      <c r="E201" s="5" t="str">
        <f>IF('[1]TCE - ANEXO III - Preencher'!F210="4 - Assistência Odontológica","2 - Outros Profissionais da Saúde",'[1]TCE - ANEXO II - Enviar TCE'!E200)</f>
        <v>3 - Administrativo</v>
      </c>
      <c r="F201" s="8" t="str">
        <f>'[1]TCE - ANEXO III - Preencher'!G210</f>
        <v>4101-05</v>
      </c>
      <c r="G201" s="9">
        <f>IF('[1]TCE - ANEXO III - Preencher'!H210="","",'[1]TCE - ANEXO III - Preencher'!H210)</f>
        <v>43885</v>
      </c>
      <c r="H201" s="10">
        <f>'[1]TCE - ANEXO III - Preencher'!I210</f>
        <v>0</v>
      </c>
      <c r="I201" s="10">
        <f>'[1]TCE - ANEXO III - Preencher'!J210</f>
        <v>512.86</v>
      </c>
      <c r="J201" s="10">
        <f>'[1]TCE - ANEXO III - Preencher'!K210</f>
        <v>0</v>
      </c>
      <c r="K201" s="11">
        <f>'[1]TCE - ANEXO III - Preencher'!L210</f>
        <v>117.631192982</v>
      </c>
      <c r="L201" s="11">
        <f>'[1]TCE - ANEXO III - Preencher'!M210</f>
        <v>11.5894035087</v>
      </c>
      <c r="M201" s="11">
        <f t="shared" si="19"/>
        <v>106.0417894733</v>
      </c>
      <c r="N201" s="11">
        <f>'[1]TCE - ANEXO III - Preencher'!O210</f>
        <v>3.6938596491200002</v>
      </c>
      <c r="O201" s="11">
        <f>'[1]TCE - ANEXO III - Preencher'!P210</f>
        <v>0.43157894736000002</v>
      </c>
      <c r="P201" s="12">
        <f t="shared" si="20"/>
        <v>3.26228070176</v>
      </c>
      <c r="Q201" s="11">
        <f>'[1]TCE - ANEXO III - Preencher'!R210</f>
        <v>27.5974385964</v>
      </c>
      <c r="R201" s="11">
        <f>'[1]TCE - ANEXO III - Preencher'!S210</f>
        <v>15.245087719200001</v>
      </c>
      <c r="S201" s="12">
        <f t="shared" si="21"/>
        <v>12.352350877199999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634.51642105226006</v>
      </c>
    </row>
    <row r="202" spans="1:28" s="1" customFormat="1" x14ac:dyDescent="0.2">
      <c r="A202" s="4">
        <f>IFERROR(VLOOKUP(B202,'[1]DADOS (OCULTAR)'!$P$3:$R$53,3,0),"")</f>
        <v>10583920000214</v>
      </c>
      <c r="B202" s="5" t="str">
        <f>'[1]TCE - ANEXO III - Preencher'!C211</f>
        <v>UPA IBURA</v>
      </c>
      <c r="C202" s="6"/>
      <c r="D202" s="7" t="str">
        <f>'[1]TCE - ANEXO III - Preencher'!E211</f>
        <v>PRISCILA MARIA FERREIRA DA SILVA CAMPO</v>
      </c>
      <c r="E202" s="5" t="str">
        <f>IF('[1]TCE - ANEXO III - Preencher'!F211="4 - Assistência Odontológica","2 - Outros Profissionais da Saúde",'[1]TCE - ANEXO II - Enviar TCE'!E201)</f>
        <v>3 - Administrativo</v>
      </c>
      <c r="F202" s="8" t="str">
        <f>'[1]TCE - ANEXO III - Preencher'!G211</f>
        <v>4131-15</v>
      </c>
      <c r="G202" s="9">
        <f>IF('[1]TCE - ANEXO III - Preencher'!H211="","",'[1]TCE - ANEXO III - Preencher'!H211)</f>
        <v>43886</v>
      </c>
      <c r="H202" s="10">
        <f>'[1]TCE - ANEXO III - Preencher'!I211</f>
        <v>0</v>
      </c>
      <c r="I202" s="10">
        <f>'[1]TCE - ANEXO III - Preencher'!J211</f>
        <v>131.57</v>
      </c>
      <c r="J202" s="10">
        <f>'[1]TCE - ANEXO III - Preencher'!K211</f>
        <v>0</v>
      </c>
      <c r="K202" s="11">
        <f>'[1]TCE - ANEXO III - Preencher'!L211</f>
        <v>117.631192982</v>
      </c>
      <c r="L202" s="11">
        <f>'[1]TCE - ANEXO III - Preencher'!M211</f>
        <v>11.5894035087</v>
      </c>
      <c r="M202" s="11">
        <f t="shared" si="19"/>
        <v>106.0417894733</v>
      </c>
      <c r="N202" s="11">
        <f>'[1]TCE - ANEXO III - Preencher'!O211</f>
        <v>3.6938596491200002</v>
      </c>
      <c r="O202" s="11">
        <f>'[1]TCE - ANEXO III - Preencher'!P211</f>
        <v>0.43157894736000002</v>
      </c>
      <c r="P202" s="12">
        <f t="shared" si="20"/>
        <v>3.26228070176</v>
      </c>
      <c r="Q202" s="11">
        <f>'[1]TCE - ANEXO III - Preencher'!R211</f>
        <v>27.5974385964</v>
      </c>
      <c r="R202" s="11">
        <f>'[1]TCE - ANEXO III - Preencher'!S211</f>
        <v>15.245087719200001</v>
      </c>
      <c r="S202" s="12">
        <f t="shared" si="21"/>
        <v>12.352350877199999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253.22642105226001</v>
      </c>
    </row>
    <row r="203" spans="1:28" s="1" customFormat="1" x14ac:dyDescent="0.2">
      <c r="A203" s="4">
        <f>IFERROR(VLOOKUP(B203,'[1]DADOS (OCULTAR)'!$P$3:$R$53,3,0),"")</f>
        <v>10583920000214</v>
      </c>
      <c r="B203" s="5" t="str">
        <f>'[1]TCE - ANEXO III - Preencher'!C212</f>
        <v>UPA IBURA</v>
      </c>
      <c r="C203" s="6"/>
      <c r="D203" s="7" t="str">
        <f>'[1]TCE - ANEXO III - Preencher'!E212</f>
        <v>RAFAELA FERREIRA DE SENA</v>
      </c>
      <c r="E203" s="5" t="str">
        <f>IF('[1]TCE - ANEXO III - Preencher'!F212="4 - Assistência Odontológica","2 - Outros Profissionais da Saúde",'[1]TCE - ANEXO II - Enviar TCE'!E202)</f>
        <v>3 - Administrativo</v>
      </c>
      <c r="F203" s="8" t="str">
        <f>'[1]TCE - ANEXO III - Preencher'!G212</f>
        <v>4131-15</v>
      </c>
      <c r="G203" s="9">
        <f>IF('[1]TCE - ANEXO III - Preencher'!H212="","",'[1]TCE - ANEXO III - Preencher'!H212)</f>
        <v>43887</v>
      </c>
      <c r="H203" s="10">
        <f>'[1]TCE - ANEXO III - Preencher'!I212</f>
        <v>0</v>
      </c>
      <c r="I203" s="10">
        <f>'[1]TCE - ANEXO III - Preencher'!J212</f>
        <v>150.22999999999999</v>
      </c>
      <c r="J203" s="10">
        <f>'[1]TCE - ANEXO III - Preencher'!K212</f>
        <v>0</v>
      </c>
      <c r="K203" s="11">
        <f>'[1]TCE - ANEXO III - Preencher'!L212</f>
        <v>117.631192982</v>
      </c>
      <c r="L203" s="11">
        <f>'[1]TCE - ANEXO III - Preencher'!M212</f>
        <v>11.5894035087</v>
      </c>
      <c r="M203" s="11">
        <f t="shared" si="19"/>
        <v>106.0417894733</v>
      </c>
      <c r="N203" s="11">
        <f>'[1]TCE - ANEXO III - Preencher'!O212</f>
        <v>3.6938596491200002</v>
      </c>
      <c r="O203" s="11">
        <f>'[1]TCE - ANEXO III - Preencher'!P212</f>
        <v>0.43157894736000002</v>
      </c>
      <c r="P203" s="12">
        <f t="shared" si="20"/>
        <v>3.26228070176</v>
      </c>
      <c r="Q203" s="11">
        <f>'[1]TCE - ANEXO III - Preencher'!R212</f>
        <v>27.5974385964</v>
      </c>
      <c r="R203" s="11">
        <f>'[1]TCE - ANEXO III - Preencher'!S212</f>
        <v>15.245087719200001</v>
      </c>
      <c r="S203" s="12">
        <f t="shared" si="21"/>
        <v>12.352350877199999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271.88642105226</v>
      </c>
    </row>
    <row r="204" spans="1:28" s="1" customFormat="1" x14ac:dyDescent="0.2">
      <c r="A204" s="4">
        <f>IFERROR(VLOOKUP(B204,'[1]DADOS (OCULTAR)'!$P$3:$R$53,3,0),"")</f>
        <v>10583920000214</v>
      </c>
      <c r="B204" s="5" t="str">
        <f>'[1]TCE - ANEXO III - Preencher'!C213</f>
        <v>UPA IBURA</v>
      </c>
      <c r="C204" s="6"/>
      <c r="D204" s="7" t="str">
        <f>'[1]TCE - ANEXO III - Preencher'!E213</f>
        <v>REBECA CRISTINA DA SILVA NASCIMENTO</v>
      </c>
      <c r="E204" s="5" t="str">
        <f>IF('[1]TCE - ANEXO III - Preencher'!F213="4 - Assistência Odontológica","2 - Outros Profissionais da Saúde",'[1]TCE - ANEXO II - Enviar TCE'!E203)</f>
        <v>3 - Administrativo</v>
      </c>
      <c r="F204" s="8" t="str">
        <f>'[1]TCE - ANEXO III - Preencher'!G213</f>
        <v>3516-05</v>
      </c>
      <c r="G204" s="9">
        <f>IF('[1]TCE - ANEXO III - Preencher'!H213="","",'[1]TCE - ANEXO III - Preencher'!H213)</f>
        <v>43888</v>
      </c>
      <c r="H204" s="10">
        <f>'[1]TCE - ANEXO III - Preencher'!I213</f>
        <v>0</v>
      </c>
      <c r="I204" s="10">
        <f>'[1]TCE - ANEXO III - Preencher'!J213</f>
        <v>46.58</v>
      </c>
      <c r="J204" s="10">
        <f>'[1]TCE - ANEXO III - Preencher'!K213</f>
        <v>0</v>
      </c>
      <c r="K204" s="11">
        <f>'[1]TCE - ANEXO III - Preencher'!L213</f>
        <v>117.631192982</v>
      </c>
      <c r="L204" s="11">
        <f>'[1]TCE - ANEXO III - Preencher'!M213</f>
        <v>11.5894035087</v>
      </c>
      <c r="M204" s="11">
        <f t="shared" si="19"/>
        <v>106.0417894733</v>
      </c>
      <c r="N204" s="11">
        <f>'[1]TCE - ANEXO III - Preencher'!O213</f>
        <v>3.6938596491200002</v>
      </c>
      <c r="O204" s="11">
        <f>'[1]TCE - ANEXO III - Preencher'!P213</f>
        <v>0.43157894736000002</v>
      </c>
      <c r="P204" s="12">
        <f t="shared" si="20"/>
        <v>3.26228070176</v>
      </c>
      <c r="Q204" s="11">
        <f>'[1]TCE - ANEXO III - Preencher'!R213</f>
        <v>27.5974385964</v>
      </c>
      <c r="R204" s="11">
        <f>'[1]TCE - ANEXO III - Preencher'!S213</f>
        <v>15.245087719200001</v>
      </c>
      <c r="S204" s="12">
        <f t="shared" si="21"/>
        <v>12.352350877199999</v>
      </c>
      <c r="T204" s="11">
        <f>'[1]TCE - ANEXO III - Preencher'!U213</f>
        <v>4.2699999999999996</v>
      </c>
      <c r="U204" s="11">
        <f>'[1]TCE - ANEXO III - Preencher'!V213</f>
        <v>0</v>
      </c>
      <c r="V204" s="12">
        <f t="shared" si="22"/>
        <v>4.2699999999999996</v>
      </c>
      <c r="W204" s="13" t="str">
        <f>IF('[1]TCE - ANEXO III - Preencher'!X213="","",'[1]TCE - ANEXO III - Preencher'!X213)</f>
        <v>AUX CRECHE</v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172.50642105226001</v>
      </c>
    </row>
    <row r="205" spans="1:28" s="1" customFormat="1" x14ac:dyDescent="0.2">
      <c r="A205" s="4">
        <f>IFERROR(VLOOKUP(B205,'[1]DADOS (OCULTAR)'!$P$3:$R$53,3,0),"")</f>
        <v>10583920000214</v>
      </c>
      <c r="B205" s="5" t="str">
        <f>'[1]TCE - ANEXO III - Preencher'!C214</f>
        <v>UPA IBURA</v>
      </c>
      <c r="C205" s="6"/>
      <c r="D205" s="7" t="str">
        <f>'[1]TCE - ANEXO III - Preencher'!E214</f>
        <v>REBECA VASCONCELOS MONTENEGRO</v>
      </c>
      <c r="E205" s="5" t="str">
        <f>IF('[1]TCE - ANEXO III - Preencher'!F214="4 - Assistência Odontológica","2 - Outros Profissionais da Saúde",'[1]TCE - ANEXO II - Enviar TCE'!E204)</f>
        <v>3 - Administrativo</v>
      </c>
      <c r="F205" s="8" t="str">
        <f>'[1]TCE - ANEXO III - Preencher'!G214</f>
        <v>4101-05</v>
      </c>
      <c r="G205" s="9">
        <f>IF('[1]TCE - ANEXO III - Preencher'!H214="","",'[1]TCE - ANEXO III - Preencher'!H214)</f>
        <v>43889</v>
      </c>
      <c r="H205" s="10">
        <f>'[1]TCE - ANEXO III - Preencher'!I214</f>
        <v>0</v>
      </c>
      <c r="I205" s="10">
        <f>'[1]TCE - ANEXO III - Preencher'!J214</f>
        <v>518.99</v>
      </c>
      <c r="J205" s="10">
        <f>'[1]TCE - ANEXO III - Preencher'!K214</f>
        <v>0</v>
      </c>
      <c r="K205" s="11">
        <f>'[1]TCE - ANEXO III - Preencher'!L214</f>
        <v>117.631192982</v>
      </c>
      <c r="L205" s="11">
        <f>'[1]TCE - ANEXO III - Preencher'!M214</f>
        <v>11.5894035087</v>
      </c>
      <c r="M205" s="11">
        <f t="shared" si="19"/>
        <v>106.0417894733</v>
      </c>
      <c r="N205" s="11">
        <f>'[1]TCE - ANEXO III - Preencher'!O214</f>
        <v>3.6938596491200002</v>
      </c>
      <c r="O205" s="11">
        <f>'[1]TCE - ANEXO III - Preencher'!P214</f>
        <v>0.43157894736000002</v>
      </c>
      <c r="P205" s="12">
        <f t="shared" si="20"/>
        <v>3.26228070176</v>
      </c>
      <c r="Q205" s="11">
        <f>'[1]TCE - ANEXO III - Preencher'!R214</f>
        <v>27.5974385964</v>
      </c>
      <c r="R205" s="11">
        <f>'[1]TCE - ANEXO III - Preencher'!S214</f>
        <v>15.245087719200001</v>
      </c>
      <c r="S205" s="12">
        <f t="shared" si="21"/>
        <v>12.352350877199999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640.64642105226005</v>
      </c>
    </row>
    <row r="206" spans="1:28" s="1" customFormat="1" x14ac:dyDescent="0.2">
      <c r="A206" s="4">
        <f>IFERROR(VLOOKUP(B206,'[1]DADOS (OCULTAR)'!$P$3:$R$53,3,0),"")</f>
        <v>10583920000214</v>
      </c>
      <c r="B206" s="5" t="str">
        <f>'[1]TCE - ANEXO III - Preencher'!C215</f>
        <v>UPA IBURA</v>
      </c>
      <c r="C206" s="6"/>
      <c r="D206" s="7" t="str">
        <f>'[1]TCE - ANEXO III - Preencher'!E215</f>
        <v>WANDERCLEY SILVA DE CASTRO</v>
      </c>
      <c r="E206" s="5" t="str">
        <f>IF('[1]TCE - ANEXO III - Preencher'!F215="4 - Assistência Odontológica","2 - Outros Profissionais da Saúde",'[1]TCE - ANEXO II - Enviar TCE'!E205)</f>
        <v>3 - Administrativo</v>
      </c>
      <c r="F206" s="8" t="str">
        <f>'[1]TCE - ANEXO III - Preencher'!G215</f>
        <v>3132-20</v>
      </c>
      <c r="G206" s="9">
        <f>IF('[1]TCE - ANEXO III - Preencher'!H215="","",'[1]TCE - ANEXO III - Preencher'!H215)</f>
        <v>43890</v>
      </c>
      <c r="H206" s="10">
        <f>'[1]TCE - ANEXO III - Preencher'!I215</f>
        <v>0</v>
      </c>
      <c r="I206" s="10">
        <f>'[1]TCE - ANEXO III - Preencher'!J215</f>
        <v>170.26</v>
      </c>
      <c r="J206" s="10">
        <f>'[1]TCE - ANEXO III - Preencher'!K215</f>
        <v>0</v>
      </c>
      <c r="K206" s="11">
        <f>'[1]TCE - ANEXO III - Preencher'!L215</f>
        <v>117.631192982</v>
      </c>
      <c r="L206" s="11">
        <f>'[1]TCE - ANEXO III - Preencher'!M215</f>
        <v>11.5894035087</v>
      </c>
      <c r="M206" s="11">
        <f t="shared" si="19"/>
        <v>106.0417894733</v>
      </c>
      <c r="N206" s="11">
        <f>'[1]TCE - ANEXO III - Preencher'!O215</f>
        <v>3.6938596491200002</v>
      </c>
      <c r="O206" s="11">
        <f>'[1]TCE - ANEXO III - Preencher'!P215</f>
        <v>0.43157894736000002</v>
      </c>
      <c r="P206" s="12">
        <f t="shared" si="20"/>
        <v>3.26228070176</v>
      </c>
      <c r="Q206" s="11">
        <f>'[1]TCE - ANEXO III - Preencher'!R215</f>
        <v>27.5974385964</v>
      </c>
      <c r="R206" s="11">
        <f>'[1]TCE - ANEXO III - Preencher'!S215</f>
        <v>15.245087719200001</v>
      </c>
      <c r="S206" s="12">
        <f t="shared" si="21"/>
        <v>12.352350877199999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291.91642105226003</v>
      </c>
    </row>
    <row r="207" spans="1:28" s="1" customFormat="1" x14ac:dyDescent="0.2">
      <c r="A207" s="4">
        <f>IFERROR(VLOOKUP(B207,'[1]DADOS (OCULTAR)'!$P$3:$R$53,3,0),"")</f>
        <v>10583920000214</v>
      </c>
      <c r="B207" s="5" t="str">
        <f>'[1]TCE - ANEXO III - Preencher'!C216</f>
        <v>UPA IBURA</v>
      </c>
      <c r="C207" s="6"/>
      <c r="D207" s="7" t="str">
        <f>'[1]TCE - ANEXO III - Preencher'!E216</f>
        <v>WILLAMS SILVA DE ANDRADE</v>
      </c>
      <c r="E207" s="5" t="str">
        <f>IF('[1]TCE - ANEXO III - Preencher'!F216="4 - Assistência Odontológica","2 - Outros Profissionais da Saúde",'[1]TCE - ANEXO II - Enviar TCE'!E206)</f>
        <v>3 - Administrativo</v>
      </c>
      <c r="F207" s="8" t="str">
        <f>'[1]TCE - ANEXO III - Preencher'!G216</f>
        <v>3132-20</v>
      </c>
      <c r="G207" s="9">
        <f>IF('[1]TCE - ANEXO III - Preencher'!H216="","",'[1]TCE - ANEXO III - Preencher'!H216)</f>
        <v>43862</v>
      </c>
      <c r="H207" s="10">
        <f>'[1]TCE - ANEXO III - Preencher'!I216</f>
        <v>0</v>
      </c>
      <c r="I207" s="10">
        <f>'[1]TCE - ANEXO III - Preencher'!J216</f>
        <v>230.26</v>
      </c>
      <c r="J207" s="10">
        <f>'[1]TCE - ANEXO III - Preencher'!K216</f>
        <v>0</v>
      </c>
      <c r="K207" s="11">
        <f>'[1]TCE - ANEXO III - Preencher'!L216</f>
        <v>117.631192982</v>
      </c>
      <c r="L207" s="11">
        <f>'[1]TCE - ANEXO III - Preencher'!M216</f>
        <v>11.5894035087</v>
      </c>
      <c r="M207" s="11">
        <f t="shared" si="19"/>
        <v>106.0417894733</v>
      </c>
      <c r="N207" s="11">
        <f>'[1]TCE - ANEXO III - Preencher'!O216</f>
        <v>3.6938596491200002</v>
      </c>
      <c r="O207" s="11">
        <f>'[1]TCE - ANEXO III - Preencher'!P216</f>
        <v>0.43157894736000002</v>
      </c>
      <c r="P207" s="12">
        <f t="shared" si="20"/>
        <v>3.26228070176</v>
      </c>
      <c r="Q207" s="11">
        <f>'[1]TCE - ANEXO III - Preencher'!R216</f>
        <v>27.5974385964</v>
      </c>
      <c r="R207" s="11">
        <f>'[1]TCE - ANEXO III - Preencher'!S216</f>
        <v>15.245087719200001</v>
      </c>
      <c r="S207" s="12">
        <f t="shared" si="21"/>
        <v>12.352350877199999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351.91642105226003</v>
      </c>
    </row>
    <row r="208" spans="1:28" s="1" customFormat="1" x14ac:dyDescent="0.2">
      <c r="A208" s="4">
        <f>IFERROR(VLOOKUP(B208,'[1]DADOS (OCULTAR)'!$P$3:$R$53,3,0),"")</f>
        <v>10583920000214</v>
      </c>
      <c r="B208" s="5" t="str">
        <f>'[1]TCE - ANEXO III - Preencher'!C217</f>
        <v>UPA IBURA</v>
      </c>
      <c r="C208" s="6"/>
      <c r="D208" s="7" t="str">
        <f>'[1]TCE - ANEXO III - Preencher'!E217</f>
        <v>BIANKA DA SILVA CASTRO</v>
      </c>
      <c r="E208" s="5" t="str">
        <f>IF('[1]TCE - ANEXO III - Preencher'!F217="4 - Assistência Odontológica","2 - Outros Profissionais da Saúde",'[1]TCE - ANEXO II - Enviar TCE'!E207)</f>
        <v>3 - Administrativo</v>
      </c>
      <c r="F208" s="8" t="str">
        <f>'[1]TCE - ANEXO III - Preencher'!G217</f>
        <v>4221-05</v>
      </c>
      <c r="G208" s="9">
        <f>IF('[1]TCE - ANEXO III - Preencher'!H217="","",'[1]TCE - ANEXO III - Preencher'!H217)</f>
        <v>43864</v>
      </c>
      <c r="H208" s="10">
        <f>'[1]TCE - ANEXO III - Preencher'!I217</f>
        <v>0</v>
      </c>
      <c r="I208" s="10">
        <f>'[1]TCE - ANEXO III - Preencher'!J217</f>
        <v>133.30000000000001</v>
      </c>
      <c r="J208" s="10">
        <f>'[1]TCE - ANEXO III - Preencher'!K217</f>
        <v>0</v>
      </c>
      <c r="K208" s="11">
        <f>'[1]TCE - ANEXO III - Preencher'!L217</f>
        <v>117.631192982</v>
      </c>
      <c r="L208" s="11">
        <f>'[1]TCE - ANEXO III - Preencher'!M217</f>
        <v>11.5894035087</v>
      </c>
      <c r="M208" s="11">
        <f t="shared" si="19"/>
        <v>106.0417894733</v>
      </c>
      <c r="N208" s="11">
        <f>'[1]TCE - ANEXO III - Preencher'!O217</f>
        <v>3.6938596491200002</v>
      </c>
      <c r="O208" s="11">
        <f>'[1]TCE - ANEXO III - Preencher'!P217</f>
        <v>0.43157894736000002</v>
      </c>
      <c r="P208" s="12">
        <f t="shared" si="20"/>
        <v>3.26228070176</v>
      </c>
      <c r="Q208" s="11">
        <f>'[1]TCE - ANEXO III - Preencher'!R217</f>
        <v>27.5974385964</v>
      </c>
      <c r="R208" s="11">
        <f>'[1]TCE - ANEXO III - Preencher'!S217</f>
        <v>15.245087719200001</v>
      </c>
      <c r="S208" s="12">
        <f t="shared" si="21"/>
        <v>12.352350877199999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254.95642105226003</v>
      </c>
    </row>
    <row r="209" spans="1:28" s="1" customFormat="1" x14ac:dyDescent="0.2">
      <c r="A209" s="4">
        <f>IFERROR(VLOOKUP(B209,'[1]DADOS (OCULTAR)'!$P$3:$R$53,3,0),"")</f>
        <v>10583920000214</v>
      </c>
      <c r="B209" s="5" t="str">
        <f>'[1]TCE - ANEXO III - Preencher'!C218</f>
        <v>UPA IBURA</v>
      </c>
      <c r="C209" s="6"/>
      <c r="D209" s="7" t="str">
        <f>'[1]TCE - ANEXO III - Preencher'!E218</f>
        <v>EDJA KARLA DA SILVA BARROS</v>
      </c>
      <c r="E209" s="5" t="str">
        <f>IF('[1]TCE - ANEXO III - Preencher'!F218="4 - Assistência Odontológica","2 - Outros Profissionais da Saúde",'[1]TCE - ANEXO II - Enviar TCE'!E208)</f>
        <v>3 - Administrativo</v>
      </c>
      <c r="F209" s="8" t="str">
        <f>'[1]TCE - ANEXO III - Preencher'!G218</f>
        <v>4221-05</v>
      </c>
      <c r="G209" s="9">
        <f>IF('[1]TCE - ANEXO III - Preencher'!H218="","",'[1]TCE - ANEXO III - Preencher'!H218)</f>
        <v>43865</v>
      </c>
      <c r="H209" s="10">
        <f>'[1]TCE - ANEXO III - Preencher'!I218</f>
        <v>0</v>
      </c>
      <c r="I209" s="10">
        <f>'[1]TCE - ANEXO III - Preencher'!J218</f>
        <v>122.26</v>
      </c>
      <c r="J209" s="10">
        <f>'[1]TCE - ANEXO III - Preencher'!K218</f>
        <v>0</v>
      </c>
      <c r="K209" s="11">
        <f>'[1]TCE - ANEXO III - Preencher'!L218</f>
        <v>117.631192982</v>
      </c>
      <c r="L209" s="11">
        <f>'[1]TCE - ANEXO III - Preencher'!M218</f>
        <v>11.5894035087</v>
      </c>
      <c r="M209" s="11">
        <f t="shared" si="19"/>
        <v>106.0417894733</v>
      </c>
      <c r="N209" s="11">
        <f>'[1]TCE - ANEXO III - Preencher'!O218</f>
        <v>3.6938596491200002</v>
      </c>
      <c r="O209" s="11">
        <f>'[1]TCE - ANEXO III - Preencher'!P218</f>
        <v>0.43157894736000002</v>
      </c>
      <c r="P209" s="12">
        <f t="shared" si="20"/>
        <v>3.26228070176</v>
      </c>
      <c r="Q209" s="11">
        <f>'[1]TCE - ANEXO III - Preencher'!R218</f>
        <v>27.5974385964</v>
      </c>
      <c r="R209" s="11">
        <f>'[1]TCE - ANEXO III - Preencher'!S218</f>
        <v>15.245087719200001</v>
      </c>
      <c r="S209" s="12">
        <f t="shared" si="21"/>
        <v>12.352350877199999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243.91642105226001</v>
      </c>
    </row>
    <row r="210" spans="1:28" s="1" customFormat="1" x14ac:dyDescent="0.2">
      <c r="A210" s="4">
        <f>IFERROR(VLOOKUP(B210,'[1]DADOS (OCULTAR)'!$P$3:$R$53,3,0),"")</f>
        <v>10583920000214</v>
      </c>
      <c r="B210" s="5" t="str">
        <f>'[1]TCE - ANEXO III - Preencher'!C219</f>
        <v>UPA IBURA</v>
      </c>
      <c r="C210" s="6"/>
      <c r="D210" s="7" t="str">
        <f>'[1]TCE - ANEXO III - Preencher'!E219</f>
        <v xml:space="preserve">ELISSANDRA CRISTINA BASILIO </v>
      </c>
      <c r="E210" s="5" t="str">
        <f>IF('[1]TCE - ANEXO III - Preencher'!F219="4 - Assistência Odontológica","2 - Outros Profissionais da Saúde",'[1]TCE - ANEXO II - Enviar TCE'!E209)</f>
        <v>3 - Administrativo</v>
      </c>
      <c r="F210" s="8" t="str">
        <f>'[1]TCE - ANEXO III - Preencher'!G219</f>
        <v>4221-05</v>
      </c>
      <c r="G210" s="9">
        <f>IF('[1]TCE - ANEXO III - Preencher'!H219="","",'[1]TCE - ANEXO III - Preencher'!H219)</f>
        <v>43866</v>
      </c>
      <c r="H210" s="10">
        <f>'[1]TCE - ANEXO III - Preencher'!I219</f>
        <v>0</v>
      </c>
      <c r="I210" s="10">
        <f>'[1]TCE - ANEXO III - Preencher'!J219</f>
        <v>134.09</v>
      </c>
      <c r="J210" s="10">
        <f>'[1]TCE - ANEXO III - Preencher'!K219</f>
        <v>0</v>
      </c>
      <c r="K210" s="11">
        <f>'[1]TCE - ANEXO III - Preencher'!L219</f>
        <v>117.631192982</v>
      </c>
      <c r="L210" s="11">
        <f>'[1]TCE - ANEXO III - Preencher'!M219</f>
        <v>11.5894035087</v>
      </c>
      <c r="M210" s="11">
        <f t="shared" si="19"/>
        <v>106.0417894733</v>
      </c>
      <c r="N210" s="11">
        <f>'[1]TCE - ANEXO III - Preencher'!O219</f>
        <v>3.6938596491200002</v>
      </c>
      <c r="O210" s="11">
        <f>'[1]TCE - ANEXO III - Preencher'!P219</f>
        <v>0.43157894736000002</v>
      </c>
      <c r="P210" s="12">
        <f t="shared" si="20"/>
        <v>3.26228070176</v>
      </c>
      <c r="Q210" s="11">
        <f>'[1]TCE - ANEXO III - Preencher'!R219</f>
        <v>27.5974385964</v>
      </c>
      <c r="R210" s="11">
        <f>'[1]TCE - ANEXO III - Preencher'!S219</f>
        <v>15.245087719200001</v>
      </c>
      <c r="S210" s="12">
        <f t="shared" si="21"/>
        <v>12.352350877199999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255.74642105225999</v>
      </c>
    </row>
    <row r="211" spans="1:28" s="1" customFormat="1" x14ac:dyDescent="0.2">
      <c r="A211" s="4">
        <f>IFERROR(VLOOKUP(B211,'[1]DADOS (OCULTAR)'!$P$3:$R$53,3,0),"")</f>
        <v>10583920000214</v>
      </c>
      <c r="B211" s="5" t="str">
        <f>'[1]TCE - ANEXO III - Preencher'!C220</f>
        <v>UPA IBURA</v>
      </c>
      <c r="C211" s="6"/>
      <c r="D211" s="7" t="str">
        <f>'[1]TCE - ANEXO III - Preencher'!E220</f>
        <v>JULIANA KETYLLEN MARIA DE FRANCA FONSECA</v>
      </c>
      <c r="E211" s="5" t="str">
        <f>IF('[1]TCE - ANEXO III - Preencher'!F220="4 - Assistência Odontológica","2 - Outros Profissionais da Saúde",'[1]TCE - ANEXO II - Enviar TCE'!E210)</f>
        <v>3 - Administrativo</v>
      </c>
      <c r="F211" s="8" t="str">
        <f>'[1]TCE - ANEXO III - Preencher'!G220</f>
        <v>4221-05</v>
      </c>
      <c r="G211" s="9">
        <f>IF('[1]TCE - ANEXO III - Preencher'!H220="","",'[1]TCE - ANEXO III - Preencher'!H220)</f>
        <v>43867</v>
      </c>
      <c r="H211" s="10">
        <f>'[1]TCE - ANEXO III - Preencher'!I220</f>
        <v>0</v>
      </c>
      <c r="I211" s="10">
        <f>'[1]TCE - ANEXO III - Preencher'!J220</f>
        <v>123.78</v>
      </c>
      <c r="J211" s="10">
        <f>'[1]TCE - ANEXO III - Preencher'!K220</f>
        <v>0</v>
      </c>
      <c r="K211" s="11">
        <f>'[1]TCE - ANEXO III - Preencher'!L220</f>
        <v>117.631192982</v>
      </c>
      <c r="L211" s="11">
        <f>'[1]TCE - ANEXO III - Preencher'!M220</f>
        <v>11.5894035087</v>
      </c>
      <c r="M211" s="11">
        <f t="shared" si="19"/>
        <v>106.0417894733</v>
      </c>
      <c r="N211" s="11">
        <f>'[1]TCE - ANEXO III - Preencher'!O220</f>
        <v>3.6938596491200002</v>
      </c>
      <c r="O211" s="11">
        <f>'[1]TCE - ANEXO III - Preencher'!P220</f>
        <v>0.43157894736000002</v>
      </c>
      <c r="P211" s="12">
        <f t="shared" si="20"/>
        <v>3.26228070176</v>
      </c>
      <c r="Q211" s="11">
        <f>'[1]TCE - ANEXO III - Preencher'!R220</f>
        <v>27.5974385964</v>
      </c>
      <c r="R211" s="11">
        <f>'[1]TCE - ANEXO III - Preencher'!S220</f>
        <v>15.245087719200001</v>
      </c>
      <c r="S211" s="12">
        <f t="shared" si="21"/>
        <v>12.352350877199999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245.43642105225999</v>
      </c>
    </row>
    <row r="212" spans="1:28" s="1" customFormat="1" x14ac:dyDescent="0.2">
      <c r="A212" s="4">
        <f>IFERROR(VLOOKUP(B212,'[1]DADOS (OCULTAR)'!$P$3:$R$53,3,0),"")</f>
        <v>10583920000214</v>
      </c>
      <c r="B212" s="5" t="str">
        <f>'[1]TCE - ANEXO III - Preencher'!C221</f>
        <v>UPA IBURA</v>
      </c>
      <c r="C212" s="6"/>
      <c r="D212" s="7" t="str">
        <f>'[1]TCE - ANEXO III - Preencher'!E221</f>
        <v>MARIA EDUARDA MARTINS DA SILVA SANTANA</v>
      </c>
      <c r="E212" s="5" t="str">
        <f>IF('[1]TCE - ANEXO III - Preencher'!F221="4 - Assistência Odontológica","2 - Outros Profissionais da Saúde",'[1]TCE - ANEXO II - Enviar TCE'!E211)</f>
        <v>3 - Administrativo</v>
      </c>
      <c r="F212" s="8" t="str">
        <f>'[1]TCE - ANEXO III - Preencher'!G221</f>
        <v>4221-05</v>
      </c>
      <c r="G212" s="9">
        <f>IF('[1]TCE - ANEXO III - Preencher'!H221="","",'[1]TCE - ANEXO III - Preencher'!H221)</f>
        <v>43868</v>
      </c>
      <c r="H212" s="10">
        <f>'[1]TCE - ANEXO III - Preencher'!I221</f>
        <v>0</v>
      </c>
      <c r="I212" s="10">
        <f>'[1]TCE - ANEXO III - Preencher'!J221</f>
        <v>121.41</v>
      </c>
      <c r="J212" s="10">
        <f>'[1]TCE - ANEXO III - Preencher'!K221</f>
        <v>0</v>
      </c>
      <c r="K212" s="11">
        <f>'[1]TCE - ANEXO III - Preencher'!L221</f>
        <v>117.631192982</v>
      </c>
      <c r="L212" s="11">
        <f>'[1]TCE - ANEXO III - Preencher'!M221</f>
        <v>11.5894035087</v>
      </c>
      <c r="M212" s="11">
        <f t="shared" si="19"/>
        <v>106.0417894733</v>
      </c>
      <c r="N212" s="11">
        <f>'[1]TCE - ANEXO III - Preencher'!O221</f>
        <v>3.6938596491200002</v>
      </c>
      <c r="O212" s="11">
        <f>'[1]TCE - ANEXO III - Preencher'!P221</f>
        <v>0.43157894736000002</v>
      </c>
      <c r="P212" s="12">
        <f t="shared" si="20"/>
        <v>3.26228070176</v>
      </c>
      <c r="Q212" s="11">
        <f>'[1]TCE - ANEXO III - Preencher'!R221</f>
        <v>27.5974385964</v>
      </c>
      <c r="R212" s="11">
        <f>'[1]TCE - ANEXO III - Preencher'!S221</f>
        <v>15.245087719200001</v>
      </c>
      <c r="S212" s="12">
        <f t="shared" si="21"/>
        <v>12.352350877199999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243.06642105225998</v>
      </c>
    </row>
    <row r="213" spans="1:28" s="1" customFormat="1" x14ac:dyDescent="0.2">
      <c r="A213" s="4">
        <f>IFERROR(VLOOKUP(B213,'[1]DADOS (OCULTAR)'!$P$3:$R$53,3,0),"")</f>
        <v>10583920000214</v>
      </c>
      <c r="B213" s="5" t="str">
        <f>'[1]TCE - ANEXO III - Preencher'!C222</f>
        <v>UPA IBURA</v>
      </c>
      <c r="C213" s="6"/>
      <c r="D213" s="7" t="str">
        <f>'[1]TCE - ANEXO III - Preencher'!E222</f>
        <v>MARIA TAINA PEIXOTO DA SILVA</v>
      </c>
      <c r="E213" s="5" t="str">
        <f>IF('[1]TCE - ANEXO III - Preencher'!F222="4 - Assistência Odontológica","2 - Outros Profissionais da Saúde",'[1]TCE - ANEXO II - Enviar TCE'!E212)</f>
        <v>3 - Administrativo</v>
      </c>
      <c r="F213" s="8" t="str">
        <f>'[1]TCE - ANEXO III - Preencher'!G222</f>
        <v>4221-05</v>
      </c>
      <c r="G213" s="9">
        <f>IF('[1]TCE - ANEXO III - Preencher'!H222="","",'[1]TCE - ANEXO III - Preencher'!H222)</f>
        <v>43869</v>
      </c>
      <c r="H213" s="10">
        <f>'[1]TCE - ANEXO III - Preencher'!I222</f>
        <v>0</v>
      </c>
      <c r="I213" s="10">
        <f>'[1]TCE - ANEXO III - Preencher'!J222</f>
        <v>131.72</v>
      </c>
      <c r="J213" s="10">
        <f>'[1]TCE - ANEXO III - Preencher'!K222</f>
        <v>0</v>
      </c>
      <c r="K213" s="11">
        <f>'[1]TCE - ANEXO III - Preencher'!L222</f>
        <v>117.631192982</v>
      </c>
      <c r="L213" s="11">
        <f>'[1]TCE - ANEXO III - Preencher'!M222</f>
        <v>11.5894035087</v>
      </c>
      <c r="M213" s="11">
        <f t="shared" si="19"/>
        <v>106.0417894733</v>
      </c>
      <c r="N213" s="11">
        <f>'[1]TCE - ANEXO III - Preencher'!O222</f>
        <v>3.6938596491200002</v>
      </c>
      <c r="O213" s="11">
        <f>'[1]TCE - ANEXO III - Preencher'!P222</f>
        <v>0.43157894736000002</v>
      </c>
      <c r="P213" s="12">
        <f t="shared" si="20"/>
        <v>3.26228070176</v>
      </c>
      <c r="Q213" s="11">
        <f>'[1]TCE - ANEXO III - Preencher'!R222</f>
        <v>27.5974385964</v>
      </c>
      <c r="R213" s="11">
        <f>'[1]TCE - ANEXO III - Preencher'!S222</f>
        <v>15.245087719200001</v>
      </c>
      <c r="S213" s="12">
        <f t="shared" si="21"/>
        <v>12.352350877199999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253.37642105225999</v>
      </c>
    </row>
    <row r="214" spans="1:28" s="1" customFormat="1" x14ac:dyDescent="0.2">
      <c r="A214" s="4">
        <f>IFERROR(VLOOKUP(B214,'[1]DADOS (OCULTAR)'!$P$3:$R$53,3,0),"")</f>
        <v>10583920000214</v>
      </c>
      <c r="B214" s="5" t="str">
        <f>'[1]TCE - ANEXO III - Preencher'!C223</f>
        <v>UPA IBURA</v>
      </c>
      <c r="C214" s="6"/>
      <c r="D214" s="7" t="str">
        <f>'[1]TCE - ANEXO III - Preencher'!E223</f>
        <v>MARIA VALERIA DA SILVA</v>
      </c>
      <c r="E214" s="5" t="str">
        <f>IF('[1]TCE - ANEXO III - Preencher'!F223="4 - Assistência Odontológica","2 - Outros Profissionais da Saúde",'[1]TCE - ANEXO II - Enviar TCE'!E213)</f>
        <v>3 - Administrativo</v>
      </c>
      <c r="F214" s="8" t="str">
        <f>'[1]TCE - ANEXO III - Preencher'!G223</f>
        <v>4221-05</v>
      </c>
      <c r="G214" s="9">
        <f>IF('[1]TCE - ANEXO III - Preencher'!H223="","",'[1]TCE - ANEXO III - Preencher'!H223)</f>
        <v>43870</v>
      </c>
      <c r="H214" s="10">
        <f>'[1]TCE - ANEXO III - Preencher'!I223</f>
        <v>0</v>
      </c>
      <c r="I214" s="10">
        <f>'[1]TCE - ANEXO III - Preencher'!J223</f>
        <v>168.5</v>
      </c>
      <c r="J214" s="10">
        <f>'[1]TCE - ANEXO III - Preencher'!K223</f>
        <v>0</v>
      </c>
      <c r="K214" s="11">
        <f>'[1]TCE - ANEXO III - Preencher'!L223</f>
        <v>117.631192982</v>
      </c>
      <c r="L214" s="11">
        <f>'[1]TCE - ANEXO III - Preencher'!M223</f>
        <v>11.5894035087</v>
      </c>
      <c r="M214" s="11">
        <f t="shared" si="19"/>
        <v>106.0417894733</v>
      </c>
      <c r="N214" s="11">
        <f>'[1]TCE - ANEXO III - Preencher'!O223</f>
        <v>3.6938596491200002</v>
      </c>
      <c r="O214" s="11">
        <f>'[1]TCE - ANEXO III - Preencher'!P223</f>
        <v>0.43157894736000002</v>
      </c>
      <c r="P214" s="12">
        <f t="shared" si="20"/>
        <v>3.26228070176</v>
      </c>
      <c r="Q214" s="11">
        <f>'[1]TCE - ANEXO III - Preencher'!R223</f>
        <v>27.5974385964</v>
      </c>
      <c r="R214" s="11">
        <f>'[1]TCE - ANEXO III - Preencher'!S223</f>
        <v>15.245087719200001</v>
      </c>
      <c r="S214" s="12">
        <f t="shared" si="21"/>
        <v>12.352350877199999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290.15642105226004</v>
      </c>
    </row>
    <row r="215" spans="1:28" s="1" customFormat="1" x14ac:dyDescent="0.2">
      <c r="A215" s="4">
        <f>IFERROR(VLOOKUP(B215,'[1]DADOS (OCULTAR)'!$P$3:$R$53,3,0),"")</f>
        <v>10583920000214</v>
      </c>
      <c r="B215" s="5" t="str">
        <f>'[1]TCE - ANEXO III - Preencher'!C224</f>
        <v>UPA IBURA</v>
      </c>
      <c r="C215" s="6"/>
      <c r="D215" s="7" t="str">
        <f>'[1]TCE - ANEXO III - Preencher'!E224</f>
        <v>PAMELLA MARIA LIMA DE MELO ARAUJO</v>
      </c>
      <c r="E215" s="5" t="str">
        <f>IF('[1]TCE - ANEXO III - Preencher'!F224="4 - Assistência Odontológica","2 - Outros Profissionais da Saúde",'[1]TCE - ANEXO II - Enviar TCE'!E214)</f>
        <v>3 - Administrativo</v>
      </c>
      <c r="F215" s="8" t="str">
        <f>'[1]TCE - ANEXO III - Preencher'!G224</f>
        <v>4221-05</v>
      </c>
      <c r="G215" s="9">
        <f>IF('[1]TCE - ANEXO III - Preencher'!H224="","",'[1]TCE - ANEXO III - Preencher'!H224)</f>
        <v>43871</v>
      </c>
      <c r="H215" s="10">
        <f>'[1]TCE - ANEXO III - Preencher'!I224</f>
        <v>0</v>
      </c>
      <c r="I215" s="10">
        <f>'[1]TCE - ANEXO III - Preencher'!J224</f>
        <v>121.64</v>
      </c>
      <c r="J215" s="10">
        <f>'[1]TCE - ANEXO III - Preencher'!K224</f>
        <v>0</v>
      </c>
      <c r="K215" s="11">
        <f>'[1]TCE - ANEXO III - Preencher'!L224</f>
        <v>117.631192982</v>
      </c>
      <c r="L215" s="11">
        <f>'[1]TCE - ANEXO III - Preencher'!M224</f>
        <v>11.5894035087</v>
      </c>
      <c r="M215" s="11">
        <f t="shared" si="19"/>
        <v>106.0417894733</v>
      </c>
      <c r="N215" s="11">
        <f>'[1]TCE - ANEXO III - Preencher'!O224</f>
        <v>3.6938596491200002</v>
      </c>
      <c r="O215" s="11">
        <f>'[1]TCE - ANEXO III - Preencher'!P224</f>
        <v>0.43157894736000002</v>
      </c>
      <c r="P215" s="12">
        <f t="shared" si="20"/>
        <v>3.26228070176</v>
      </c>
      <c r="Q215" s="11">
        <f>'[1]TCE - ANEXO III - Preencher'!R224</f>
        <v>27.5974385964</v>
      </c>
      <c r="R215" s="11">
        <f>'[1]TCE - ANEXO III - Preencher'!S224</f>
        <v>15.245087719200001</v>
      </c>
      <c r="S215" s="12">
        <f t="shared" si="21"/>
        <v>12.352350877199999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243.29642105226</v>
      </c>
    </row>
    <row r="216" spans="1:28" s="1" customFormat="1" x14ac:dyDescent="0.2">
      <c r="A216" s="4">
        <f>IFERROR(VLOOKUP(B216,'[1]DADOS (OCULTAR)'!$P$3:$R$53,3,0),"")</f>
        <v>10583920000214</v>
      </c>
      <c r="B216" s="5" t="str">
        <f>'[1]TCE - ANEXO III - Preencher'!C225</f>
        <v>UPA IBURA</v>
      </c>
      <c r="C216" s="6"/>
      <c r="D216" s="7" t="str">
        <f>'[1]TCE - ANEXO III - Preencher'!E225</f>
        <v>THALYA SANTANA BEZERRA</v>
      </c>
      <c r="E216" s="5" t="str">
        <f>IF('[1]TCE - ANEXO III - Preencher'!F225="4 - Assistência Odontológica","2 - Outros Profissionais da Saúde",'[1]TCE - ANEXO II - Enviar TCE'!E215)</f>
        <v>3 - Administrativo</v>
      </c>
      <c r="F216" s="8" t="str">
        <f>'[1]TCE - ANEXO III - Preencher'!G225</f>
        <v>4221-05</v>
      </c>
      <c r="G216" s="9">
        <f>IF('[1]TCE - ANEXO III - Preencher'!H225="","",'[1]TCE - ANEXO III - Preencher'!H225)</f>
        <v>43872</v>
      </c>
      <c r="H216" s="10">
        <f>'[1]TCE - ANEXO III - Preencher'!I225</f>
        <v>0</v>
      </c>
      <c r="I216" s="10">
        <f>'[1]TCE - ANEXO III - Preencher'!J225</f>
        <v>122.26</v>
      </c>
      <c r="J216" s="10">
        <f>'[1]TCE - ANEXO III - Preencher'!K225</f>
        <v>0</v>
      </c>
      <c r="K216" s="11">
        <f>'[1]TCE - ANEXO III - Preencher'!L225</f>
        <v>117.631192982</v>
      </c>
      <c r="L216" s="11">
        <f>'[1]TCE - ANEXO III - Preencher'!M225</f>
        <v>11.5894035087</v>
      </c>
      <c r="M216" s="11">
        <f t="shared" si="19"/>
        <v>106.0417894733</v>
      </c>
      <c r="N216" s="11">
        <f>'[1]TCE - ANEXO III - Preencher'!O225</f>
        <v>3.6938596491200002</v>
      </c>
      <c r="O216" s="11">
        <f>'[1]TCE - ANEXO III - Preencher'!P225</f>
        <v>0.43157894736000002</v>
      </c>
      <c r="P216" s="12">
        <f t="shared" si="20"/>
        <v>3.26228070176</v>
      </c>
      <c r="Q216" s="11">
        <f>'[1]TCE - ANEXO III - Preencher'!R225</f>
        <v>27.5974385964</v>
      </c>
      <c r="R216" s="11">
        <f>'[1]TCE - ANEXO III - Preencher'!S225</f>
        <v>15.245087719200001</v>
      </c>
      <c r="S216" s="12">
        <f t="shared" si="21"/>
        <v>12.352350877199999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243.91642105226001</v>
      </c>
    </row>
    <row r="217" spans="1:28" s="1" customFormat="1" x14ac:dyDescent="0.2">
      <c r="A217" s="4">
        <f>IFERROR(VLOOKUP(B217,'[1]DADOS (OCULTAR)'!$P$3:$R$53,3,0),"")</f>
        <v>10583920000214</v>
      </c>
      <c r="B217" s="5" t="str">
        <f>'[1]TCE - ANEXO III - Preencher'!C226</f>
        <v>UPA IBURA</v>
      </c>
      <c r="C217" s="6"/>
      <c r="D217" s="7" t="str">
        <f>'[1]TCE - ANEXO III - Preencher'!E226</f>
        <v>ADRIANA MENDES ALEIXO</v>
      </c>
      <c r="E217" s="5" t="str">
        <f>IF('[1]TCE - ANEXO III - Preencher'!F226="4 - Assistência Odontológica","2 - Outros Profissionais da Saúde",'[1]TCE - ANEXO II - Enviar TCE'!E216)</f>
        <v>3 - Administrativo</v>
      </c>
      <c r="F217" s="8" t="str">
        <f>'[1]TCE - ANEXO III - Preencher'!G226</f>
        <v>5143-20</v>
      </c>
      <c r="G217" s="9">
        <f>IF('[1]TCE - ANEXO III - Preencher'!H226="","",'[1]TCE - ANEXO III - Preencher'!H226)</f>
        <v>43873</v>
      </c>
      <c r="H217" s="10">
        <f>'[1]TCE - ANEXO III - Preencher'!I226</f>
        <v>0</v>
      </c>
      <c r="I217" s="10">
        <f>'[1]TCE - ANEXO III - Preencher'!J226</f>
        <v>118.99</v>
      </c>
      <c r="J217" s="10">
        <f>'[1]TCE - ANEXO III - Preencher'!K226</f>
        <v>0</v>
      </c>
      <c r="K217" s="11">
        <f>'[1]TCE - ANEXO III - Preencher'!L226</f>
        <v>117.631192982</v>
      </c>
      <c r="L217" s="11">
        <f>'[1]TCE - ANEXO III - Preencher'!M226</f>
        <v>11.5894035087</v>
      </c>
      <c r="M217" s="11">
        <f t="shared" si="19"/>
        <v>106.0417894733</v>
      </c>
      <c r="N217" s="11">
        <f>'[1]TCE - ANEXO III - Preencher'!O226</f>
        <v>3.6938596491200002</v>
      </c>
      <c r="O217" s="11">
        <f>'[1]TCE - ANEXO III - Preencher'!P226</f>
        <v>0.43157894736000002</v>
      </c>
      <c r="P217" s="12">
        <f t="shared" si="20"/>
        <v>3.26228070176</v>
      </c>
      <c r="Q217" s="11">
        <f>'[1]TCE - ANEXO III - Preencher'!R226</f>
        <v>27.5974385964</v>
      </c>
      <c r="R217" s="11">
        <f>'[1]TCE - ANEXO III - Preencher'!S226</f>
        <v>15.245087719200001</v>
      </c>
      <c r="S217" s="12">
        <f t="shared" si="21"/>
        <v>12.352350877199999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240.64642105226</v>
      </c>
    </row>
    <row r="218" spans="1:28" s="1" customFormat="1" x14ac:dyDescent="0.2">
      <c r="A218" s="4">
        <f>IFERROR(VLOOKUP(B218,'[1]DADOS (OCULTAR)'!$P$3:$R$53,3,0),"")</f>
        <v>10583920000214</v>
      </c>
      <c r="B218" s="5" t="str">
        <f>'[1]TCE - ANEXO III - Preencher'!C227</f>
        <v>UPA IBURA</v>
      </c>
      <c r="C218" s="6"/>
      <c r="D218" s="7" t="str">
        <f>'[1]TCE - ANEXO III - Preencher'!E227</f>
        <v>ALEXANDRA DA SILVA DOS SANTOS</v>
      </c>
      <c r="E218" s="5" t="str">
        <f>IF('[1]TCE - ANEXO III - Preencher'!F227="4 - Assistência Odontológica","2 - Outros Profissionais da Saúde",'[1]TCE - ANEXO II - Enviar TCE'!E217)</f>
        <v>3 - Administrativo</v>
      </c>
      <c r="F218" s="8" t="str">
        <f>'[1]TCE - ANEXO III - Preencher'!G227</f>
        <v>5143-20</v>
      </c>
      <c r="G218" s="9">
        <f>IF('[1]TCE - ANEXO III - Preencher'!H227="","",'[1]TCE - ANEXO III - Preencher'!H227)</f>
        <v>43874</v>
      </c>
      <c r="H218" s="10">
        <f>'[1]TCE - ANEXO III - Preencher'!I227</f>
        <v>0</v>
      </c>
      <c r="I218" s="10">
        <f>'[1]TCE - ANEXO III - Preencher'!J227</f>
        <v>107.78</v>
      </c>
      <c r="J218" s="10">
        <f>'[1]TCE - ANEXO III - Preencher'!K227</f>
        <v>0</v>
      </c>
      <c r="K218" s="11">
        <f>'[1]TCE - ANEXO III - Preencher'!L227</f>
        <v>117.631192982</v>
      </c>
      <c r="L218" s="11">
        <f>'[1]TCE - ANEXO III - Preencher'!M227</f>
        <v>11.5894035087</v>
      </c>
      <c r="M218" s="11">
        <f t="shared" si="19"/>
        <v>106.0417894733</v>
      </c>
      <c r="N218" s="11">
        <f>'[1]TCE - ANEXO III - Preencher'!O227</f>
        <v>3.6938596491200002</v>
      </c>
      <c r="O218" s="11">
        <f>'[1]TCE - ANEXO III - Preencher'!P227</f>
        <v>0.43157894736000002</v>
      </c>
      <c r="P218" s="12">
        <f t="shared" si="20"/>
        <v>3.26228070176</v>
      </c>
      <c r="Q218" s="11">
        <f>'[1]TCE - ANEXO III - Preencher'!R227</f>
        <v>27.5974385964</v>
      </c>
      <c r="R218" s="11">
        <f>'[1]TCE - ANEXO III - Preencher'!S227</f>
        <v>15.245087719200001</v>
      </c>
      <c r="S218" s="12">
        <f t="shared" si="21"/>
        <v>12.352350877199999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229.43642105225999</v>
      </c>
    </row>
    <row r="219" spans="1:28" s="1" customFormat="1" x14ac:dyDescent="0.2">
      <c r="A219" s="4">
        <f>IFERROR(VLOOKUP(B219,'[1]DADOS (OCULTAR)'!$P$3:$R$53,3,0),"")</f>
        <v>10583920000214</v>
      </c>
      <c r="B219" s="5" t="str">
        <f>'[1]TCE - ANEXO III - Preencher'!C228</f>
        <v>UPA IBURA</v>
      </c>
      <c r="C219" s="6"/>
      <c r="D219" s="7" t="str">
        <f>'[1]TCE - ANEXO III - Preencher'!E228</f>
        <v>ALEXSANDRA MARIA DA SILVA</v>
      </c>
      <c r="E219" s="5" t="str">
        <f>IF('[1]TCE - ANEXO III - Preencher'!F228="4 - Assistência Odontológica","2 - Outros Profissionais da Saúde",'[1]TCE - ANEXO II - Enviar TCE'!E218)</f>
        <v>3 - Administrativo</v>
      </c>
      <c r="F219" s="8" t="str">
        <f>'[1]TCE - ANEXO III - Preencher'!G228</f>
        <v>5143-20</v>
      </c>
      <c r="G219" s="9">
        <f>IF('[1]TCE - ANEXO III - Preencher'!H228="","",'[1]TCE - ANEXO III - Preencher'!H228)</f>
        <v>43875</v>
      </c>
      <c r="H219" s="10">
        <f>'[1]TCE - ANEXO III - Preencher'!I228</f>
        <v>0</v>
      </c>
      <c r="I219" s="10">
        <f>'[1]TCE - ANEXO III - Preencher'!J228</f>
        <v>116.5</v>
      </c>
      <c r="J219" s="10">
        <f>'[1]TCE - ANEXO III - Preencher'!K228</f>
        <v>0</v>
      </c>
      <c r="K219" s="11">
        <f>'[1]TCE - ANEXO III - Preencher'!L228</f>
        <v>117.631192982</v>
      </c>
      <c r="L219" s="11">
        <f>'[1]TCE - ANEXO III - Preencher'!M228</f>
        <v>11.5894035087</v>
      </c>
      <c r="M219" s="11">
        <f t="shared" si="19"/>
        <v>106.0417894733</v>
      </c>
      <c r="N219" s="11">
        <f>'[1]TCE - ANEXO III - Preencher'!O228</f>
        <v>3.6938596491200002</v>
      </c>
      <c r="O219" s="11">
        <f>'[1]TCE - ANEXO III - Preencher'!P228</f>
        <v>0.43157894736000002</v>
      </c>
      <c r="P219" s="12">
        <f t="shared" si="20"/>
        <v>3.26228070176</v>
      </c>
      <c r="Q219" s="11">
        <f>'[1]TCE - ANEXO III - Preencher'!R228</f>
        <v>27.5974385964</v>
      </c>
      <c r="R219" s="11">
        <f>'[1]TCE - ANEXO III - Preencher'!S228</f>
        <v>15.245087719200001</v>
      </c>
      <c r="S219" s="12">
        <f t="shared" si="21"/>
        <v>12.352350877199999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238.15642105226001</v>
      </c>
    </row>
    <row r="220" spans="1:28" s="1" customFormat="1" x14ac:dyDescent="0.2">
      <c r="A220" s="4">
        <f>IFERROR(VLOOKUP(B220,'[1]DADOS (OCULTAR)'!$P$3:$R$53,3,0),"")</f>
        <v>10583920000214</v>
      </c>
      <c r="B220" s="5" t="str">
        <f>'[1]TCE - ANEXO III - Preencher'!C229</f>
        <v>UPA IBURA</v>
      </c>
      <c r="C220" s="6"/>
      <c r="D220" s="7" t="str">
        <f>'[1]TCE - ANEXO III - Preencher'!E229</f>
        <v>AMARO LUIZ DA SILVA FILHO</v>
      </c>
      <c r="E220" s="5" t="str">
        <f>IF('[1]TCE - ANEXO III - Preencher'!F229="4 - Assistência Odontológica","2 - Outros Profissionais da Saúde",'[1]TCE - ANEXO II - Enviar TCE'!E219)</f>
        <v>3 - Administrativo</v>
      </c>
      <c r="F220" s="8" t="str">
        <f>'[1]TCE - ANEXO III - Preencher'!G229</f>
        <v>5143-20</v>
      </c>
      <c r="G220" s="9">
        <f>IF('[1]TCE - ANEXO III - Preencher'!H229="","",'[1]TCE - ANEXO III - Preencher'!H229)</f>
        <v>43876</v>
      </c>
      <c r="H220" s="10">
        <f>'[1]TCE - ANEXO III - Preencher'!I229</f>
        <v>0</v>
      </c>
      <c r="I220" s="10">
        <f>'[1]TCE - ANEXO III - Preencher'!J229</f>
        <v>108.05</v>
      </c>
      <c r="J220" s="10">
        <f>'[1]TCE - ANEXO III - Preencher'!K229</f>
        <v>0</v>
      </c>
      <c r="K220" s="11">
        <f>'[1]TCE - ANEXO III - Preencher'!L229</f>
        <v>117.631192982</v>
      </c>
      <c r="L220" s="11">
        <f>'[1]TCE - ANEXO III - Preencher'!M229</f>
        <v>11.5894035087</v>
      </c>
      <c r="M220" s="11">
        <f t="shared" si="19"/>
        <v>106.0417894733</v>
      </c>
      <c r="N220" s="11">
        <f>'[1]TCE - ANEXO III - Preencher'!O229</f>
        <v>3.6938596491200002</v>
      </c>
      <c r="O220" s="11">
        <f>'[1]TCE - ANEXO III - Preencher'!P229</f>
        <v>0.43157894736000002</v>
      </c>
      <c r="P220" s="12">
        <f t="shared" si="20"/>
        <v>3.26228070176</v>
      </c>
      <c r="Q220" s="11">
        <f>'[1]TCE - ANEXO III - Preencher'!R229</f>
        <v>27.5974385964</v>
      </c>
      <c r="R220" s="11">
        <f>'[1]TCE - ANEXO III - Preencher'!S229</f>
        <v>15.245087719200001</v>
      </c>
      <c r="S220" s="12">
        <f t="shared" si="21"/>
        <v>12.352350877199999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229.70642105226</v>
      </c>
    </row>
    <row r="221" spans="1:28" s="1" customFormat="1" x14ac:dyDescent="0.2">
      <c r="A221" s="4">
        <f>IFERROR(VLOOKUP(B221,'[1]DADOS (OCULTAR)'!$P$3:$R$53,3,0),"")</f>
        <v>10583920000214</v>
      </c>
      <c r="B221" s="5" t="str">
        <f>'[1]TCE - ANEXO III - Preencher'!C230</f>
        <v>UPA IBURA</v>
      </c>
      <c r="C221" s="6"/>
      <c r="D221" s="7" t="str">
        <f>'[1]TCE - ANEXO III - Preencher'!E230</f>
        <v>BENEDITA HERCULANO</v>
      </c>
      <c r="E221" s="5" t="str">
        <f>IF('[1]TCE - ANEXO III - Preencher'!F230="4 - Assistência Odontológica","2 - Outros Profissionais da Saúde",'[1]TCE - ANEXO II - Enviar TCE'!E220)</f>
        <v>3 - Administrativo</v>
      </c>
      <c r="F221" s="8" t="str">
        <f>'[1]TCE - ANEXO III - Preencher'!G230</f>
        <v>5143-20</v>
      </c>
      <c r="G221" s="9">
        <f>IF('[1]TCE - ANEXO III - Preencher'!H230="","",'[1]TCE - ANEXO III - Preencher'!H230)</f>
        <v>43877</v>
      </c>
      <c r="H221" s="10">
        <f>'[1]TCE - ANEXO III - Preencher'!I230</f>
        <v>0</v>
      </c>
      <c r="I221" s="10">
        <f>'[1]TCE - ANEXO III - Preencher'!J230</f>
        <v>2.13</v>
      </c>
      <c r="J221" s="10">
        <f>'[1]TCE - ANEXO III - Preencher'!K230</f>
        <v>0</v>
      </c>
      <c r="K221" s="11">
        <f>'[1]TCE - ANEXO III - Preencher'!L230</f>
        <v>117.631192982</v>
      </c>
      <c r="L221" s="11">
        <f>'[1]TCE - ANEXO III - Preencher'!M230</f>
        <v>11.5894035087</v>
      </c>
      <c r="M221" s="11">
        <f t="shared" si="19"/>
        <v>106.0417894733</v>
      </c>
      <c r="N221" s="11">
        <f>'[1]TCE - ANEXO III - Preencher'!O230</f>
        <v>3.6938596491200002</v>
      </c>
      <c r="O221" s="11">
        <f>'[1]TCE - ANEXO III - Preencher'!P230</f>
        <v>0.43157894736000002</v>
      </c>
      <c r="P221" s="12">
        <f t="shared" si="20"/>
        <v>3.26228070176</v>
      </c>
      <c r="Q221" s="11">
        <f>'[1]TCE - ANEXO III - Preencher'!R230</f>
        <v>27.5974385964</v>
      </c>
      <c r="R221" s="11">
        <f>'[1]TCE - ANEXO III - Preencher'!S230</f>
        <v>15.245087719200001</v>
      </c>
      <c r="S221" s="12">
        <f t="shared" si="21"/>
        <v>12.352350877199999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123.78642105226</v>
      </c>
    </row>
    <row r="222" spans="1:28" s="1" customFormat="1" x14ac:dyDescent="0.2">
      <c r="A222" s="4">
        <f>IFERROR(VLOOKUP(B222,'[1]DADOS (OCULTAR)'!$P$3:$R$53,3,0),"")</f>
        <v>10583920000214</v>
      </c>
      <c r="B222" s="5" t="str">
        <f>'[1]TCE - ANEXO III - Preencher'!C231</f>
        <v>UPA IBURA</v>
      </c>
      <c r="C222" s="6"/>
      <c r="D222" s="7" t="str">
        <f>'[1]TCE - ANEXO III - Preencher'!E231</f>
        <v>BRUNO RICARDO DE OLIVEIRA SILVA</v>
      </c>
      <c r="E222" s="5" t="str">
        <f>IF('[1]TCE - ANEXO III - Preencher'!F231="4 - Assistência Odontológica","2 - Outros Profissionais da Saúde",'[1]TCE - ANEXO II - Enviar TCE'!E221)</f>
        <v>3 - Administrativo</v>
      </c>
      <c r="F222" s="8" t="str">
        <f>'[1]TCE - ANEXO III - Preencher'!G231</f>
        <v>5143-20</v>
      </c>
      <c r="G222" s="9">
        <f>IF('[1]TCE - ANEXO III - Preencher'!H231="","",'[1]TCE - ANEXO III - Preencher'!H231)</f>
        <v>43878</v>
      </c>
      <c r="H222" s="10">
        <f>'[1]TCE - ANEXO III - Preencher'!I231</f>
        <v>0</v>
      </c>
      <c r="I222" s="10">
        <f>'[1]TCE - ANEXO III - Preencher'!J231</f>
        <v>105.92</v>
      </c>
      <c r="J222" s="10">
        <f>'[1]TCE - ANEXO III - Preencher'!K231</f>
        <v>0</v>
      </c>
      <c r="K222" s="11">
        <f>'[1]TCE - ANEXO III - Preencher'!L231</f>
        <v>117.631192982</v>
      </c>
      <c r="L222" s="11">
        <f>'[1]TCE - ANEXO III - Preencher'!M231</f>
        <v>11.5894035087</v>
      </c>
      <c r="M222" s="11">
        <f t="shared" si="19"/>
        <v>106.0417894733</v>
      </c>
      <c r="N222" s="11">
        <f>'[1]TCE - ANEXO III - Preencher'!O231</f>
        <v>3.6938596491200002</v>
      </c>
      <c r="O222" s="11">
        <f>'[1]TCE - ANEXO III - Preencher'!P231</f>
        <v>0.43157894736000002</v>
      </c>
      <c r="P222" s="12">
        <f t="shared" si="20"/>
        <v>3.26228070176</v>
      </c>
      <c r="Q222" s="11">
        <f>'[1]TCE - ANEXO III - Preencher'!R231</f>
        <v>27.5974385964</v>
      </c>
      <c r="R222" s="11">
        <f>'[1]TCE - ANEXO III - Preencher'!S231</f>
        <v>15.245087719200001</v>
      </c>
      <c r="S222" s="12">
        <f t="shared" si="21"/>
        <v>12.352350877199999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227.57642105226</v>
      </c>
    </row>
    <row r="223" spans="1:28" s="1" customFormat="1" x14ac:dyDescent="0.2">
      <c r="A223" s="4">
        <f>IFERROR(VLOOKUP(B223,'[1]DADOS (OCULTAR)'!$P$3:$R$53,3,0),"")</f>
        <v>10583920000214</v>
      </c>
      <c r="B223" s="5" t="str">
        <f>'[1]TCE - ANEXO III - Preencher'!C232</f>
        <v>UPA IBURA</v>
      </c>
      <c r="C223" s="6"/>
      <c r="D223" s="7" t="str">
        <f>'[1]TCE - ANEXO III - Preencher'!E232</f>
        <v>CLEIDE JUDITE DO NASCIMENTO</v>
      </c>
      <c r="E223" s="5" t="str">
        <f>IF('[1]TCE - ANEXO III - Preencher'!F232="4 - Assistência Odontológica","2 - Outros Profissionais da Saúde",'[1]TCE - ANEXO II - Enviar TCE'!E222)</f>
        <v>3 - Administrativo</v>
      </c>
      <c r="F223" s="8" t="str">
        <f>'[1]TCE - ANEXO III - Preencher'!G232</f>
        <v>5143-20</v>
      </c>
      <c r="G223" s="9">
        <f>IF('[1]TCE - ANEXO III - Preencher'!H232="","",'[1]TCE - ANEXO III - Preencher'!H232)</f>
        <v>43879</v>
      </c>
      <c r="H223" s="10">
        <f>'[1]TCE - ANEXO III - Preencher'!I232</f>
        <v>0</v>
      </c>
      <c r="I223" s="10">
        <f>'[1]TCE - ANEXO III - Preencher'!J232</f>
        <v>108.05</v>
      </c>
      <c r="J223" s="10">
        <f>'[1]TCE - ANEXO III - Preencher'!K232</f>
        <v>0</v>
      </c>
      <c r="K223" s="11">
        <f>'[1]TCE - ANEXO III - Preencher'!L232</f>
        <v>117.631192982</v>
      </c>
      <c r="L223" s="11">
        <f>'[1]TCE - ANEXO III - Preencher'!M232</f>
        <v>11.5894035087</v>
      </c>
      <c r="M223" s="11">
        <f t="shared" si="19"/>
        <v>106.0417894733</v>
      </c>
      <c r="N223" s="11">
        <f>'[1]TCE - ANEXO III - Preencher'!O232</f>
        <v>3.6938596491200002</v>
      </c>
      <c r="O223" s="11">
        <f>'[1]TCE - ANEXO III - Preencher'!P232</f>
        <v>0.43157894736000002</v>
      </c>
      <c r="P223" s="12">
        <f t="shared" si="20"/>
        <v>3.26228070176</v>
      </c>
      <c r="Q223" s="11">
        <f>'[1]TCE - ANEXO III - Preencher'!R232</f>
        <v>27.5974385964</v>
      </c>
      <c r="R223" s="11">
        <f>'[1]TCE - ANEXO III - Preencher'!S232</f>
        <v>15.245087719200001</v>
      </c>
      <c r="S223" s="12">
        <f t="shared" si="21"/>
        <v>12.352350877199999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229.70642105226</v>
      </c>
    </row>
    <row r="224" spans="1:28" s="1" customFormat="1" x14ac:dyDescent="0.2">
      <c r="A224" s="4">
        <f>IFERROR(VLOOKUP(B224,'[1]DADOS (OCULTAR)'!$P$3:$R$53,3,0),"")</f>
        <v>10583920000214</v>
      </c>
      <c r="B224" s="5" t="str">
        <f>'[1]TCE - ANEXO III - Preencher'!C233</f>
        <v>UPA IBURA</v>
      </c>
      <c r="C224" s="6"/>
      <c r="D224" s="7" t="str">
        <f>'[1]TCE - ANEXO III - Preencher'!E233</f>
        <v>ISABELA MARIA FERNANDES DE ALB</v>
      </c>
      <c r="E224" s="5" t="str">
        <f>IF('[1]TCE - ANEXO III - Preencher'!F233="4 - Assistência Odontológica","2 - Outros Profissionais da Saúde",'[1]TCE - ANEXO II - Enviar TCE'!E223)</f>
        <v>3 - Administrativo</v>
      </c>
      <c r="F224" s="8" t="str">
        <f>'[1]TCE - ANEXO III - Preencher'!G233</f>
        <v>5143-20</v>
      </c>
      <c r="G224" s="9">
        <f>IF('[1]TCE - ANEXO III - Preencher'!H233="","",'[1]TCE - ANEXO III - Preencher'!H233)</f>
        <v>43880</v>
      </c>
      <c r="H224" s="10">
        <f>'[1]TCE - ANEXO III - Preencher'!I233</f>
        <v>0</v>
      </c>
      <c r="I224" s="10">
        <f>'[1]TCE - ANEXO III - Preencher'!J233</f>
        <v>0</v>
      </c>
      <c r="J224" s="10">
        <f>'[1]TCE - ANEXO III - Preencher'!K233</f>
        <v>2890.79</v>
      </c>
      <c r="K224" s="11">
        <f>'[1]TCE - ANEXO III - Preencher'!L233</f>
        <v>117.631192982</v>
      </c>
      <c r="L224" s="11">
        <f>'[1]TCE - ANEXO III - Preencher'!M233</f>
        <v>11.5894035087</v>
      </c>
      <c r="M224" s="11">
        <f t="shared" si="19"/>
        <v>106.0417894733</v>
      </c>
      <c r="N224" s="11">
        <f>'[1]TCE - ANEXO III - Preencher'!O233</f>
        <v>3.6938596491200002</v>
      </c>
      <c r="O224" s="11">
        <f>'[1]TCE - ANEXO III - Preencher'!P233</f>
        <v>0.43157894736000002</v>
      </c>
      <c r="P224" s="12">
        <f t="shared" si="20"/>
        <v>3.26228070176</v>
      </c>
      <c r="Q224" s="11">
        <f>'[1]TCE - ANEXO III - Preencher'!R233</f>
        <v>27.5974385964</v>
      </c>
      <c r="R224" s="11">
        <f>'[1]TCE - ANEXO III - Preencher'!S233</f>
        <v>15.245087719200001</v>
      </c>
      <c r="S224" s="12">
        <f t="shared" si="21"/>
        <v>12.352350877199999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3012.4464210522601</v>
      </c>
    </row>
    <row r="225" spans="1:28" s="1" customFormat="1" x14ac:dyDescent="0.2">
      <c r="A225" s="4">
        <f>IFERROR(VLOOKUP(B225,'[1]DADOS (OCULTAR)'!$P$3:$R$53,3,0),"")</f>
        <v>10583920000214</v>
      </c>
      <c r="B225" s="5" t="str">
        <f>'[1]TCE - ANEXO III - Preencher'!C234</f>
        <v>UPA IBURA</v>
      </c>
      <c r="C225" s="6"/>
      <c r="D225" s="7" t="str">
        <f>'[1]TCE - ANEXO III - Preencher'!E234</f>
        <v>JORGE EDSON DOS SANTOS</v>
      </c>
      <c r="E225" s="5" t="str">
        <f>IF('[1]TCE - ANEXO III - Preencher'!F234="4 - Assistência Odontológica","2 - Outros Profissionais da Saúde",'[1]TCE - ANEXO II - Enviar TCE'!E224)</f>
        <v>3 - Administrativo</v>
      </c>
      <c r="F225" s="8" t="str">
        <f>'[1]TCE - ANEXO III - Preencher'!G234</f>
        <v>5143-20</v>
      </c>
      <c r="G225" s="9">
        <f>IF('[1]TCE - ANEXO III - Preencher'!H234="","",'[1]TCE - ANEXO III - Preencher'!H234)</f>
        <v>43881</v>
      </c>
      <c r="H225" s="10">
        <f>'[1]TCE - ANEXO III - Preencher'!I234</f>
        <v>0</v>
      </c>
      <c r="I225" s="10">
        <f>'[1]TCE - ANEXO III - Preencher'!J234</f>
        <v>108.05</v>
      </c>
      <c r="J225" s="10">
        <f>'[1]TCE - ANEXO III - Preencher'!K234</f>
        <v>0</v>
      </c>
      <c r="K225" s="11">
        <f>'[1]TCE - ANEXO III - Preencher'!L234</f>
        <v>117.631192982</v>
      </c>
      <c r="L225" s="11">
        <f>'[1]TCE - ANEXO III - Preencher'!M234</f>
        <v>11.5894035087</v>
      </c>
      <c r="M225" s="11">
        <f t="shared" si="19"/>
        <v>106.0417894733</v>
      </c>
      <c r="N225" s="11">
        <f>'[1]TCE - ANEXO III - Preencher'!O234</f>
        <v>3.6938596491200002</v>
      </c>
      <c r="O225" s="11">
        <f>'[1]TCE - ANEXO III - Preencher'!P234</f>
        <v>0.43157894736000002</v>
      </c>
      <c r="P225" s="12">
        <f t="shared" si="20"/>
        <v>3.26228070176</v>
      </c>
      <c r="Q225" s="11">
        <f>'[1]TCE - ANEXO III - Preencher'!R234</f>
        <v>27.5974385964</v>
      </c>
      <c r="R225" s="11">
        <f>'[1]TCE - ANEXO III - Preencher'!S234</f>
        <v>15.245087719200001</v>
      </c>
      <c r="S225" s="12">
        <f t="shared" si="21"/>
        <v>12.352350877199999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229.70642105226</v>
      </c>
    </row>
    <row r="226" spans="1:28" s="1" customFormat="1" x14ac:dyDescent="0.2">
      <c r="A226" s="4">
        <f>IFERROR(VLOOKUP(B226,'[1]DADOS (OCULTAR)'!$P$3:$R$53,3,0),"")</f>
        <v>10583920000214</v>
      </c>
      <c r="B226" s="5" t="str">
        <f>'[1]TCE - ANEXO III - Preencher'!C235</f>
        <v>UPA IBURA</v>
      </c>
      <c r="C226" s="6"/>
      <c r="D226" s="7" t="str">
        <f>'[1]TCE - ANEXO III - Preencher'!E235</f>
        <v>JOSINEIDE SANTANA DA SILVA GOMES</v>
      </c>
      <c r="E226" s="5" t="str">
        <f>IF('[1]TCE - ANEXO III - Preencher'!F235="4 - Assistência Odontológica","2 - Outros Profissionais da Saúde",'[1]TCE - ANEXO II - Enviar TCE'!E225)</f>
        <v>3 - Administrativo</v>
      </c>
      <c r="F226" s="8" t="str">
        <f>'[1]TCE - ANEXO III - Preencher'!G235</f>
        <v>5143-20</v>
      </c>
      <c r="G226" s="9">
        <f>IF('[1]TCE - ANEXO III - Preencher'!H235="","",'[1]TCE - ANEXO III - Preencher'!H235)</f>
        <v>43882</v>
      </c>
      <c r="H226" s="10">
        <f>'[1]TCE - ANEXO III - Preencher'!I235</f>
        <v>0</v>
      </c>
      <c r="I226" s="10">
        <f>'[1]TCE - ANEXO III - Preencher'!J235</f>
        <v>108.05</v>
      </c>
      <c r="J226" s="10">
        <f>'[1]TCE - ANEXO III - Preencher'!K235</f>
        <v>0</v>
      </c>
      <c r="K226" s="11">
        <f>'[1]TCE - ANEXO III - Preencher'!L235</f>
        <v>117.631192982</v>
      </c>
      <c r="L226" s="11">
        <f>'[1]TCE - ANEXO III - Preencher'!M235</f>
        <v>11.5894035087</v>
      </c>
      <c r="M226" s="11">
        <f t="shared" si="19"/>
        <v>106.0417894733</v>
      </c>
      <c r="N226" s="11">
        <f>'[1]TCE - ANEXO III - Preencher'!O235</f>
        <v>3.6938596491200002</v>
      </c>
      <c r="O226" s="11">
        <f>'[1]TCE - ANEXO III - Preencher'!P235</f>
        <v>0.43157894736000002</v>
      </c>
      <c r="P226" s="12">
        <f t="shared" si="20"/>
        <v>3.26228070176</v>
      </c>
      <c r="Q226" s="11">
        <f>'[1]TCE - ANEXO III - Preencher'!R235</f>
        <v>27.5974385964</v>
      </c>
      <c r="R226" s="11">
        <f>'[1]TCE - ANEXO III - Preencher'!S235</f>
        <v>15.245087719200001</v>
      </c>
      <c r="S226" s="12">
        <f t="shared" si="21"/>
        <v>12.352350877199999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229.70642105226</v>
      </c>
    </row>
    <row r="227" spans="1:28" s="1" customFormat="1" x14ac:dyDescent="0.2">
      <c r="A227" s="4">
        <f>IFERROR(VLOOKUP(B227,'[1]DADOS (OCULTAR)'!$P$3:$R$53,3,0),"")</f>
        <v>10583920000214</v>
      </c>
      <c r="B227" s="5" t="str">
        <f>'[1]TCE - ANEXO III - Preencher'!C236</f>
        <v>UPA IBURA</v>
      </c>
      <c r="C227" s="6"/>
      <c r="D227" s="7" t="str">
        <f>'[1]TCE - ANEXO III - Preencher'!E236</f>
        <v>LUCIMARIO JOÃO DA SILVA</v>
      </c>
      <c r="E227" s="5" t="str">
        <f>IF('[1]TCE - ANEXO III - Preencher'!F236="4 - Assistência Odontológica","2 - Outros Profissionais da Saúde",'[1]TCE - ANEXO II - Enviar TCE'!E226)</f>
        <v>3 - Administrativo</v>
      </c>
      <c r="F227" s="8" t="str">
        <f>'[1]TCE - ANEXO III - Preencher'!G236</f>
        <v>5143-20</v>
      </c>
      <c r="G227" s="9">
        <f>IF('[1]TCE - ANEXO III - Preencher'!H236="","",'[1]TCE - ANEXO III - Preencher'!H236)</f>
        <v>43883</v>
      </c>
      <c r="H227" s="10">
        <f>'[1]TCE - ANEXO III - Preencher'!I236</f>
        <v>0</v>
      </c>
      <c r="I227" s="10">
        <f>'[1]TCE - ANEXO III - Preencher'!J236</f>
        <v>118.99</v>
      </c>
      <c r="J227" s="10">
        <f>'[1]TCE - ANEXO III - Preencher'!K236</f>
        <v>0</v>
      </c>
      <c r="K227" s="11">
        <f>'[1]TCE - ANEXO III - Preencher'!L236</f>
        <v>117.631192982</v>
      </c>
      <c r="L227" s="11">
        <f>'[1]TCE - ANEXO III - Preencher'!M236</f>
        <v>11.5894035087</v>
      </c>
      <c r="M227" s="11">
        <f t="shared" si="19"/>
        <v>106.0417894733</v>
      </c>
      <c r="N227" s="11">
        <f>'[1]TCE - ANEXO III - Preencher'!O236</f>
        <v>3.6938596491200002</v>
      </c>
      <c r="O227" s="11">
        <f>'[1]TCE - ANEXO III - Preencher'!P236</f>
        <v>0.43157894736000002</v>
      </c>
      <c r="P227" s="12">
        <f t="shared" si="20"/>
        <v>3.26228070176</v>
      </c>
      <c r="Q227" s="11">
        <f>'[1]TCE - ANEXO III - Preencher'!R236</f>
        <v>27.5974385964</v>
      </c>
      <c r="R227" s="11">
        <f>'[1]TCE - ANEXO III - Preencher'!S236</f>
        <v>15.245087719200001</v>
      </c>
      <c r="S227" s="12">
        <f t="shared" si="21"/>
        <v>12.352350877199999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240.64642105226</v>
      </c>
    </row>
    <row r="228" spans="1:28" s="1" customFormat="1" x14ac:dyDescent="0.2">
      <c r="A228" s="4">
        <f>IFERROR(VLOOKUP(B228,'[1]DADOS (OCULTAR)'!$P$3:$R$53,3,0),"")</f>
        <v>10583920000214</v>
      </c>
      <c r="B228" s="5" t="str">
        <f>'[1]TCE - ANEXO III - Preencher'!C237</f>
        <v>UPA IBURA</v>
      </c>
      <c r="C228" s="6"/>
      <c r="D228" s="7" t="str">
        <f>'[1]TCE - ANEXO III - Preencher'!E237</f>
        <v>MARIA GRACILEIDE GURGEL FONSECA</v>
      </c>
      <c r="E228" s="5" t="str">
        <f>IF('[1]TCE - ANEXO III - Preencher'!F237="4 - Assistência Odontológica","2 - Outros Profissionais da Saúde",'[1]TCE - ANEXO II - Enviar TCE'!E227)</f>
        <v>3 - Administrativo</v>
      </c>
      <c r="F228" s="8" t="str">
        <f>'[1]TCE - ANEXO III - Preencher'!G237</f>
        <v>5143-20</v>
      </c>
      <c r="G228" s="9">
        <f>IF('[1]TCE - ANEXO III - Preencher'!H237="","",'[1]TCE - ANEXO III - Preencher'!H237)</f>
        <v>43884</v>
      </c>
      <c r="H228" s="10">
        <f>'[1]TCE - ANEXO III - Preencher'!I237</f>
        <v>0</v>
      </c>
      <c r="I228" s="10">
        <f>'[1]TCE - ANEXO III - Preencher'!J237</f>
        <v>105.92</v>
      </c>
      <c r="J228" s="10">
        <f>'[1]TCE - ANEXO III - Preencher'!K237</f>
        <v>0</v>
      </c>
      <c r="K228" s="11">
        <f>'[1]TCE - ANEXO III - Preencher'!L237</f>
        <v>117.631192982</v>
      </c>
      <c r="L228" s="11">
        <f>'[1]TCE - ANEXO III - Preencher'!M237</f>
        <v>11.5894035087</v>
      </c>
      <c r="M228" s="11">
        <f t="shared" si="19"/>
        <v>106.0417894733</v>
      </c>
      <c r="N228" s="11">
        <f>'[1]TCE - ANEXO III - Preencher'!O237</f>
        <v>3.6938596491200002</v>
      </c>
      <c r="O228" s="11">
        <f>'[1]TCE - ANEXO III - Preencher'!P237</f>
        <v>0.43157894736000002</v>
      </c>
      <c r="P228" s="12">
        <f t="shared" si="20"/>
        <v>3.26228070176</v>
      </c>
      <c r="Q228" s="11">
        <f>'[1]TCE - ANEXO III - Preencher'!R237</f>
        <v>27.5974385964</v>
      </c>
      <c r="R228" s="11">
        <f>'[1]TCE - ANEXO III - Preencher'!S237</f>
        <v>15.245087719200001</v>
      </c>
      <c r="S228" s="12">
        <f t="shared" si="21"/>
        <v>12.352350877199999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227.57642105226</v>
      </c>
    </row>
    <row r="229" spans="1:28" s="1" customFormat="1" x14ac:dyDescent="0.2">
      <c r="A229" s="4">
        <f>IFERROR(VLOOKUP(B229,'[1]DADOS (OCULTAR)'!$P$3:$R$53,3,0),"")</f>
        <v>10583920000214</v>
      </c>
      <c r="B229" s="5" t="str">
        <f>'[1]TCE - ANEXO III - Preencher'!C238</f>
        <v>UPA IBURA</v>
      </c>
      <c r="C229" s="6"/>
      <c r="D229" s="7" t="str">
        <f>'[1]TCE - ANEXO III - Preencher'!E238</f>
        <v>MARIA JOSE DE LIMA SILVA</v>
      </c>
      <c r="E229" s="5" t="str">
        <f>IF('[1]TCE - ANEXO III - Preencher'!F238="4 - Assistência Odontológica","2 - Outros Profissionais da Saúde",'[1]TCE - ANEXO II - Enviar TCE'!E228)</f>
        <v>3 - Administrativo</v>
      </c>
      <c r="F229" s="8" t="str">
        <f>'[1]TCE - ANEXO III - Preencher'!G238</f>
        <v>5143-20</v>
      </c>
      <c r="G229" s="9">
        <f>IF('[1]TCE - ANEXO III - Preencher'!H238="","",'[1]TCE - ANEXO III - Preencher'!H238)</f>
        <v>43885</v>
      </c>
      <c r="H229" s="10">
        <f>'[1]TCE - ANEXO III - Preencher'!I238</f>
        <v>0</v>
      </c>
      <c r="I229" s="10">
        <f>'[1]TCE - ANEXO III - Preencher'!J238</f>
        <v>117.53</v>
      </c>
      <c r="J229" s="10">
        <f>'[1]TCE - ANEXO III - Preencher'!K238</f>
        <v>0</v>
      </c>
      <c r="K229" s="11">
        <f>'[1]TCE - ANEXO III - Preencher'!L238</f>
        <v>117.631192982</v>
      </c>
      <c r="L229" s="11">
        <f>'[1]TCE - ANEXO III - Preencher'!M238</f>
        <v>11.5894035087</v>
      </c>
      <c r="M229" s="11">
        <f t="shared" si="19"/>
        <v>106.0417894733</v>
      </c>
      <c r="N229" s="11">
        <f>'[1]TCE - ANEXO III - Preencher'!O238</f>
        <v>3.6938596491200002</v>
      </c>
      <c r="O229" s="11">
        <f>'[1]TCE - ANEXO III - Preencher'!P238</f>
        <v>0.43157894736000002</v>
      </c>
      <c r="P229" s="12">
        <f t="shared" si="20"/>
        <v>3.26228070176</v>
      </c>
      <c r="Q229" s="11">
        <f>'[1]TCE - ANEXO III - Preencher'!R238</f>
        <v>27.5974385964</v>
      </c>
      <c r="R229" s="11">
        <f>'[1]TCE - ANEXO III - Preencher'!S238</f>
        <v>15.245087719200001</v>
      </c>
      <c r="S229" s="12">
        <f t="shared" si="21"/>
        <v>12.352350877199999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239.18642105225999</v>
      </c>
    </row>
    <row r="230" spans="1:28" s="1" customFormat="1" x14ac:dyDescent="0.2">
      <c r="A230" s="4">
        <f>IFERROR(VLOOKUP(B230,'[1]DADOS (OCULTAR)'!$P$3:$R$53,3,0),"")</f>
        <v>10583920000214</v>
      </c>
      <c r="B230" s="5" t="str">
        <f>'[1]TCE - ANEXO III - Preencher'!C239</f>
        <v>UPA IBURA</v>
      </c>
      <c r="C230" s="6"/>
      <c r="D230" s="7" t="str">
        <f>'[1]TCE - ANEXO III - Preencher'!E239</f>
        <v>MARLUCE LOURENÇO DA SILVA</v>
      </c>
      <c r="E230" s="5" t="str">
        <f>IF('[1]TCE - ANEXO III - Preencher'!F239="4 - Assistência Odontológica","2 - Outros Profissionais da Saúde",'[1]TCE - ANEXO II - Enviar TCE'!E229)</f>
        <v>3 - Administrativo</v>
      </c>
      <c r="F230" s="8" t="str">
        <f>'[1]TCE - ANEXO III - Preencher'!G239</f>
        <v>5143-20</v>
      </c>
      <c r="G230" s="9">
        <f>IF('[1]TCE - ANEXO III - Preencher'!H239="","",'[1]TCE - ANEXO III - Preencher'!H239)</f>
        <v>43886</v>
      </c>
      <c r="H230" s="10">
        <f>'[1]TCE - ANEXO III - Preencher'!I239</f>
        <v>0</v>
      </c>
      <c r="I230" s="10">
        <f>'[1]TCE - ANEXO III - Preencher'!J239</f>
        <v>118.26</v>
      </c>
      <c r="J230" s="10">
        <f>'[1]TCE - ANEXO III - Preencher'!K239</f>
        <v>0</v>
      </c>
      <c r="K230" s="11">
        <f>'[1]TCE - ANEXO III - Preencher'!L239</f>
        <v>117.631192982</v>
      </c>
      <c r="L230" s="11">
        <f>'[1]TCE - ANEXO III - Preencher'!M239</f>
        <v>11.5894035087</v>
      </c>
      <c r="M230" s="11">
        <f t="shared" si="19"/>
        <v>106.0417894733</v>
      </c>
      <c r="N230" s="11">
        <f>'[1]TCE - ANEXO III - Preencher'!O239</f>
        <v>3.6938596491200002</v>
      </c>
      <c r="O230" s="11">
        <f>'[1]TCE - ANEXO III - Preencher'!P239</f>
        <v>0.43157894736000002</v>
      </c>
      <c r="P230" s="12">
        <f t="shared" si="20"/>
        <v>3.26228070176</v>
      </c>
      <c r="Q230" s="11">
        <f>'[1]TCE - ANEXO III - Preencher'!R239</f>
        <v>27.5974385964</v>
      </c>
      <c r="R230" s="11">
        <f>'[1]TCE - ANEXO III - Preencher'!S239</f>
        <v>15.245087719200001</v>
      </c>
      <c r="S230" s="12">
        <f t="shared" si="21"/>
        <v>12.352350877199999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239.91642105226001</v>
      </c>
    </row>
    <row r="231" spans="1:28" s="1" customFormat="1" x14ac:dyDescent="0.2">
      <c r="A231" s="4">
        <f>IFERROR(VLOOKUP(B231,'[1]DADOS (OCULTAR)'!$P$3:$R$53,3,0),"")</f>
        <v>10583920000214</v>
      </c>
      <c r="B231" s="5" t="str">
        <f>'[1]TCE - ANEXO III - Preencher'!C240</f>
        <v>UPA IBURA</v>
      </c>
      <c r="C231" s="6"/>
      <c r="D231" s="7" t="str">
        <f>'[1]TCE - ANEXO III - Preencher'!E240</f>
        <v>RAFAELA ANDRESSA GONCALVES DA SILVA</v>
      </c>
      <c r="E231" s="5" t="str">
        <f>IF('[1]TCE - ANEXO III - Preencher'!F240="4 - Assistência Odontológica","2 - Outros Profissionais da Saúde",'[1]TCE - ANEXO II - Enviar TCE'!E230)</f>
        <v>3 - Administrativo</v>
      </c>
      <c r="F231" s="8" t="str">
        <f>'[1]TCE - ANEXO III - Preencher'!G240</f>
        <v>5143-20</v>
      </c>
      <c r="G231" s="9">
        <f>IF('[1]TCE - ANEXO III - Preencher'!H240="","",'[1]TCE - ANEXO III - Preencher'!H240)</f>
        <v>43887</v>
      </c>
      <c r="H231" s="10">
        <f>'[1]TCE - ANEXO III - Preencher'!I240</f>
        <v>0</v>
      </c>
      <c r="I231" s="10">
        <f>'[1]TCE - ANEXO III - Preencher'!J240</f>
        <v>72.739999999999995</v>
      </c>
      <c r="J231" s="10">
        <f>'[1]TCE - ANEXO III - Preencher'!K240</f>
        <v>0</v>
      </c>
      <c r="K231" s="11">
        <f>'[1]TCE - ANEXO III - Preencher'!L240</f>
        <v>117.631192982</v>
      </c>
      <c r="L231" s="11">
        <f>'[1]TCE - ANEXO III - Preencher'!M240</f>
        <v>11.5894035087</v>
      </c>
      <c r="M231" s="11">
        <f t="shared" si="19"/>
        <v>106.0417894733</v>
      </c>
      <c r="N231" s="11">
        <f>'[1]TCE - ANEXO III - Preencher'!O240</f>
        <v>3.6938596491200002</v>
      </c>
      <c r="O231" s="11">
        <f>'[1]TCE - ANEXO III - Preencher'!P240</f>
        <v>0.43157894736000002</v>
      </c>
      <c r="P231" s="12">
        <f t="shared" si="20"/>
        <v>3.26228070176</v>
      </c>
      <c r="Q231" s="11">
        <f>'[1]TCE - ANEXO III - Preencher'!R240</f>
        <v>27.5974385964</v>
      </c>
      <c r="R231" s="11">
        <f>'[1]TCE - ANEXO III - Preencher'!S240</f>
        <v>15.245087719200001</v>
      </c>
      <c r="S231" s="12">
        <f t="shared" si="21"/>
        <v>12.352350877199999</v>
      </c>
      <c r="T231" s="11">
        <f>'[1]TCE - ANEXO III - Preencher'!U240</f>
        <v>42.67</v>
      </c>
      <c r="U231" s="11">
        <f>'[1]TCE - ANEXO III - Preencher'!V240</f>
        <v>0</v>
      </c>
      <c r="V231" s="12">
        <f t="shared" si="22"/>
        <v>42.67</v>
      </c>
      <c r="W231" s="13" t="str">
        <f>IF('[1]TCE - ANEXO III - Preencher'!X240="","",'[1]TCE - ANEXO III - Preencher'!X240)</f>
        <v>AUX CRECHE</v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237.06642105226001</v>
      </c>
    </row>
    <row r="232" spans="1:28" s="1" customFormat="1" x14ac:dyDescent="0.2">
      <c r="A232" s="4">
        <f>IFERROR(VLOOKUP(B232,'[1]DADOS (OCULTAR)'!$P$3:$R$53,3,0),"")</f>
        <v>10583920000214</v>
      </c>
      <c r="B232" s="5" t="str">
        <f>'[1]TCE - ANEXO III - Preencher'!C241</f>
        <v>UPA IBURA</v>
      </c>
      <c r="C232" s="6"/>
      <c r="D232" s="7" t="str">
        <f>'[1]TCE - ANEXO III - Preencher'!E241</f>
        <v>RENATA DE LIMA SILVA ARAUJO</v>
      </c>
      <c r="E232" s="5" t="str">
        <f>IF('[1]TCE - ANEXO III - Preencher'!F241="4 - Assistência Odontológica","2 - Outros Profissionais da Saúde",'[1]TCE - ANEXO II - Enviar TCE'!E231)</f>
        <v>3 - Administrativo</v>
      </c>
      <c r="F232" s="8" t="str">
        <f>'[1]TCE - ANEXO III - Preencher'!G241</f>
        <v>4101-05</v>
      </c>
      <c r="G232" s="9">
        <f>IF('[1]TCE - ANEXO III - Preencher'!H241="","",'[1]TCE - ANEXO III - Preencher'!H241)</f>
        <v>43888</v>
      </c>
      <c r="H232" s="10">
        <f>'[1]TCE - ANEXO III - Preencher'!I241</f>
        <v>0</v>
      </c>
      <c r="I232" s="10">
        <f>'[1]TCE - ANEXO III - Preencher'!J241</f>
        <v>205.71</v>
      </c>
      <c r="J232" s="10">
        <f>'[1]TCE - ANEXO III - Preencher'!K241</f>
        <v>0</v>
      </c>
      <c r="K232" s="11">
        <f>'[1]TCE - ANEXO III - Preencher'!L241</f>
        <v>117.631192982</v>
      </c>
      <c r="L232" s="11">
        <f>'[1]TCE - ANEXO III - Preencher'!M241</f>
        <v>11.5894035087</v>
      </c>
      <c r="M232" s="11">
        <f t="shared" si="19"/>
        <v>106.0417894733</v>
      </c>
      <c r="N232" s="11">
        <f>'[1]TCE - ANEXO III - Preencher'!O241</f>
        <v>3.6938596491200002</v>
      </c>
      <c r="O232" s="11">
        <f>'[1]TCE - ANEXO III - Preencher'!P241</f>
        <v>0.43157894736000002</v>
      </c>
      <c r="P232" s="12">
        <f t="shared" si="20"/>
        <v>3.26228070176</v>
      </c>
      <c r="Q232" s="11">
        <f>'[1]TCE - ANEXO III - Preencher'!R241</f>
        <v>27.5974385964</v>
      </c>
      <c r="R232" s="11">
        <f>'[1]TCE - ANEXO III - Preencher'!S241</f>
        <v>15.245087719200001</v>
      </c>
      <c r="S232" s="12">
        <f t="shared" si="21"/>
        <v>12.352350877199999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327.36642105226002</v>
      </c>
    </row>
    <row r="233" spans="1:28" s="1" customFormat="1" x14ac:dyDescent="0.2">
      <c r="A233" s="4">
        <f>IFERROR(VLOOKUP(B233,'[1]DADOS (OCULTAR)'!$P$3:$R$53,3,0),"")</f>
        <v>10583920000214</v>
      </c>
      <c r="B233" s="5" t="str">
        <f>'[1]TCE - ANEXO III - Preencher'!C242</f>
        <v>UPA IBURA</v>
      </c>
      <c r="C233" s="6"/>
      <c r="D233" s="7" t="str">
        <f>'[1]TCE - ANEXO III - Preencher'!E242</f>
        <v>SOLANGE GOMES DA SILVA</v>
      </c>
      <c r="E233" s="5" t="str">
        <f>IF('[1]TCE - ANEXO III - Preencher'!F242="4 - Assistência Odontológica","2 - Outros Profissionais da Saúde",'[1]TCE - ANEXO II - Enviar TCE'!E232)</f>
        <v>3 - Administrativo</v>
      </c>
      <c r="F233" s="8" t="str">
        <f>'[1]TCE - ANEXO III - Preencher'!G242</f>
        <v>5174-20</v>
      </c>
      <c r="G233" s="9">
        <f>IF('[1]TCE - ANEXO III - Preencher'!H242="","",'[1]TCE - ANEXO III - Preencher'!H242)</f>
        <v>43889</v>
      </c>
      <c r="H233" s="10">
        <f>'[1]TCE - ANEXO III - Preencher'!I242</f>
        <v>0</v>
      </c>
      <c r="I233" s="10">
        <f>'[1]TCE - ANEXO III - Preencher'!J242</f>
        <v>118.31</v>
      </c>
      <c r="J233" s="10">
        <f>'[1]TCE - ANEXO III - Preencher'!K242</f>
        <v>0</v>
      </c>
      <c r="K233" s="11">
        <f>'[1]TCE - ANEXO III - Preencher'!L242</f>
        <v>117.631192982</v>
      </c>
      <c r="L233" s="11">
        <f>'[1]TCE - ANEXO III - Preencher'!M242</f>
        <v>11.5894035087</v>
      </c>
      <c r="M233" s="11">
        <f t="shared" si="19"/>
        <v>106.0417894733</v>
      </c>
      <c r="N233" s="11">
        <f>'[1]TCE - ANEXO III - Preencher'!O242</f>
        <v>3.6938596491200002</v>
      </c>
      <c r="O233" s="11">
        <f>'[1]TCE - ANEXO III - Preencher'!P242</f>
        <v>0.43157894736000002</v>
      </c>
      <c r="P233" s="12">
        <f t="shared" si="20"/>
        <v>3.26228070176</v>
      </c>
      <c r="Q233" s="11">
        <f>'[1]TCE - ANEXO III - Preencher'!R242</f>
        <v>27.5974385964</v>
      </c>
      <c r="R233" s="11">
        <f>'[1]TCE - ANEXO III - Preencher'!S242</f>
        <v>15.245087719200001</v>
      </c>
      <c r="S233" s="12">
        <f t="shared" si="21"/>
        <v>12.352350877199999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239.96642105226002</v>
      </c>
    </row>
    <row r="234" spans="1:28" s="1" customFormat="1" x14ac:dyDescent="0.2">
      <c r="A234" s="4">
        <f>IFERROR(VLOOKUP(B234,'[1]DADOS (OCULTAR)'!$P$3:$R$53,3,0),"")</f>
        <v>10583920000214</v>
      </c>
      <c r="B234" s="5" t="str">
        <f>'[1]TCE - ANEXO III - Preencher'!C243</f>
        <v>UPA IBURA</v>
      </c>
      <c r="C234" s="6"/>
      <c r="D234" s="7" t="str">
        <f>'[1]TCE - ANEXO III - Preencher'!E243</f>
        <v xml:space="preserve">ANDRE HELON MAIA COUTINHO DOS </v>
      </c>
      <c r="E234" s="5" t="str">
        <f>IF('[1]TCE - ANEXO III - Preencher'!F243="4 - Assistência Odontológica","2 - Outros Profissionais da Saúde",'[1]TCE - ANEXO II - Enviar TCE'!E233)</f>
        <v>3 - Administrativo</v>
      </c>
      <c r="F234" s="8" t="str">
        <f>'[1]TCE - ANEXO III - Preencher'!G243</f>
        <v>5174-20</v>
      </c>
      <c r="G234" s="9">
        <f>IF('[1]TCE - ANEXO III - Preencher'!H243="","",'[1]TCE - ANEXO III - Preencher'!H243)</f>
        <v>43890</v>
      </c>
      <c r="H234" s="10">
        <f>'[1]TCE - ANEXO III - Preencher'!I243</f>
        <v>0</v>
      </c>
      <c r="I234" s="10">
        <f>'[1]TCE - ANEXO III - Preencher'!J243</f>
        <v>141.65</v>
      </c>
      <c r="J234" s="10">
        <f>'[1]TCE - ANEXO III - Preencher'!K243</f>
        <v>0</v>
      </c>
      <c r="K234" s="11">
        <f>'[1]TCE - ANEXO III - Preencher'!L243</f>
        <v>117.631192982</v>
      </c>
      <c r="L234" s="11">
        <f>'[1]TCE - ANEXO III - Preencher'!M243</f>
        <v>11.5894035087</v>
      </c>
      <c r="M234" s="11">
        <f t="shared" si="19"/>
        <v>106.0417894733</v>
      </c>
      <c r="N234" s="11">
        <f>'[1]TCE - ANEXO III - Preencher'!O243</f>
        <v>3.6938596491200002</v>
      </c>
      <c r="O234" s="11">
        <f>'[1]TCE - ANEXO III - Preencher'!P243</f>
        <v>0.43157894736000002</v>
      </c>
      <c r="P234" s="12">
        <f t="shared" si="20"/>
        <v>3.26228070176</v>
      </c>
      <c r="Q234" s="11">
        <f>'[1]TCE - ANEXO III - Preencher'!R243</f>
        <v>27.5974385964</v>
      </c>
      <c r="R234" s="11">
        <f>'[1]TCE - ANEXO III - Preencher'!S243</f>
        <v>15.245087719200001</v>
      </c>
      <c r="S234" s="12">
        <f t="shared" si="21"/>
        <v>12.352350877199999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263.30642105226002</v>
      </c>
    </row>
    <row r="235" spans="1:28" s="1" customFormat="1" x14ac:dyDescent="0.2">
      <c r="A235" s="4">
        <f>IFERROR(VLOOKUP(B235,'[1]DADOS (OCULTAR)'!$P$3:$R$53,3,0),"")</f>
        <v>10583920000214</v>
      </c>
      <c r="B235" s="5" t="str">
        <f>'[1]TCE - ANEXO III - Preencher'!C244</f>
        <v>UPA IBURA</v>
      </c>
      <c r="C235" s="6"/>
      <c r="D235" s="7" t="str">
        <f>'[1]TCE - ANEXO III - Preencher'!E244</f>
        <v xml:space="preserve">ANTONIO HENRIQUE GRIGORIO </v>
      </c>
      <c r="E235" s="5" t="str">
        <f>IF('[1]TCE - ANEXO III - Preencher'!F244="4 - Assistência Odontológica","2 - Outros Profissionais da Saúde",'[1]TCE - ANEXO II - Enviar TCE'!E234)</f>
        <v>3 - Administrativo</v>
      </c>
      <c r="F235" s="8" t="str">
        <f>'[1]TCE - ANEXO III - Preencher'!G244</f>
        <v>5174-20</v>
      </c>
      <c r="G235" s="9">
        <f>IF('[1]TCE - ANEXO III - Preencher'!H244="","",'[1]TCE - ANEXO III - Preencher'!H244)</f>
        <v>43862</v>
      </c>
      <c r="H235" s="10">
        <f>'[1]TCE - ANEXO III - Preencher'!I244</f>
        <v>0</v>
      </c>
      <c r="I235" s="10">
        <f>'[1]TCE - ANEXO III - Preencher'!J244</f>
        <v>191.91</v>
      </c>
      <c r="J235" s="10">
        <f>'[1]TCE - ANEXO III - Preencher'!K244</f>
        <v>0</v>
      </c>
      <c r="K235" s="11">
        <f>'[1]TCE - ANEXO III - Preencher'!L244</f>
        <v>117.631192982</v>
      </c>
      <c r="L235" s="11">
        <f>'[1]TCE - ANEXO III - Preencher'!M244</f>
        <v>11.5894035087</v>
      </c>
      <c r="M235" s="11">
        <f t="shared" si="19"/>
        <v>106.0417894733</v>
      </c>
      <c r="N235" s="11">
        <f>'[1]TCE - ANEXO III - Preencher'!O244</f>
        <v>3.6938596491200002</v>
      </c>
      <c r="O235" s="11">
        <f>'[1]TCE - ANEXO III - Preencher'!P244</f>
        <v>0.43157894736000002</v>
      </c>
      <c r="P235" s="12">
        <f t="shared" si="20"/>
        <v>3.26228070176</v>
      </c>
      <c r="Q235" s="11">
        <f>'[1]TCE - ANEXO III - Preencher'!R244</f>
        <v>27.5974385964</v>
      </c>
      <c r="R235" s="11">
        <f>'[1]TCE - ANEXO III - Preencher'!S244</f>
        <v>15.245087719200001</v>
      </c>
      <c r="S235" s="12">
        <f t="shared" si="21"/>
        <v>12.352350877199999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313.56642105226001</v>
      </c>
    </row>
    <row r="236" spans="1:28" s="1" customFormat="1" x14ac:dyDescent="0.2">
      <c r="A236" s="4">
        <f>IFERROR(VLOOKUP(B236,'[1]DADOS (OCULTAR)'!$P$3:$R$53,3,0),"")</f>
        <v>10583920000214</v>
      </c>
      <c r="B236" s="5" t="str">
        <f>'[1]TCE - ANEXO III - Preencher'!C245</f>
        <v>UPA IBURA</v>
      </c>
      <c r="C236" s="6"/>
      <c r="D236" s="7" t="str">
        <f>'[1]TCE - ANEXO III - Preencher'!E245</f>
        <v>ARIPUAM MARTINS BARROS</v>
      </c>
      <c r="E236" s="5" t="str">
        <f>IF('[1]TCE - ANEXO III - Preencher'!F245="4 - Assistência Odontológica","2 - Outros Profissionais da Saúde",'[1]TCE - ANEXO II - Enviar TCE'!E235)</f>
        <v>3 - Administrativo</v>
      </c>
      <c r="F236" s="8" t="str">
        <f>'[1]TCE - ANEXO III - Preencher'!G245</f>
        <v>5174-20</v>
      </c>
      <c r="G236" s="9">
        <f>IF('[1]TCE - ANEXO III - Preencher'!H245="","",'[1]TCE - ANEXO III - Preencher'!H245)</f>
        <v>43863</v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117.631192982</v>
      </c>
      <c r="L236" s="11">
        <f>'[1]TCE - ANEXO III - Preencher'!M245</f>
        <v>11.5894035087</v>
      </c>
      <c r="M236" s="11">
        <f t="shared" si="19"/>
        <v>106.0417894733</v>
      </c>
      <c r="N236" s="11">
        <f>'[1]TCE - ANEXO III - Preencher'!O245</f>
        <v>3.6938596491200002</v>
      </c>
      <c r="O236" s="11">
        <f>'[1]TCE - ANEXO III - Preencher'!P245</f>
        <v>0.43157894736000002</v>
      </c>
      <c r="P236" s="12">
        <f t="shared" si="20"/>
        <v>3.26228070176</v>
      </c>
      <c r="Q236" s="11">
        <f>'[1]TCE - ANEXO III - Preencher'!R245</f>
        <v>27.5974385964</v>
      </c>
      <c r="R236" s="11">
        <f>'[1]TCE - ANEXO III - Preencher'!S245</f>
        <v>15.245087719200001</v>
      </c>
      <c r="S236" s="12">
        <f t="shared" si="21"/>
        <v>12.352350877199999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121.65642105226</v>
      </c>
    </row>
    <row r="237" spans="1:28" s="1" customFormat="1" x14ac:dyDescent="0.2">
      <c r="A237" s="4">
        <f>IFERROR(VLOOKUP(B237,'[1]DADOS (OCULTAR)'!$P$3:$R$53,3,0),"")</f>
        <v>10583920000214</v>
      </c>
      <c r="B237" s="5" t="str">
        <f>'[1]TCE - ANEXO III - Preencher'!C246</f>
        <v>UPA IBURA</v>
      </c>
      <c r="C237" s="6"/>
      <c r="D237" s="7" t="str">
        <f>'[1]TCE - ANEXO III - Preencher'!E246</f>
        <v>CARLOS ADRIANO LIMA ALBQUERQUE</v>
      </c>
      <c r="E237" s="5" t="str">
        <f>IF('[1]TCE - ANEXO III - Preencher'!F246="4 - Assistência Odontológica","2 - Outros Profissionais da Saúde",'[1]TCE - ANEXO II - Enviar TCE'!E236)</f>
        <v>3 - Administrativo</v>
      </c>
      <c r="F237" s="8" t="str">
        <f>'[1]TCE - ANEXO III - Preencher'!G246</f>
        <v>5174-20</v>
      </c>
      <c r="G237" s="9">
        <f>IF('[1]TCE - ANEXO III - Preencher'!H246="","",'[1]TCE - ANEXO III - Preencher'!H246)</f>
        <v>43864</v>
      </c>
      <c r="H237" s="10">
        <f>'[1]TCE - ANEXO III - Preencher'!I246</f>
        <v>0</v>
      </c>
      <c r="I237" s="10">
        <f>'[1]TCE - ANEXO III - Preencher'!J246</f>
        <v>152.33000000000001</v>
      </c>
      <c r="J237" s="10">
        <f>'[1]TCE - ANEXO III - Preencher'!K246</f>
        <v>0</v>
      </c>
      <c r="K237" s="11">
        <f>'[1]TCE - ANEXO III - Preencher'!L246</f>
        <v>117.631192982</v>
      </c>
      <c r="L237" s="11">
        <f>'[1]TCE - ANEXO III - Preencher'!M246</f>
        <v>11.5894035087</v>
      </c>
      <c r="M237" s="11">
        <f t="shared" si="19"/>
        <v>106.0417894733</v>
      </c>
      <c r="N237" s="11">
        <f>'[1]TCE - ANEXO III - Preencher'!O246</f>
        <v>3.6938596491200002</v>
      </c>
      <c r="O237" s="11">
        <f>'[1]TCE - ANEXO III - Preencher'!P246</f>
        <v>0.43157894736000002</v>
      </c>
      <c r="P237" s="12">
        <f t="shared" si="20"/>
        <v>3.26228070176</v>
      </c>
      <c r="Q237" s="11">
        <f>'[1]TCE - ANEXO III - Preencher'!R246</f>
        <v>27.5974385964</v>
      </c>
      <c r="R237" s="11">
        <f>'[1]TCE - ANEXO III - Preencher'!S246</f>
        <v>15.245087719200001</v>
      </c>
      <c r="S237" s="12">
        <f t="shared" si="21"/>
        <v>12.352350877199999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273.98642105226003</v>
      </c>
    </row>
    <row r="238" spans="1:28" s="1" customFormat="1" x14ac:dyDescent="0.2">
      <c r="A238" s="4">
        <f>IFERROR(VLOOKUP(B238,'[1]DADOS (OCULTAR)'!$P$3:$R$53,3,0),"")</f>
        <v>10583920000214</v>
      </c>
      <c r="B238" s="5" t="str">
        <f>'[1]TCE - ANEXO III - Preencher'!C247</f>
        <v>UPA IBURA</v>
      </c>
      <c r="C238" s="6"/>
      <c r="D238" s="7" t="str">
        <f>'[1]TCE - ANEXO III - Preencher'!E247</f>
        <v>CARLOS EMANOEL BARROS DE LIMA</v>
      </c>
      <c r="E238" s="5" t="str">
        <f>IF('[1]TCE - ANEXO III - Preencher'!F247="4 - Assistência Odontológica","2 - Outros Profissionais da Saúde",'[1]TCE - ANEXO II - Enviar TCE'!E237)</f>
        <v>3 - Administrativo</v>
      </c>
      <c r="F238" s="8" t="str">
        <f>'[1]TCE - ANEXO III - Preencher'!G247</f>
        <v>5174-20</v>
      </c>
      <c r="G238" s="9">
        <f>IF('[1]TCE - ANEXO III - Preencher'!H247="","",'[1]TCE - ANEXO III - Preencher'!H247)</f>
        <v>43865</v>
      </c>
      <c r="H238" s="10">
        <f>'[1]TCE - ANEXO III - Preencher'!I247</f>
        <v>0</v>
      </c>
      <c r="I238" s="10">
        <f>'[1]TCE - ANEXO III - Preencher'!J247</f>
        <v>151.86000000000001</v>
      </c>
      <c r="J238" s="10">
        <f>'[1]TCE - ANEXO III - Preencher'!K247</f>
        <v>0</v>
      </c>
      <c r="K238" s="11">
        <f>'[1]TCE - ANEXO III - Preencher'!L247</f>
        <v>117.631192982</v>
      </c>
      <c r="L238" s="11">
        <f>'[1]TCE - ANEXO III - Preencher'!M247</f>
        <v>11.5894035087</v>
      </c>
      <c r="M238" s="11">
        <f t="shared" si="19"/>
        <v>106.0417894733</v>
      </c>
      <c r="N238" s="11">
        <f>'[1]TCE - ANEXO III - Preencher'!O247</f>
        <v>3.6938596491200002</v>
      </c>
      <c r="O238" s="11">
        <f>'[1]TCE - ANEXO III - Preencher'!P247</f>
        <v>0.43157894736000002</v>
      </c>
      <c r="P238" s="12">
        <f t="shared" si="20"/>
        <v>3.26228070176</v>
      </c>
      <c r="Q238" s="11">
        <f>'[1]TCE - ANEXO III - Preencher'!R247</f>
        <v>27.5974385964</v>
      </c>
      <c r="R238" s="11">
        <f>'[1]TCE - ANEXO III - Preencher'!S247</f>
        <v>15.245087719200001</v>
      </c>
      <c r="S238" s="12">
        <f t="shared" si="21"/>
        <v>12.352350877199999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273.51642105226006</v>
      </c>
    </row>
    <row r="239" spans="1:28" s="1" customFormat="1" x14ac:dyDescent="0.2">
      <c r="A239" s="4">
        <f>IFERROR(VLOOKUP(B239,'[1]DADOS (OCULTAR)'!$P$3:$R$53,3,0),"")</f>
        <v>10583920000214</v>
      </c>
      <c r="B239" s="5" t="str">
        <f>'[1]TCE - ANEXO III - Preencher'!C248</f>
        <v>UPA IBURA</v>
      </c>
      <c r="C239" s="6"/>
      <c r="D239" s="7" t="str">
        <f>'[1]TCE - ANEXO III - Preencher'!E248</f>
        <v>EDUARDO ALVES C DE ALBUQUERQUE JUNIOR</v>
      </c>
      <c r="E239" s="5" t="str">
        <f>IF('[1]TCE - ANEXO III - Preencher'!F248="4 - Assistência Odontológica","2 - Outros Profissionais da Saúde",'[1]TCE - ANEXO II - Enviar TCE'!E238)</f>
        <v>3 - Administrativo</v>
      </c>
      <c r="F239" s="8" t="str">
        <f>'[1]TCE - ANEXO III - Preencher'!G248</f>
        <v>5174-20</v>
      </c>
      <c r="G239" s="9">
        <f>IF('[1]TCE - ANEXO III - Preencher'!H248="","",'[1]TCE - ANEXO III - Preencher'!H248)</f>
        <v>43866</v>
      </c>
      <c r="H239" s="10">
        <f>'[1]TCE - ANEXO III - Preencher'!I248</f>
        <v>0</v>
      </c>
      <c r="I239" s="10">
        <f>'[1]TCE - ANEXO III - Preencher'!J248</f>
        <v>152.59</v>
      </c>
      <c r="J239" s="10">
        <f>'[1]TCE - ANEXO III - Preencher'!K248</f>
        <v>0</v>
      </c>
      <c r="K239" s="11">
        <f>'[1]TCE - ANEXO III - Preencher'!L248</f>
        <v>117.631192982</v>
      </c>
      <c r="L239" s="11">
        <f>'[1]TCE - ANEXO III - Preencher'!M248</f>
        <v>11.5894035087</v>
      </c>
      <c r="M239" s="11">
        <f t="shared" si="19"/>
        <v>106.0417894733</v>
      </c>
      <c r="N239" s="11">
        <f>'[1]TCE - ANEXO III - Preencher'!O248</f>
        <v>3.6938596491200002</v>
      </c>
      <c r="O239" s="11">
        <f>'[1]TCE - ANEXO III - Preencher'!P248</f>
        <v>0.43157894736000002</v>
      </c>
      <c r="P239" s="12">
        <f t="shared" si="20"/>
        <v>3.26228070176</v>
      </c>
      <c r="Q239" s="11">
        <f>'[1]TCE - ANEXO III - Preencher'!R248</f>
        <v>27.5974385964</v>
      </c>
      <c r="R239" s="11">
        <f>'[1]TCE - ANEXO III - Preencher'!S248</f>
        <v>15.245087719200001</v>
      </c>
      <c r="S239" s="12">
        <f t="shared" si="21"/>
        <v>12.352350877199999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274.24642105226002</v>
      </c>
    </row>
    <row r="240" spans="1:28" s="1" customFormat="1" x14ac:dyDescent="0.2">
      <c r="A240" s="4">
        <f>IFERROR(VLOOKUP(B240,'[1]DADOS (OCULTAR)'!$P$3:$R$53,3,0),"")</f>
        <v>10583920000214</v>
      </c>
      <c r="B240" s="5" t="str">
        <f>'[1]TCE - ANEXO III - Preencher'!C249</f>
        <v>UPA IBURA</v>
      </c>
      <c r="C240" s="6"/>
      <c r="D240" s="7" t="str">
        <f>'[1]TCE - ANEXO III - Preencher'!E249</f>
        <v>ERIK SANTOS DA SILVA</v>
      </c>
      <c r="E240" s="5" t="str">
        <f>IF('[1]TCE - ANEXO III - Preencher'!F249="4 - Assistência Odontológica","2 - Outros Profissionais da Saúde",'[1]TCE - ANEXO II - Enviar TCE'!E239)</f>
        <v>3 - Administrativo</v>
      </c>
      <c r="F240" s="8" t="str">
        <f>'[1]TCE - ANEXO III - Preencher'!G249</f>
        <v>5174-20</v>
      </c>
      <c r="G240" s="9">
        <f>IF('[1]TCE - ANEXO III - Preencher'!H249="","",'[1]TCE - ANEXO III - Preencher'!H249)</f>
        <v>43867</v>
      </c>
      <c r="H240" s="10">
        <f>'[1]TCE - ANEXO III - Preencher'!I249</f>
        <v>0</v>
      </c>
      <c r="I240" s="10">
        <f>'[1]TCE - ANEXO III - Preencher'!J249</f>
        <v>150.99</v>
      </c>
      <c r="J240" s="10">
        <f>'[1]TCE - ANEXO III - Preencher'!K249</f>
        <v>0</v>
      </c>
      <c r="K240" s="11">
        <f>'[1]TCE - ANEXO III - Preencher'!L249</f>
        <v>117.631192982</v>
      </c>
      <c r="L240" s="11">
        <f>'[1]TCE - ANEXO III - Preencher'!M249</f>
        <v>11.5894035087</v>
      </c>
      <c r="M240" s="11">
        <f t="shared" si="19"/>
        <v>106.0417894733</v>
      </c>
      <c r="N240" s="11">
        <f>'[1]TCE - ANEXO III - Preencher'!O249</f>
        <v>3.6938596491200002</v>
      </c>
      <c r="O240" s="11">
        <f>'[1]TCE - ANEXO III - Preencher'!P249</f>
        <v>0.43157894736000002</v>
      </c>
      <c r="P240" s="12">
        <f t="shared" si="20"/>
        <v>3.26228070176</v>
      </c>
      <c r="Q240" s="11">
        <f>'[1]TCE - ANEXO III - Preencher'!R249</f>
        <v>27.5974385964</v>
      </c>
      <c r="R240" s="11">
        <f>'[1]TCE - ANEXO III - Preencher'!S249</f>
        <v>15.245087719200001</v>
      </c>
      <c r="S240" s="12">
        <f t="shared" si="21"/>
        <v>12.352350877199999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272.64642105226005</v>
      </c>
    </row>
    <row r="241" spans="1:28" s="1" customFormat="1" x14ac:dyDescent="0.2">
      <c r="A241" s="4">
        <f>IFERROR(VLOOKUP(B241,'[1]DADOS (OCULTAR)'!$P$3:$R$53,3,0),"")</f>
        <v>10583920000214</v>
      </c>
      <c r="B241" s="5" t="str">
        <f>'[1]TCE - ANEXO III - Preencher'!C250</f>
        <v>UPA IBURA</v>
      </c>
      <c r="C241" s="6"/>
      <c r="D241" s="7" t="str">
        <f>'[1]TCE - ANEXO III - Preencher'!E250</f>
        <v>GEORGE FERNANDES GUEIROS BARBOSA</v>
      </c>
      <c r="E241" s="5" t="str">
        <f>IF('[1]TCE - ANEXO III - Preencher'!F250="4 - Assistência Odontológica","2 - Outros Profissionais da Saúde",'[1]TCE - ANEXO II - Enviar TCE'!E240)</f>
        <v>3 - Administrativo</v>
      </c>
      <c r="F241" s="8" t="str">
        <f>'[1]TCE - ANEXO III - Preencher'!G250</f>
        <v>5174-20</v>
      </c>
      <c r="G241" s="9">
        <f>IF('[1]TCE - ANEXO III - Preencher'!H250="","",'[1]TCE - ANEXO III - Preencher'!H250)</f>
        <v>43868</v>
      </c>
      <c r="H241" s="10">
        <f>'[1]TCE - ANEXO III - Preencher'!I250</f>
        <v>0</v>
      </c>
      <c r="I241" s="10">
        <f>'[1]TCE - ANEXO III - Preencher'!J250</f>
        <v>141.65</v>
      </c>
      <c r="J241" s="10">
        <f>'[1]TCE - ANEXO III - Preencher'!K250</f>
        <v>0</v>
      </c>
      <c r="K241" s="11">
        <f>'[1]TCE - ANEXO III - Preencher'!L250</f>
        <v>117.631192982</v>
      </c>
      <c r="L241" s="11">
        <f>'[1]TCE - ANEXO III - Preencher'!M250</f>
        <v>11.5894035087</v>
      </c>
      <c r="M241" s="11">
        <f t="shared" si="19"/>
        <v>106.0417894733</v>
      </c>
      <c r="N241" s="11">
        <f>'[1]TCE - ANEXO III - Preencher'!O250</f>
        <v>3.6938596491200002</v>
      </c>
      <c r="O241" s="11">
        <f>'[1]TCE - ANEXO III - Preencher'!P250</f>
        <v>0.43157894736000002</v>
      </c>
      <c r="P241" s="12">
        <f t="shared" si="20"/>
        <v>3.26228070176</v>
      </c>
      <c r="Q241" s="11">
        <f>'[1]TCE - ANEXO III - Preencher'!R250</f>
        <v>27.5974385964</v>
      </c>
      <c r="R241" s="11">
        <f>'[1]TCE - ANEXO III - Preencher'!S250</f>
        <v>15.245087719200001</v>
      </c>
      <c r="S241" s="12">
        <f t="shared" si="21"/>
        <v>12.352350877199999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263.30642105226002</v>
      </c>
    </row>
    <row r="242" spans="1:28" s="1" customFormat="1" x14ac:dyDescent="0.2">
      <c r="A242" s="4">
        <f>IFERROR(VLOOKUP(B242,'[1]DADOS (OCULTAR)'!$P$3:$R$53,3,0),"")</f>
        <v>10583920000214</v>
      </c>
      <c r="B242" s="5" t="str">
        <f>'[1]TCE - ANEXO III - Preencher'!C251</f>
        <v>UPA IBURA</v>
      </c>
      <c r="C242" s="6"/>
      <c r="D242" s="7" t="str">
        <f>'[1]TCE - ANEXO III - Preencher'!E251</f>
        <v>IVSON FAGNER XAVIER DE SANTANA</v>
      </c>
      <c r="E242" s="5" t="str">
        <f>IF('[1]TCE - ANEXO III - Preencher'!F251="4 - Assistência Odontológica","2 - Outros Profissionais da Saúde",'[1]TCE - ANEXO II - Enviar TCE'!E241)</f>
        <v>3 - Administrativo</v>
      </c>
      <c r="F242" s="8" t="str">
        <f>'[1]TCE - ANEXO III - Preencher'!G251</f>
        <v>5174-20</v>
      </c>
      <c r="G242" s="9">
        <f>IF('[1]TCE - ANEXO III - Preencher'!H251="","",'[1]TCE - ANEXO III - Preencher'!H251)</f>
        <v>43869</v>
      </c>
      <c r="H242" s="10">
        <f>'[1]TCE - ANEXO III - Preencher'!I251</f>
        <v>0</v>
      </c>
      <c r="I242" s="10">
        <f>'[1]TCE - ANEXO III - Preencher'!J251</f>
        <v>141.65</v>
      </c>
      <c r="J242" s="10">
        <f>'[1]TCE - ANEXO III - Preencher'!K251</f>
        <v>0</v>
      </c>
      <c r="K242" s="11">
        <f>'[1]TCE - ANEXO III - Preencher'!L251</f>
        <v>117.631192982</v>
      </c>
      <c r="L242" s="11">
        <f>'[1]TCE - ANEXO III - Preencher'!M251</f>
        <v>11.5894035087</v>
      </c>
      <c r="M242" s="11">
        <f t="shared" si="19"/>
        <v>106.0417894733</v>
      </c>
      <c r="N242" s="11">
        <f>'[1]TCE - ANEXO III - Preencher'!O251</f>
        <v>3.6938596491200002</v>
      </c>
      <c r="O242" s="11">
        <f>'[1]TCE - ANEXO III - Preencher'!P251</f>
        <v>0.43157894736000002</v>
      </c>
      <c r="P242" s="12">
        <f t="shared" si="20"/>
        <v>3.26228070176</v>
      </c>
      <c r="Q242" s="11">
        <f>'[1]TCE - ANEXO III - Preencher'!R251</f>
        <v>27.5974385964</v>
      </c>
      <c r="R242" s="11">
        <f>'[1]TCE - ANEXO III - Preencher'!S251</f>
        <v>15.245087719200001</v>
      </c>
      <c r="S242" s="12">
        <f t="shared" si="21"/>
        <v>12.352350877199999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263.30642105226002</v>
      </c>
    </row>
    <row r="243" spans="1:28" s="1" customFormat="1" x14ac:dyDescent="0.2">
      <c r="A243" s="4">
        <f>IFERROR(VLOOKUP(B243,'[1]DADOS (OCULTAR)'!$P$3:$R$53,3,0),"")</f>
        <v>10583920000214</v>
      </c>
      <c r="B243" s="5" t="str">
        <f>'[1]TCE - ANEXO III - Preencher'!C252</f>
        <v>UPA IBURA</v>
      </c>
      <c r="C243" s="6"/>
      <c r="D243" s="7" t="str">
        <f>'[1]TCE - ANEXO III - Preencher'!E252</f>
        <v>JERONIMO JOSE DE ARAUJO</v>
      </c>
      <c r="E243" s="5" t="str">
        <f>IF('[1]TCE - ANEXO III - Preencher'!F252="4 - Assistência Odontológica","2 - Outros Profissionais da Saúde",'[1]TCE - ANEXO II - Enviar TCE'!E242)</f>
        <v>3 - Administrativo</v>
      </c>
      <c r="F243" s="8" t="str">
        <f>'[1]TCE - ANEXO III - Preencher'!G252</f>
        <v>5174-20</v>
      </c>
      <c r="G243" s="9">
        <f>IF('[1]TCE - ANEXO III - Preencher'!H252="","",'[1]TCE - ANEXO III - Preencher'!H252)</f>
        <v>43870</v>
      </c>
      <c r="H243" s="10">
        <f>'[1]TCE - ANEXO III - Preencher'!I252</f>
        <v>0</v>
      </c>
      <c r="I243" s="10">
        <f>'[1]TCE - ANEXO III - Preencher'!J252</f>
        <v>73.98</v>
      </c>
      <c r="J243" s="10">
        <f>'[1]TCE - ANEXO III - Preencher'!K252</f>
        <v>0</v>
      </c>
      <c r="K243" s="11">
        <f>'[1]TCE - ANEXO III - Preencher'!L252</f>
        <v>117.631192982</v>
      </c>
      <c r="L243" s="11">
        <f>'[1]TCE - ANEXO III - Preencher'!M252</f>
        <v>11.5894035087</v>
      </c>
      <c r="M243" s="11">
        <f t="shared" si="19"/>
        <v>106.0417894733</v>
      </c>
      <c r="N243" s="11">
        <f>'[1]TCE - ANEXO III - Preencher'!O252</f>
        <v>3.6938596491200002</v>
      </c>
      <c r="O243" s="11">
        <f>'[1]TCE - ANEXO III - Preencher'!P252</f>
        <v>0.43157894736000002</v>
      </c>
      <c r="P243" s="12">
        <f t="shared" si="20"/>
        <v>3.26228070176</v>
      </c>
      <c r="Q243" s="11">
        <f>'[1]TCE - ANEXO III - Preencher'!R252</f>
        <v>27.5974385964</v>
      </c>
      <c r="R243" s="11">
        <f>'[1]TCE - ANEXO III - Preencher'!S252</f>
        <v>15.245087719200001</v>
      </c>
      <c r="S243" s="12">
        <f t="shared" si="21"/>
        <v>12.352350877199999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195.63642105226</v>
      </c>
    </row>
    <row r="244" spans="1:28" s="1" customFormat="1" x14ac:dyDescent="0.2">
      <c r="A244" s="4">
        <f>IFERROR(VLOOKUP(B244,'[1]DADOS (OCULTAR)'!$P$3:$R$53,3,0),"")</f>
        <v>10583920000214</v>
      </c>
      <c r="B244" s="5" t="str">
        <f>'[1]TCE - ANEXO III - Preencher'!C253</f>
        <v>UPA IBURA</v>
      </c>
      <c r="C244" s="6"/>
      <c r="D244" s="7" t="str">
        <f>'[1]TCE - ANEXO III - Preencher'!E253</f>
        <v>JOSE EDSON ANIBAL DE SOUZA</v>
      </c>
      <c r="E244" s="5" t="str">
        <f>IF('[1]TCE - ANEXO III - Preencher'!F253="4 - Assistência Odontológica","2 - Outros Profissionais da Saúde",'[1]TCE - ANEXO II - Enviar TCE'!E243)</f>
        <v>3 - Administrativo</v>
      </c>
      <c r="F244" s="8" t="str">
        <f>'[1]TCE - ANEXO III - Preencher'!G253</f>
        <v>5174-20</v>
      </c>
      <c r="G244" s="9">
        <f>IF('[1]TCE - ANEXO III - Preencher'!H253="","",'[1]TCE - ANEXO III - Preencher'!H253)</f>
        <v>43871</v>
      </c>
      <c r="H244" s="10">
        <f>'[1]TCE - ANEXO III - Preencher'!I253</f>
        <v>0</v>
      </c>
      <c r="I244" s="10">
        <f>'[1]TCE - ANEXO III - Preencher'!J253</f>
        <v>141.65</v>
      </c>
      <c r="J244" s="10">
        <f>'[1]TCE - ANEXO III - Preencher'!K253</f>
        <v>0</v>
      </c>
      <c r="K244" s="11">
        <f>'[1]TCE - ANEXO III - Preencher'!L253</f>
        <v>117.631192982</v>
      </c>
      <c r="L244" s="11">
        <f>'[1]TCE - ANEXO III - Preencher'!M253</f>
        <v>11.5894035087</v>
      </c>
      <c r="M244" s="11">
        <f t="shared" si="19"/>
        <v>106.0417894733</v>
      </c>
      <c r="N244" s="11">
        <f>'[1]TCE - ANEXO III - Preencher'!O253</f>
        <v>3.6938596491200002</v>
      </c>
      <c r="O244" s="11">
        <f>'[1]TCE - ANEXO III - Preencher'!P253</f>
        <v>0.43157894736000002</v>
      </c>
      <c r="P244" s="12">
        <f t="shared" si="20"/>
        <v>3.26228070176</v>
      </c>
      <c r="Q244" s="11">
        <f>'[1]TCE - ANEXO III - Preencher'!R253</f>
        <v>27.5974385964</v>
      </c>
      <c r="R244" s="11">
        <f>'[1]TCE - ANEXO III - Preencher'!S253</f>
        <v>15.245087719200001</v>
      </c>
      <c r="S244" s="12">
        <f t="shared" si="21"/>
        <v>12.352350877199999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263.30642105226002</v>
      </c>
    </row>
    <row r="245" spans="1:28" s="1" customFormat="1" x14ac:dyDescent="0.2">
      <c r="A245" s="4">
        <f>IFERROR(VLOOKUP(B245,'[1]DADOS (OCULTAR)'!$P$3:$R$53,3,0),"")</f>
        <v>10583920000214</v>
      </c>
      <c r="B245" s="5" t="str">
        <f>'[1]TCE - ANEXO III - Preencher'!C254</f>
        <v>UPA IBURA</v>
      </c>
      <c r="C245" s="6"/>
      <c r="D245" s="7" t="str">
        <f>'[1]TCE - ANEXO III - Preencher'!E254</f>
        <v>JOSE SANTANA DA SILVA</v>
      </c>
      <c r="E245" s="5" t="str">
        <f>IF('[1]TCE - ANEXO III - Preencher'!F254="4 - Assistência Odontológica","2 - Outros Profissionais da Saúde",'[1]TCE - ANEXO II - Enviar TCE'!E244)</f>
        <v>3 - Administrativo</v>
      </c>
      <c r="F245" s="8" t="str">
        <f>'[1]TCE - ANEXO III - Preencher'!G254</f>
        <v>5174-20</v>
      </c>
      <c r="G245" s="9">
        <f>IF('[1]TCE - ANEXO III - Preencher'!H254="","",'[1]TCE - ANEXO III - Preencher'!H254)</f>
        <v>43872</v>
      </c>
      <c r="H245" s="10">
        <f>'[1]TCE - ANEXO III - Preencher'!I254</f>
        <v>0</v>
      </c>
      <c r="I245" s="10">
        <f>'[1]TCE - ANEXO III - Preencher'!J254</f>
        <v>141.65</v>
      </c>
      <c r="J245" s="10">
        <f>'[1]TCE - ANEXO III - Preencher'!K254</f>
        <v>0</v>
      </c>
      <c r="K245" s="11">
        <f>'[1]TCE - ANEXO III - Preencher'!L254</f>
        <v>117.631192982</v>
      </c>
      <c r="L245" s="11">
        <f>'[1]TCE - ANEXO III - Preencher'!M254</f>
        <v>11.5894035087</v>
      </c>
      <c r="M245" s="11">
        <f t="shared" si="19"/>
        <v>106.0417894733</v>
      </c>
      <c r="N245" s="11">
        <f>'[1]TCE - ANEXO III - Preencher'!O254</f>
        <v>3.6938596491200002</v>
      </c>
      <c r="O245" s="11">
        <f>'[1]TCE - ANEXO III - Preencher'!P254</f>
        <v>0.43157894736000002</v>
      </c>
      <c r="P245" s="12">
        <f t="shared" si="20"/>
        <v>3.26228070176</v>
      </c>
      <c r="Q245" s="11">
        <f>'[1]TCE - ANEXO III - Preencher'!R254</f>
        <v>27.5974385964</v>
      </c>
      <c r="R245" s="11">
        <f>'[1]TCE - ANEXO III - Preencher'!S254</f>
        <v>15.245087719200001</v>
      </c>
      <c r="S245" s="12">
        <f t="shared" si="21"/>
        <v>12.352350877199999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263.30642105226002</v>
      </c>
    </row>
    <row r="246" spans="1:28" s="1" customFormat="1" x14ac:dyDescent="0.2">
      <c r="A246" s="4">
        <f>IFERROR(VLOOKUP(B246,'[1]DADOS (OCULTAR)'!$P$3:$R$53,3,0),"")</f>
        <v>10583920000214</v>
      </c>
      <c r="B246" s="5" t="str">
        <f>'[1]TCE - ANEXO III - Preencher'!C255</f>
        <v>UPA IBURA</v>
      </c>
      <c r="C246" s="6"/>
      <c r="D246" s="7" t="str">
        <f>'[1]TCE - ANEXO III - Preencher'!E255</f>
        <v>LUCIANO RAMOS DA SILVA</v>
      </c>
      <c r="E246" s="5" t="str">
        <f>IF('[1]TCE - ANEXO III - Preencher'!F255="4 - Assistência Odontológica","2 - Outros Profissionais da Saúde",'[1]TCE - ANEXO II - Enviar TCE'!E245)</f>
        <v>3 - Administrativo</v>
      </c>
      <c r="F246" s="8" t="str">
        <f>'[1]TCE - ANEXO III - Preencher'!G255</f>
        <v>5174-20</v>
      </c>
      <c r="G246" s="9">
        <f>IF('[1]TCE - ANEXO III - Preencher'!H255="","",'[1]TCE - ANEXO III - Preencher'!H255)</f>
        <v>43873</v>
      </c>
      <c r="H246" s="10">
        <f>'[1]TCE - ANEXO III - Preencher'!I255</f>
        <v>0</v>
      </c>
      <c r="I246" s="10">
        <f>'[1]TCE - ANEXO III - Preencher'!J255</f>
        <v>141.65</v>
      </c>
      <c r="J246" s="10">
        <f>'[1]TCE - ANEXO III - Preencher'!K255</f>
        <v>0</v>
      </c>
      <c r="K246" s="11">
        <f>'[1]TCE - ANEXO III - Preencher'!L255</f>
        <v>117.631192982</v>
      </c>
      <c r="L246" s="11">
        <f>'[1]TCE - ANEXO III - Preencher'!M255</f>
        <v>11.5894035087</v>
      </c>
      <c r="M246" s="11">
        <f t="shared" si="19"/>
        <v>106.0417894733</v>
      </c>
      <c r="N246" s="11">
        <f>'[1]TCE - ANEXO III - Preencher'!O255</f>
        <v>3.6938596491200002</v>
      </c>
      <c r="O246" s="11">
        <f>'[1]TCE - ANEXO III - Preencher'!P255</f>
        <v>0.43157894736000002</v>
      </c>
      <c r="P246" s="12">
        <f t="shared" si="20"/>
        <v>3.26228070176</v>
      </c>
      <c r="Q246" s="11">
        <f>'[1]TCE - ANEXO III - Preencher'!R255</f>
        <v>27.5974385964</v>
      </c>
      <c r="R246" s="11">
        <f>'[1]TCE - ANEXO III - Preencher'!S255</f>
        <v>15.245087719200001</v>
      </c>
      <c r="S246" s="12">
        <f t="shared" si="21"/>
        <v>12.352350877199999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263.30642105226002</v>
      </c>
    </row>
    <row r="247" spans="1:28" s="1" customFormat="1" x14ac:dyDescent="0.2">
      <c r="A247" s="4">
        <f>IFERROR(VLOOKUP(B247,'[1]DADOS (OCULTAR)'!$P$3:$R$53,3,0),"")</f>
        <v>10583920000214</v>
      </c>
      <c r="B247" s="5" t="str">
        <f>'[1]TCE - ANEXO III - Preencher'!C256</f>
        <v>UPA IBURA</v>
      </c>
      <c r="C247" s="6"/>
      <c r="D247" s="7" t="str">
        <f>'[1]TCE - ANEXO III - Preencher'!E256</f>
        <v>PABLO FELIPE ASSIS DE SOUZA SILVA</v>
      </c>
      <c r="E247" s="5" t="str">
        <f>IF('[1]TCE - ANEXO III - Preencher'!F256="4 - Assistência Odontológica","2 - Outros Profissionais da Saúde",'[1]TCE - ANEXO II - Enviar TCE'!E246)</f>
        <v>3 - Administrativo</v>
      </c>
      <c r="F247" s="8" t="str">
        <f>'[1]TCE - ANEXO III - Preencher'!G256</f>
        <v>5174-20</v>
      </c>
      <c r="G247" s="9">
        <f>IF('[1]TCE - ANEXO III - Preencher'!H256="","",'[1]TCE - ANEXO III - Preencher'!H256)</f>
        <v>43874</v>
      </c>
      <c r="H247" s="10">
        <f>'[1]TCE - ANEXO III - Preencher'!I256</f>
        <v>0</v>
      </c>
      <c r="I247" s="10">
        <f>'[1]TCE - ANEXO III - Preencher'!J256</f>
        <v>158.94999999999999</v>
      </c>
      <c r="J247" s="10">
        <f>'[1]TCE - ANEXO III - Preencher'!K256</f>
        <v>0</v>
      </c>
      <c r="K247" s="11">
        <f>'[1]TCE - ANEXO III - Preencher'!L256</f>
        <v>117.631192982</v>
      </c>
      <c r="L247" s="11">
        <f>'[1]TCE - ANEXO III - Preencher'!M256</f>
        <v>11.5894035087</v>
      </c>
      <c r="M247" s="11">
        <f t="shared" si="19"/>
        <v>106.0417894733</v>
      </c>
      <c r="N247" s="11">
        <f>'[1]TCE - ANEXO III - Preencher'!O256</f>
        <v>3.6938596491200002</v>
      </c>
      <c r="O247" s="11">
        <f>'[1]TCE - ANEXO III - Preencher'!P256</f>
        <v>0.43157894736000002</v>
      </c>
      <c r="P247" s="12">
        <f t="shared" si="20"/>
        <v>3.26228070176</v>
      </c>
      <c r="Q247" s="11">
        <f>'[1]TCE - ANEXO III - Preencher'!R256</f>
        <v>27.5974385964</v>
      </c>
      <c r="R247" s="11">
        <f>'[1]TCE - ANEXO III - Preencher'!S256</f>
        <v>15.245087719200001</v>
      </c>
      <c r="S247" s="12">
        <f t="shared" si="21"/>
        <v>12.352350877199999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280.60642105226003</v>
      </c>
    </row>
    <row r="248" spans="1:28" s="1" customFormat="1" x14ac:dyDescent="0.2">
      <c r="A248" s="4">
        <f>IFERROR(VLOOKUP(B248,'[1]DADOS (OCULTAR)'!$P$3:$R$53,3,0),"")</f>
        <v>10583920000214</v>
      </c>
      <c r="B248" s="5" t="str">
        <f>'[1]TCE - ANEXO III - Preencher'!C257</f>
        <v>UPA IBURA</v>
      </c>
      <c r="C248" s="6"/>
      <c r="D248" s="7" t="str">
        <f>'[1]TCE - ANEXO III - Preencher'!E257</f>
        <v>PAULO VICTOR DA SILVA AMORIM</v>
      </c>
      <c r="E248" s="5" t="str">
        <f>IF('[1]TCE - ANEXO III - Preencher'!F257="4 - Assistência Odontológica","2 - Outros Profissionais da Saúde",'[1]TCE - ANEXO II - Enviar TCE'!E247)</f>
        <v>3 - Administrativo</v>
      </c>
      <c r="F248" s="8" t="str">
        <f>'[1]TCE - ANEXO III - Preencher'!G257</f>
        <v>5174-20</v>
      </c>
      <c r="G248" s="9">
        <f>IF('[1]TCE - ANEXO III - Preencher'!H257="","",'[1]TCE - ANEXO III - Preencher'!H257)</f>
        <v>43875</v>
      </c>
      <c r="H248" s="10">
        <f>'[1]TCE - ANEXO III - Preencher'!I257</f>
        <v>0</v>
      </c>
      <c r="I248" s="10">
        <f>'[1]TCE - ANEXO III - Preencher'!J257</f>
        <v>151.86000000000001</v>
      </c>
      <c r="J248" s="10">
        <f>'[1]TCE - ANEXO III - Preencher'!K257</f>
        <v>0</v>
      </c>
      <c r="K248" s="11">
        <f>'[1]TCE - ANEXO III - Preencher'!L257</f>
        <v>117.631192982</v>
      </c>
      <c r="L248" s="11">
        <f>'[1]TCE - ANEXO III - Preencher'!M257</f>
        <v>11.5894035087</v>
      </c>
      <c r="M248" s="11">
        <f t="shared" si="19"/>
        <v>106.0417894733</v>
      </c>
      <c r="N248" s="11">
        <f>'[1]TCE - ANEXO III - Preencher'!O257</f>
        <v>3.6938596491200002</v>
      </c>
      <c r="O248" s="11">
        <f>'[1]TCE - ANEXO III - Preencher'!P257</f>
        <v>0.43157894736000002</v>
      </c>
      <c r="P248" s="12">
        <f t="shared" si="20"/>
        <v>3.26228070176</v>
      </c>
      <c r="Q248" s="11">
        <f>'[1]TCE - ANEXO III - Preencher'!R257</f>
        <v>27.5974385964</v>
      </c>
      <c r="R248" s="11">
        <f>'[1]TCE - ANEXO III - Preencher'!S257</f>
        <v>15.245087719200001</v>
      </c>
      <c r="S248" s="12">
        <f t="shared" si="21"/>
        <v>12.352350877199999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273.51642105226006</v>
      </c>
    </row>
    <row r="249" spans="1:28" s="1" customFormat="1" x14ac:dyDescent="0.2">
      <c r="A249" s="4">
        <f>IFERROR(VLOOKUP(B249,'[1]DADOS (OCULTAR)'!$P$3:$R$53,3,0),"")</f>
        <v>10583920000214</v>
      </c>
      <c r="B249" s="5" t="str">
        <f>'[1]TCE - ANEXO III - Preencher'!C258</f>
        <v>UPA IBURA</v>
      </c>
      <c r="C249" s="6"/>
      <c r="D249" s="7" t="str">
        <f>'[1]TCE - ANEXO III - Preencher'!E258</f>
        <v>RAFAEL COSTA MENEZES</v>
      </c>
      <c r="E249" s="5" t="str">
        <f>IF('[1]TCE - ANEXO III - Preencher'!F258="4 - Assistência Odontológica","2 - Outros Profissionais da Saúde",'[1]TCE - ANEXO II - Enviar TCE'!E248)</f>
        <v>3 - Administrativo</v>
      </c>
      <c r="F249" s="8" t="str">
        <f>'[1]TCE - ANEXO III - Preencher'!G258</f>
        <v>5174-20</v>
      </c>
      <c r="G249" s="9">
        <f>IF('[1]TCE - ANEXO III - Preencher'!H258="","",'[1]TCE - ANEXO III - Preencher'!H258)</f>
        <v>43876</v>
      </c>
      <c r="H249" s="10">
        <f>'[1]TCE - ANEXO III - Preencher'!I258</f>
        <v>0</v>
      </c>
      <c r="I249" s="10">
        <f>'[1]TCE - ANEXO III - Preencher'!J258</f>
        <v>151.06</v>
      </c>
      <c r="J249" s="10">
        <f>'[1]TCE - ANEXO III - Preencher'!K258</f>
        <v>0</v>
      </c>
      <c r="K249" s="11">
        <f>'[1]TCE - ANEXO III - Preencher'!L258</f>
        <v>117.631192982</v>
      </c>
      <c r="L249" s="11">
        <f>'[1]TCE - ANEXO III - Preencher'!M258</f>
        <v>11.5894035087</v>
      </c>
      <c r="M249" s="11">
        <f t="shared" si="19"/>
        <v>106.0417894733</v>
      </c>
      <c r="N249" s="11">
        <f>'[1]TCE - ANEXO III - Preencher'!O258</f>
        <v>3.6938596491200002</v>
      </c>
      <c r="O249" s="11">
        <f>'[1]TCE - ANEXO III - Preencher'!P258</f>
        <v>0.43157894736000002</v>
      </c>
      <c r="P249" s="12">
        <f t="shared" si="20"/>
        <v>3.26228070176</v>
      </c>
      <c r="Q249" s="11">
        <f>'[1]TCE - ANEXO III - Preencher'!R258</f>
        <v>27.5974385964</v>
      </c>
      <c r="R249" s="11">
        <f>'[1]TCE - ANEXO III - Preencher'!S258</f>
        <v>15.245087719200001</v>
      </c>
      <c r="S249" s="12">
        <f t="shared" si="21"/>
        <v>12.352350877199999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272.71642105226005</v>
      </c>
    </row>
    <row r="250" spans="1:28" s="1" customFormat="1" x14ac:dyDescent="0.2">
      <c r="A250" s="4">
        <f>IFERROR(VLOOKUP(B250,'[1]DADOS (OCULTAR)'!$P$3:$R$53,3,0),"")</f>
        <v>10583920000214</v>
      </c>
      <c r="B250" s="5" t="str">
        <f>'[1]TCE - ANEXO III - Preencher'!C259</f>
        <v>UPA IBURA</v>
      </c>
      <c r="C250" s="6"/>
      <c r="D250" s="7" t="str">
        <f>'[1]TCE - ANEXO III - Preencher'!E259</f>
        <v xml:space="preserve">ROBERVAL GOMES DO NASCIMENTO </v>
      </c>
      <c r="E250" s="5" t="str">
        <f>IF('[1]TCE - ANEXO III - Preencher'!F259="4 - Assistência Odontológica","2 - Outros Profissionais da Saúde",'[1]TCE - ANEXO II - Enviar TCE'!E249)</f>
        <v>3 - Administrativo</v>
      </c>
      <c r="F250" s="8" t="str">
        <f>'[1]TCE - ANEXO III - Preencher'!G259</f>
        <v>5174-20</v>
      </c>
      <c r="G250" s="9">
        <f>IF('[1]TCE - ANEXO III - Preencher'!H259="","",'[1]TCE - ANEXO III - Preencher'!H259)</f>
        <v>43877</v>
      </c>
      <c r="H250" s="10">
        <f>'[1]TCE - ANEXO III - Preencher'!I259</f>
        <v>0</v>
      </c>
      <c r="I250" s="10">
        <f>'[1]TCE - ANEXO III - Preencher'!J259</f>
        <v>145.83000000000001</v>
      </c>
      <c r="J250" s="10">
        <f>'[1]TCE - ANEXO III - Preencher'!K259</f>
        <v>0</v>
      </c>
      <c r="K250" s="11">
        <f>'[1]TCE - ANEXO III - Preencher'!L259</f>
        <v>117.631192982</v>
      </c>
      <c r="L250" s="11">
        <f>'[1]TCE - ANEXO III - Preencher'!M259</f>
        <v>11.5894035087</v>
      </c>
      <c r="M250" s="11">
        <f t="shared" si="19"/>
        <v>106.0417894733</v>
      </c>
      <c r="N250" s="11">
        <f>'[1]TCE - ANEXO III - Preencher'!O259</f>
        <v>3.6938596491200002</v>
      </c>
      <c r="O250" s="11">
        <f>'[1]TCE - ANEXO III - Preencher'!P259</f>
        <v>0.43157894736000002</v>
      </c>
      <c r="P250" s="12">
        <f t="shared" si="20"/>
        <v>3.26228070176</v>
      </c>
      <c r="Q250" s="11">
        <f>'[1]TCE - ANEXO III - Preencher'!R259</f>
        <v>27.5974385964</v>
      </c>
      <c r="R250" s="11">
        <f>'[1]TCE - ANEXO III - Preencher'!S259</f>
        <v>15.245087719200001</v>
      </c>
      <c r="S250" s="12">
        <f t="shared" si="21"/>
        <v>12.352350877199999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267.48642105226003</v>
      </c>
    </row>
    <row r="251" spans="1:28" s="1" customFormat="1" x14ac:dyDescent="0.2">
      <c r="A251" s="4">
        <f>IFERROR(VLOOKUP(B251,'[1]DADOS (OCULTAR)'!$P$3:$R$53,3,0),"")</f>
        <v>10583920000214</v>
      </c>
      <c r="B251" s="5" t="str">
        <f>'[1]TCE - ANEXO III - Preencher'!C260</f>
        <v>UPA IBURA</v>
      </c>
      <c r="C251" s="6"/>
      <c r="D251" s="7" t="str">
        <f>'[1]TCE - ANEXO III - Preencher'!E260</f>
        <v>SALOMAO LIMA DO NASCIMENTO</v>
      </c>
      <c r="E251" s="5" t="str">
        <f>IF('[1]TCE - ANEXO III - Preencher'!F260="4 - Assistência Odontológica","2 - Outros Profissionais da Saúde",'[1]TCE - ANEXO II - Enviar TCE'!E250)</f>
        <v>3 - Administrativo</v>
      </c>
      <c r="F251" s="8" t="str">
        <f>'[1]TCE - ANEXO III - Preencher'!G260</f>
        <v>5174-20</v>
      </c>
      <c r="G251" s="9">
        <f>IF('[1]TCE - ANEXO III - Preencher'!H260="","",'[1]TCE - ANEXO III - Preencher'!H260)</f>
        <v>43878</v>
      </c>
      <c r="H251" s="10">
        <f>'[1]TCE - ANEXO III - Preencher'!I260</f>
        <v>0</v>
      </c>
      <c r="I251" s="10">
        <f>'[1]TCE - ANEXO III - Preencher'!J260</f>
        <v>147.12</v>
      </c>
      <c r="J251" s="10">
        <f>'[1]TCE - ANEXO III - Preencher'!K260</f>
        <v>0</v>
      </c>
      <c r="K251" s="11">
        <f>'[1]TCE - ANEXO III - Preencher'!L260</f>
        <v>117.631192982</v>
      </c>
      <c r="L251" s="11">
        <f>'[1]TCE - ANEXO III - Preencher'!M260</f>
        <v>11.5894035087</v>
      </c>
      <c r="M251" s="11">
        <f t="shared" si="19"/>
        <v>106.0417894733</v>
      </c>
      <c r="N251" s="11">
        <f>'[1]TCE - ANEXO III - Preencher'!O260</f>
        <v>3.6938596491200002</v>
      </c>
      <c r="O251" s="11">
        <f>'[1]TCE - ANEXO III - Preencher'!P260</f>
        <v>0.43157894736000002</v>
      </c>
      <c r="P251" s="12">
        <f t="shared" si="20"/>
        <v>3.26228070176</v>
      </c>
      <c r="Q251" s="11">
        <f>'[1]TCE - ANEXO III - Preencher'!R260</f>
        <v>27.5974385964</v>
      </c>
      <c r="R251" s="11">
        <f>'[1]TCE - ANEXO III - Preencher'!S260</f>
        <v>15.245087719200001</v>
      </c>
      <c r="S251" s="12">
        <f t="shared" si="21"/>
        <v>12.352350877199999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268.77642105226005</v>
      </c>
    </row>
    <row r="252" spans="1:28" s="1" customFormat="1" x14ac:dyDescent="0.2">
      <c r="A252" s="4">
        <f>IFERROR(VLOOKUP(B252,'[1]DADOS (OCULTAR)'!$P$3:$R$53,3,0),"")</f>
        <v>10583920000214</v>
      </c>
      <c r="B252" s="5" t="str">
        <f>'[1]TCE - ANEXO III - Preencher'!C261</f>
        <v>UPA IBURA</v>
      </c>
      <c r="C252" s="6"/>
      <c r="D252" s="7" t="str">
        <f>'[1]TCE - ANEXO III - Preencher'!E261</f>
        <v>THIAGO DIZEU DE SOUZA</v>
      </c>
      <c r="E252" s="5" t="str">
        <f>IF('[1]TCE - ANEXO III - Preencher'!F261="4 - Assistência Odontológica","2 - Outros Profissionais da Saúde",'[1]TCE - ANEXO II - Enviar TCE'!E251)</f>
        <v>3 - Administrativo</v>
      </c>
      <c r="F252" s="8" t="str">
        <f>'[1]TCE - ANEXO III - Preencher'!G261</f>
        <v>5174-20</v>
      </c>
      <c r="G252" s="9">
        <f>IF('[1]TCE - ANEXO III - Preencher'!H261="","",'[1]TCE - ANEXO III - Preencher'!H261)</f>
        <v>43879</v>
      </c>
      <c r="H252" s="10">
        <f>'[1]TCE - ANEXO III - Preencher'!I261</f>
        <v>0</v>
      </c>
      <c r="I252" s="10">
        <f>'[1]TCE - ANEXO III - Preencher'!J261</f>
        <v>185.83</v>
      </c>
      <c r="J252" s="10">
        <f>'[1]TCE - ANEXO III - Preencher'!K261</f>
        <v>0</v>
      </c>
      <c r="K252" s="11">
        <f>'[1]TCE - ANEXO III - Preencher'!L261</f>
        <v>117.631192982</v>
      </c>
      <c r="L252" s="11">
        <f>'[1]TCE - ANEXO III - Preencher'!M261</f>
        <v>11.5894035087</v>
      </c>
      <c r="M252" s="11">
        <f t="shared" si="19"/>
        <v>106.0417894733</v>
      </c>
      <c r="N252" s="11">
        <f>'[1]TCE - ANEXO III - Preencher'!O261</f>
        <v>3.6938596491200002</v>
      </c>
      <c r="O252" s="11">
        <f>'[1]TCE - ANEXO III - Preencher'!P261</f>
        <v>0.43157894736000002</v>
      </c>
      <c r="P252" s="12">
        <f t="shared" si="20"/>
        <v>3.26228070176</v>
      </c>
      <c r="Q252" s="11">
        <f>'[1]TCE - ANEXO III - Preencher'!R261</f>
        <v>27.5974385964</v>
      </c>
      <c r="R252" s="11">
        <f>'[1]TCE - ANEXO III - Preencher'!S261</f>
        <v>15.245087719200001</v>
      </c>
      <c r="S252" s="12">
        <f t="shared" si="21"/>
        <v>12.352350877199999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307.48642105226003</v>
      </c>
    </row>
    <row r="253" spans="1:28" s="1" customFormat="1" x14ac:dyDescent="0.2">
      <c r="A253" s="4">
        <f>IFERROR(VLOOKUP(B253,'[1]DADOS (OCULTAR)'!$P$3:$R$53,3,0),"")</f>
        <v>10583920000214</v>
      </c>
      <c r="B253" s="5" t="str">
        <f>'[1]TCE - ANEXO III - Preencher'!C262</f>
        <v>UPA IBURA</v>
      </c>
      <c r="C253" s="6"/>
      <c r="D253" s="7" t="str">
        <f>'[1]TCE - ANEXO III - Preencher'!E262</f>
        <v>IONALDO LINS DE MELO JUNIOR</v>
      </c>
      <c r="E253" s="5" t="str">
        <f>IF('[1]TCE - ANEXO III - Preencher'!F262="4 - Assistência Odontológica","2 - Outros Profissionais da Saúde",'[1]TCE - ANEXO II - Enviar TCE'!E252)</f>
        <v>3 - Administrativo</v>
      </c>
      <c r="F253" s="8" t="str">
        <f>'[1]TCE - ANEXO III - Preencher'!G262</f>
        <v>3121-05</v>
      </c>
      <c r="G253" s="9">
        <f>IF('[1]TCE - ANEXO III - Preencher'!H262="","",'[1]TCE - ANEXO III - Preencher'!H262)</f>
        <v>43880</v>
      </c>
      <c r="H253" s="10">
        <f>'[1]TCE - ANEXO III - Preencher'!I262</f>
        <v>0</v>
      </c>
      <c r="I253" s="10">
        <f>'[1]TCE - ANEXO III - Preencher'!J262</f>
        <v>231.18</v>
      </c>
      <c r="J253" s="10">
        <f>'[1]TCE - ANEXO III - Preencher'!K262</f>
        <v>0</v>
      </c>
      <c r="K253" s="11">
        <f>'[1]TCE - ANEXO III - Preencher'!L262</f>
        <v>117.631192982</v>
      </c>
      <c r="L253" s="11">
        <f>'[1]TCE - ANEXO III - Preencher'!M262</f>
        <v>11.5894035087</v>
      </c>
      <c r="M253" s="11">
        <f t="shared" si="19"/>
        <v>106.0417894733</v>
      </c>
      <c r="N253" s="11">
        <f>'[1]TCE - ANEXO III - Preencher'!O262</f>
        <v>3.6938596491200002</v>
      </c>
      <c r="O253" s="11">
        <f>'[1]TCE - ANEXO III - Preencher'!P262</f>
        <v>0.43157894736000002</v>
      </c>
      <c r="P253" s="12">
        <f t="shared" si="20"/>
        <v>3.26228070176</v>
      </c>
      <c r="Q253" s="11">
        <f>'[1]TCE - ANEXO III - Preencher'!R262</f>
        <v>27.5974385964</v>
      </c>
      <c r="R253" s="11">
        <f>'[1]TCE - ANEXO III - Preencher'!S262</f>
        <v>15.245087719200001</v>
      </c>
      <c r="S253" s="12">
        <f t="shared" si="21"/>
        <v>12.352350877199999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352.83642105226005</v>
      </c>
    </row>
    <row r="254" spans="1:28" s="1" customFormat="1" x14ac:dyDescent="0.2">
      <c r="A254" s="4">
        <f>IFERROR(VLOOKUP(B254,'[1]DADOS (OCULTAR)'!$P$3:$R$53,3,0),"")</f>
        <v>10583920000214</v>
      </c>
      <c r="B254" s="5" t="str">
        <f>'[1]TCE - ANEXO III - Preencher'!C263</f>
        <v>UPA IBURA</v>
      </c>
      <c r="C254" s="6"/>
      <c r="D254" s="7" t="str">
        <f>'[1]TCE - ANEXO III - Preencher'!E263</f>
        <v>JERONCIO BATISTA SOARES</v>
      </c>
      <c r="E254" s="5" t="str">
        <f>IF('[1]TCE - ANEXO III - Preencher'!F263="4 - Assistência Odontológica","2 - Outros Profissionais da Saúde",'[1]TCE - ANEXO II - Enviar TCE'!E253)</f>
        <v>3 - Administrativo</v>
      </c>
      <c r="F254" s="8" t="str">
        <f>'[1]TCE - ANEXO III - Preencher'!G263</f>
        <v>4101-05</v>
      </c>
      <c r="G254" s="9">
        <f>IF('[1]TCE - ANEXO III - Preencher'!H263="","",'[1]TCE - ANEXO III - Preencher'!H263)</f>
        <v>43881</v>
      </c>
      <c r="H254" s="10">
        <f>'[1]TCE - ANEXO III - Preencher'!I263</f>
        <v>0</v>
      </c>
      <c r="I254" s="10">
        <f>'[1]TCE - ANEXO III - Preencher'!J263</f>
        <v>233.65</v>
      </c>
      <c r="J254" s="10">
        <f>'[1]TCE - ANEXO III - Preencher'!K263</f>
        <v>0</v>
      </c>
      <c r="K254" s="11">
        <f>'[1]TCE - ANEXO III - Preencher'!L263</f>
        <v>117.631192982</v>
      </c>
      <c r="L254" s="11">
        <f>'[1]TCE - ANEXO III - Preencher'!M263</f>
        <v>11.5894035087</v>
      </c>
      <c r="M254" s="11">
        <f t="shared" si="19"/>
        <v>106.0417894733</v>
      </c>
      <c r="N254" s="11">
        <f>'[1]TCE - ANEXO III - Preencher'!O263</f>
        <v>3.6938596491200002</v>
      </c>
      <c r="O254" s="11">
        <f>'[1]TCE - ANEXO III - Preencher'!P263</f>
        <v>0.43157894736000002</v>
      </c>
      <c r="P254" s="12">
        <f t="shared" si="20"/>
        <v>3.26228070176</v>
      </c>
      <c r="Q254" s="11">
        <f>'[1]TCE - ANEXO III - Preencher'!R263</f>
        <v>27.5974385964</v>
      </c>
      <c r="R254" s="11">
        <f>'[1]TCE - ANEXO III - Preencher'!S263</f>
        <v>15.245087719200001</v>
      </c>
      <c r="S254" s="12">
        <f t="shared" si="21"/>
        <v>12.352350877199999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355.30642105226002</v>
      </c>
    </row>
    <row r="255" spans="1:28" s="1" customFormat="1" x14ac:dyDescent="0.2">
      <c r="A255" s="4">
        <f>IFERROR(VLOOKUP(B255,'[1]DADOS (OCULTAR)'!$P$3:$R$53,3,0),"")</f>
        <v>10583920000214</v>
      </c>
      <c r="B255" s="5" t="str">
        <f>'[1]TCE - ANEXO III - Preencher'!C264</f>
        <v>UPA IBURA</v>
      </c>
      <c r="C255" s="6"/>
      <c r="D255" s="7" t="str">
        <f>'[1]TCE - ANEXO III - Preencher'!E264</f>
        <v>SEVERINO JOSE DOS SANTOS FILHO</v>
      </c>
      <c r="E255" s="5" t="str">
        <f>IF('[1]TCE - ANEXO III - Preencher'!F264="4 - Assistência Odontológica","2 - Outros Profissionais da Saúde",'[1]TCE - ANEXO II - Enviar TCE'!E254)</f>
        <v>3 - Administrativo</v>
      </c>
      <c r="F255" s="8" t="str">
        <f>'[1]TCE - ANEXO III - Preencher'!G264</f>
        <v>3121-05</v>
      </c>
      <c r="G255" s="9">
        <f>IF('[1]TCE - ANEXO III - Preencher'!H264="","",'[1]TCE - ANEXO III - Preencher'!H264)</f>
        <v>43882</v>
      </c>
      <c r="H255" s="10">
        <f>'[1]TCE - ANEXO III - Preencher'!I264</f>
        <v>0</v>
      </c>
      <c r="I255" s="10">
        <f>'[1]TCE - ANEXO III - Preencher'!J264</f>
        <v>208.73</v>
      </c>
      <c r="J255" s="10">
        <f>'[1]TCE - ANEXO III - Preencher'!K264</f>
        <v>0</v>
      </c>
      <c r="K255" s="11">
        <f>'[1]TCE - ANEXO III - Preencher'!L264</f>
        <v>117.631192982</v>
      </c>
      <c r="L255" s="11">
        <f>'[1]TCE - ANEXO III - Preencher'!M264</f>
        <v>11.5894035087</v>
      </c>
      <c r="M255" s="11">
        <f t="shared" si="19"/>
        <v>106.0417894733</v>
      </c>
      <c r="N255" s="11">
        <f>'[1]TCE - ANEXO III - Preencher'!O264</f>
        <v>3.6938596491200002</v>
      </c>
      <c r="O255" s="11">
        <f>'[1]TCE - ANEXO III - Preencher'!P264</f>
        <v>0.43157894736000002</v>
      </c>
      <c r="P255" s="12">
        <f t="shared" si="20"/>
        <v>3.26228070176</v>
      </c>
      <c r="Q255" s="11">
        <f>'[1]TCE - ANEXO III - Preencher'!R264</f>
        <v>27.5974385964</v>
      </c>
      <c r="R255" s="11">
        <f>'[1]TCE - ANEXO III - Preencher'!S264</f>
        <v>15.245087719200001</v>
      </c>
      <c r="S255" s="12">
        <f t="shared" si="21"/>
        <v>12.352350877199999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330.38642105226</v>
      </c>
    </row>
    <row r="256" spans="1:28" s="1" customFormat="1" x14ac:dyDescent="0.2">
      <c r="A256" s="4">
        <f>IFERROR(VLOOKUP(B256,'[1]DADOS (OCULTAR)'!$P$3:$R$53,3,0),"")</f>
        <v>10583920000214</v>
      </c>
      <c r="B256" s="5" t="str">
        <f>'[1]TCE - ANEXO III - Preencher'!C265</f>
        <v>UPA IBURA</v>
      </c>
      <c r="C256" s="6"/>
      <c r="D256" s="7" t="str">
        <f>'[1]TCE - ANEXO III - Preencher'!E265</f>
        <v xml:space="preserve">AKLAYNE KETELY DO NASCIMENTO </v>
      </c>
      <c r="E256" s="5" t="str">
        <f>IF('[1]TCE - ANEXO III - Preencher'!F265="4 - Assistência Odontológica","2 - Outros Profissionais da Saúde",'[1]TCE - ANEXO II - Enviar TCE'!E255)</f>
        <v>3 - Administrativo</v>
      </c>
      <c r="F256" s="8" t="str">
        <f>'[1]TCE - ANEXO III - Preencher'!G265</f>
        <v>4110-05</v>
      </c>
      <c r="G256" s="9">
        <f>IF('[1]TCE - ANEXO III - Preencher'!H265="","",'[1]TCE - ANEXO III - Preencher'!H265)</f>
        <v>43883</v>
      </c>
      <c r="H256" s="10">
        <f>'[1]TCE - ANEXO III - Preencher'!I265</f>
        <v>0</v>
      </c>
      <c r="I256" s="10">
        <f>'[1]TCE - ANEXO III - Preencher'!J265</f>
        <v>10.076000000000001</v>
      </c>
      <c r="J256" s="10">
        <f>'[1]TCE - ANEXO III - Preencher'!K265</f>
        <v>0</v>
      </c>
      <c r="K256" s="11">
        <f>'[1]TCE - ANEXO III - Preencher'!L265</f>
        <v>117.631192982</v>
      </c>
      <c r="L256" s="11">
        <f>'[1]TCE - ANEXO III - Preencher'!M265</f>
        <v>11.5894035087</v>
      </c>
      <c r="M256" s="11">
        <f t="shared" si="19"/>
        <v>106.0417894733</v>
      </c>
      <c r="N256" s="11">
        <f>'[1]TCE - ANEXO III - Preencher'!O265</f>
        <v>3.6938596491200002</v>
      </c>
      <c r="O256" s="11">
        <f>'[1]TCE - ANEXO III - Preencher'!P265</f>
        <v>0.43157894736000002</v>
      </c>
      <c r="P256" s="12">
        <f t="shared" si="20"/>
        <v>3.26228070176</v>
      </c>
      <c r="Q256" s="11">
        <f>'[1]TCE - ANEXO III - Preencher'!R265</f>
        <v>27.5974385964</v>
      </c>
      <c r="R256" s="11">
        <f>'[1]TCE - ANEXO III - Preencher'!S265</f>
        <v>15.245087719200001</v>
      </c>
      <c r="S256" s="12">
        <f t="shared" si="21"/>
        <v>12.352350877199999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131.73242105226001</v>
      </c>
    </row>
    <row r="257" spans="1:28" s="1" customFormat="1" x14ac:dyDescent="0.2">
      <c r="A257" s="4">
        <f>IFERROR(VLOOKUP(B257,'[1]DADOS (OCULTAR)'!$P$3:$R$53,3,0),"")</f>
        <v>10583920000214</v>
      </c>
      <c r="B257" s="5" t="str">
        <f>'[1]TCE - ANEXO III - Preencher'!C266</f>
        <v>UPA IBURA</v>
      </c>
      <c r="C257" s="6"/>
      <c r="D257" s="7" t="str">
        <f>'[1]TCE - ANEXO III - Preencher'!E266</f>
        <v xml:space="preserve">LETICIA DE ARAUJO MARINHO </v>
      </c>
      <c r="E257" s="5" t="str">
        <f>IF('[1]TCE - ANEXO III - Preencher'!F266="4 - Assistência Odontológica","2 - Outros Profissionais da Saúde",'[1]TCE - ANEXO II - Enviar TCE'!E256)</f>
        <v>3 - Administrativo</v>
      </c>
      <c r="F257" s="8" t="str">
        <f>'[1]TCE - ANEXO III - Preencher'!G266</f>
        <v>4110-05</v>
      </c>
      <c r="G257" s="9">
        <f>IF('[1]TCE - ANEXO III - Preencher'!H266="","",'[1]TCE - ANEXO III - Preencher'!H266)</f>
        <v>43884</v>
      </c>
      <c r="H257" s="10">
        <f>'[1]TCE - ANEXO III - Preencher'!I266</f>
        <v>0</v>
      </c>
      <c r="I257" s="10">
        <f>'[1]TCE - ANEXO III - Preencher'!J266</f>
        <v>10.076000000000001</v>
      </c>
      <c r="J257" s="10">
        <f>'[1]TCE - ANEXO III - Preencher'!K266</f>
        <v>0</v>
      </c>
      <c r="K257" s="11">
        <f>'[1]TCE - ANEXO III - Preencher'!L266</f>
        <v>117.631192982</v>
      </c>
      <c r="L257" s="11">
        <f>'[1]TCE - ANEXO III - Preencher'!M266</f>
        <v>11.5894035087</v>
      </c>
      <c r="M257" s="11">
        <f t="shared" si="19"/>
        <v>106.0417894733</v>
      </c>
      <c r="N257" s="11">
        <f>'[1]TCE - ANEXO III - Preencher'!O266</f>
        <v>3.6938596491200002</v>
      </c>
      <c r="O257" s="11">
        <f>'[1]TCE - ANEXO III - Preencher'!P266</f>
        <v>0.43157894736000002</v>
      </c>
      <c r="P257" s="12">
        <f t="shared" si="20"/>
        <v>3.26228070176</v>
      </c>
      <c r="Q257" s="11">
        <f>'[1]TCE - ANEXO III - Preencher'!R266</f>
        <v>27.5974385964</v>
      </c>
      <c r="R257" s="11">
        <f>'[1]TCE - ANEXO III - Preencher'!S266</f>
        <v>15.245087719200001</v>
      </c>
      <c r="S257" s="12">
        <f t="shared" si="21"/>
        <v>12.352350877199999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131.73242105226001</v>
      </c>
    </row>
    <row r="258" spans="1:28" s="1" customFormat="1" x14ac:dyDescent="0.2">
      <c r="A258" s="4">
        <f>IFERROR(VLOOKUP(B258,'[1]DADOS (OCULTAR)'!$P$3:$R$53,3,0),"")</f>
        <v>10583920000214</v>
      </c>
      <c r="B258" s="5" t="str">
        <f>'[1]TCE - ANEXO III - Preencher'!C267</f>
        <v>UPA IBURA</v>
      </c>
      <c r="C258" s="6"/>
      <c r="D258" s="7" t="str">
        <f>'[1]TCE - ANEXO III - Preencher'!E267</f>
        <v xml:space="preserve">MANUELLA MACEDO TORRES GALINDO </v>
      </c>
      <c r="E258" s="5" t="str">
        <f>IF('[1]TCE - ANEXO III - Preencher'!F267="4 - Assistência Odontológica","2 - Outros Profissionais da Saúde",'[1]TCE - ANEXO II - Enviar TCE'!E257)</f>
        <v>3 - Administrativo</v>
      </c>
      <c r="F258" s="8" t="str">
        <f>'[1]TCE - ANEXO III - Preencher'!G267</f>
        <v>4110-05</v>
      </c>
      <c r="G258" s="9">
        <f>IF('[1]TCE - ANEXO III - Preencher'!H267="","",'[1]TCE - ANEXO III - Preencher'!H267)</f>
        <v>43885</v>
      </c>
      <c r="H258" s="10">
        <f>'[1]TCE - ANEXO III - Preencher'!I267</f>
        <v>0</v>
      </c>
      <c r="I258" s="10">
        <f>'[1]TCE - ANEXO III - Preencher'!J267</f>
        <v>6.476</v>
      </c>
      <c r="J258" s="10">
        <f>'[1]TCE - ANEXO III - Preencher'!K267</f>
        <v>0</v>
      </c>
      <c r="K258" s="11">
        <f>'[1]TCE - ANEXO III - Preencher'!L267</f>
        <v>117.631192982</v>
      </c>
      <c r="L258" s="11">
        <f>'[1]TCE - ANEXO III - Preencher'!M267</f>
        <v>11.5894035087</v>
      </c>
      <c r="M258" s="11">
        <f t="shared" si="19"/>
        <v>106.0417894733</v>
      </c>
      <c r="N258" s="11">
        <f>'[1]TCE - ANEXO III - Preencher'!O267</f>
        <v>3.6938596491200002</v>
      </c>
      <c r="O258" s="11">
        <f>'[1]TCE - ANEXO III - Preencher'!P267</f>
        <v>0.43157894736000002</v>
      </c>
      <c r="P258" s="12">
        <f t="shared" si="20"/>
        <v>3.26228070176</v>
      </c>
      <c r="Q258" s="11">
        <f>'[1]TCE - ANEXO III - Preencher'!R267</f>
        <v>27.5974385964</v>
      </c>
      <c r="R258" s="11">
        <f>'[1]TCE - ANEXO III - Preencher'!S267</f>
        <v>15.245087719200001</v>
      </c>
      <c r="S258" s="12">
        <f t="shared" si="21"/>
        <v>12.352350877199999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128.13242105226001</v>
      </c>
    </row>
    <row r="259" spans="1:28" s="1" customFormat="1" x14ac:dyDescent="0.2">
      <c r="A259" s="4">
        <f>IFERROR(VLOOKUP(B259,'[1]DADOS (OCULTAR)'!$P$3:$R$53,3,0),"")</f>
        <v>10583920000214</v>
      </c>
      <c r="B259" s="5" t="str">
        <f>'[1]TCE - ANEXO III - Preencher'!C268</f>
        <v>UPA IBURA</v>
      </c>
      <c r="C259" s="6"/>
      <c r="D259" s="7" t="str">
        <f>'[1]TCE - ANEXO III - Preencher'!E268</f>
        <v xml:space="preserve">MARIA EDILANE DE LIMA HERCULANO </v>
      </c>
      <c r="E259" s="5" t="str">
        <f>IF('[1]TCE - ANEXO III - Preencher'!F268="4 - Assistência Odontológica","2 - Outros Profissionais da Saúde",'[1]TCE - ANEXO II - Enviar TCE'!E258)</f>
        <v>3 - Administrativo</v>
      </c>
      <c r="F259" s="8" t="str">
        <f>'[1]TCE - ANEXO III - Preencher'!G268</f>
        <v>4110-05</v>
      </c>
      <c r="G259" s="9">
        <f>IF('[1]TCE - ANEXO III - Preencher'!H268="","",'[1]TCE - ANEXO III - Preencher'!H268)</f>
        <v>43886</v>
      </c>
      <c r="H259" s="10">
        <f>'[1]TCE - ANEXO III - Preencher'!I268</f>
        <v>0</v>
      </c>
      <c r="I259" s="10">
        <f>'[1]TCE - ANEXO III - Preencher'!J268</f>
        <v>4.1859999999999999</v>
      </c>
      <c r="J259" s="10">
        <f>'[1]TCE - ANEXO III - Preencher'!K268</f>
        <v>0</v>
      </c>
      <c r="K259" s="11">
        <f>'[1]TCE - ANEXO III - Preencher'!L268</f>
        <v>117.631192982</v>
      </c>
      <c r="L259" s="11">
        <f>'[1]TCE - ANEXO III - Preencher'!M268</f>
        <v>11.5894035087</v>
      </c>
      <c r="M259" s="11">
        <f t="shared" si="19"/>
        <v>106.0417894733</v>
      </c>
      <c r="N259" s="11">
        <f>'[1]TCE - ANEXO III - Preencher'!O268</f>
        <v>3.6938596491200002</v>
      </c>
      <c r="O259" s="11">
        <f>'[1]TCE - ANEXO III - Preencher'!P268</f>
        <v>0.43157894736000002</v>
      </c>
      <c r="P259" s="12">
        <f t="shared" si="20"/>
        <v>3.26228070176</v>
      </c>
      <c r="Q259" s="11">
        <f>'[1]TCE - ANEXO III - Preencher'!R268</f>
        <v>27.5974385964</v>
      </c>
      <c r="R259" s="11">
        <f>'[1]TCE - ANEXO III - Preencher'!S268</f>
        <v>15.245087719200001</v>
      </c>
      <c r="S259" s="12">
        <f t="shared" si="21"/>
        <v>12.352350877199999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125.84242105225999</v>
      </c>
    </row>
    <row r="260" spans="1:28" s="1" customFormat="1" x14ac:dyDescent="0.2">
      <c r="A260" s="4">
        <f>IFERROR(VLOOKUP(B260,'[1]DADOS (OCULTAR)'!$P$3:$R$53,3,0),"")</f>
        <v>10583920000214</v>
      </c>
      <c r="B260" s="5" t="str">
        <f>'[1]TCE - ANEXO III - Preencher'!C269</f>
        <v>UPA IBURA</v>
      </c>
      <c r="C260" s="6"/>
      <c r="D260" s="7" t="str">
        <f>'[1]TCE - ANEXO III - Preencher'!E269</f>
        <v xml:space="preserve">REBECA GABRIELLY MARIA FERREIRA DA SILVA </v>
      </c>
      <c r="E260" s="5" t="str">
        <f>IF('[1]TCE - ANEXO III - Preencher'!F269="4 - Assistência Odontológica","2 - Outros Profissionais da Saúde",'[1]TCE - ANEXO II - Enviar TCE'!E259)</f>
        <v>3 - Administrativo</v>
      </c>
      <c r="F260" s="8" t="str">
        <f>'[1]TCE - ANEXO III - Preencher'!G269</f>
        <v>4110-05</v>
      </c>
      <c r="G260" s="9">
        <f>IF('[1]TCE - ANEXO III - Preencher'!H269="","",'[1]TCE - ANEXO III - Preencher'!H269)</f>
        <v>43862</v>
      </c>
      <c r="H260" s="10">
        <f>'[1]TCE - ANEXO III - Preencher'!I269</f>
        <v>0</v>
      </c>
      <c r="I260" s="10">
        <f>'[1]TCE - ANEXO III - Preencher'!J269</f>
        <v>10.076000000000001</v>
      </c>
      <c r="J260" s="10">
        <f>'[1]TCE - ANEXO III - Preencher'!K269</f>
        <v>0</v>
      </c>
      <c r="K260" s="11">
        <f>'[1]TCE - ANEXO III - Preencher'!L269</f>
        <v>117.631192982</v>
      </c>
      <c r="L260" s="11">
        <f>'[1]TCE - ANEXO III - Preencher'!M269</f>
        <v>11.5894035087</v>
      </c>
      <c r="M260" s="11">
        <f t="shared" ref="M260:M323" si="25">K260-L260</f>
        <v>106.0417894733</v>
      </c>
      <c r="N260" s="11">
        <f>'[1]TCE - ANEXO III - Preencher'!O269</f>
        <v>3.6938596491200002</v>
      </c>
      <c r="O260" s="11">
        <f>'[1]TCE - ANEXO III - Preencher'!P269</f>
        <v>0.43157894736000002</v>
      </c>
      <c r="P260" s="12">
        <f t="shared" ref="P260:P323" si="26">N260-O260</f>
        <v>3.26228070176</v>
      </c>
      <c r="Q260" s="11">
        <f>'[1]TCE - ANEXO III - Preencher'!R269</f>
        <v>27.5974385964</v>
      </c>
      <c r="R260" s="11">
        <f>'[1]TCE - ANEXO III - Preencher'!S269</f>
        <v>15.245087719200001</v>
      </c>
      <c r="S260" s="12">
        <f t="shared" ref="S260:S323" si="27">Q260-R260</f>
        <v>12.352350877199999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131.73242105226001</v>
      </c>
    </row>
    <row r="261" spans="1:28" s="1" customFormat="1" x14ac:dyDescent="0.2">
      <c r="A261" s="4">
        <f>IFERROR(VLOOKUP(B261,'[1]DADOS (OCULTAR)'!$P$3:$R$53,3,0),"")</f>
        <v>10583920000214</v>
      </c>
      <c r="B261" s="5" t="str">
        <f>'[1]TCE - ANEXO III - Preencher'!C270</f>
        <v>UPA IBURA</v>
      </c>
      <c r="C261" s="6"/>
      <c r="D261" s="7" t="str">
        <f>'[1]TCE - ANEXO III - Preencher'!E270</f>
        <v>STELLA FERNANDA GOMES DE PAULA</v>
      </c>
      <c r="E261" s="5" t="str">
        <f>IF('[1]TCE - ANEXO III - Preencher'!F270="4 - Assistência Odontológica","2 - Outros Profissionais da Saúde",'[1]TCE - ANEXO II - Enviar TCE'!E260)</f>
        <v>3 - Administrativo</v>
      </c>
      <c r="F261" s="8" t="str">
        <f>'[1]TCE - ANEXO III - Preencher'!G270</f>
        <v>4110-05</v>
      </c>
      <c r="G261" s="9">
        <f>IF('[1]TCE - ANEXO III - Preencher'!H270="","",'[1]TCE - ANEXO III - Preencher'!H270)</f>
        <v>43863</v>
      </c>
      <c r="H261" s="10">
        <f>'[1]TCE - ANEXO III - Preencher'!I270</f>
        <v>0</v>
      </c>
      <c r="I261" s="10">
        <f>'[1]TCE - ANEXO III - Preencher'!J270</f>
        <v>9.81</v>
      </c>
      <c r="J261" s="10">
        <f>'[1]TCE - ANEXO III - Preencher'!K270</f>
        <v>0</v>
      </c>
      <c r="K261" s="11">
        <f>'[1]TCE - ANEXO III - Preencher'!L270</f>
        <v>117.631192982</v>
      </c>
      <c r="L261" s="11">
        <f>'[1]TCE - ANEXO III - Preencher'!M270</f>
        <v>11.5894035087</v>
      </c>
      <c r="M261" s="11">
        <f t="shared" si="25"/>
        <v>106.0417894733</v>
      </c>
      <c r="N261" s="11">
        <f>'[1]TCE - ANEXO III - Preencher'!O270</f>
        <v>3.6938596491200002</v>
      </c>
      <c r="O261" s="11">
        <f>'[1]TCE - ANEXO III - Preencher'!P270</f>
        <v>0.43157894736000002</v>
      </c>
      <c r="P261" s="12">
        <f t="shared" si="26"/>
        <v>3.26228070176</v>
      </c>
      <c r="Q261" s="11">
        <f>'[1]TCE - ANEXO III - Preencher'!R270</f>
        <v>27.5974385964</v>
      </c>
      <c r="R261" s="11">
        <f>'[1]TCE - ANEXO III - Preencher'!S270</f>
        <v>15.245087719200001</v>
      </c>
      <c r="S261" s="12">
        <f t="shared" si="27"/>
        <v>12.352350877199999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131.46642105226002</v>
      </c>
    </row>
    <row r="262" spans="1:28" s="1" customFormat="1" x14ac:dyDescent="0.2">
      <c r="A262" s="4">
        <f>IFERROR(VLOOKUP(B262,'[1]DADOS (OCULTAR)'!$P$3:$R$53,3,0),"")</f>
        <v>10583920000214</v>
      </c>
      <c r="B262" s="5" t="str">
        <f>'[1]TCE - ANEXO III - Preencher'!C271</f>
        <v>UPA IBURA</v>
      </c>
      <c r="C262" s="6"/>
      <c r="D262" s="7" t="str">
        <f>'[1]TCE - ANEXO III - Preencher'!E271</f>
        <v>AFRA DE ABREU E LIMA MONTENEGRO</v>
      </c>
      <c r="E262" s="5" t="str">
        <f>IF('[1]TCE - ANEXO III - Preencher'!F271="4 - Assistência Odontológica","2 - Outros Profissionais da Saúde",'[1]TCE - ANEXO II - Enviar TCE'!E261)</f>
        <v>1 - Médico</v>
      </c>
      <c r="F262" s="8" t="str">
        <f>'[1]TCE - ANEXO III - Preencher'!G271</f>
        <v>2252-65</v>
      </c>
      <c r="G262" s="9">
        <f>IF('[1]TCE - ANEXO III - Preencher'!H271="","",'[1]TCE - ANEXO III - Preencher'!H271)</f>
        <v>43864</v>
      </c>
      <c r="H262" s="10">
        <f>'[1]TCE - ANEXO III - Preencher'!I271</f>
        <v>0</v>
      </c>
      <c r="I262" s="10">
        <f>'[1]TCE - ANEXO III - Preencher'!J271</f>
        <v>234.55</v>
      </c>
      <c r="J262" s="10">
        <f>'[1]TCE - ANEXO III - Preencher'!K271</f>
        <v>0</v>
      </c>
      <c r="K262" s="11">
        <f>'[1]TCE - ANEXO III - Preencher'!L271</f>
        <v>117.631192982</v>
      </c>
      <c r="L262" s="11">
        <f>'[1]TCE - ANEXO III - Preencher'!M271</f>
        <v>11.5894035087</v>
      </c>
      <c r="M262" s="11">
        <f t="shared" si="25"/>
        <v>106.0417894733</v>
      </c>
      <c r="N262" s="11">
        <f>'[1]TCE - ANEXO III - Preencher'!O271</f>
        <v>3.6938596491200002</v>
      </c>
      <c r="O262" s="11">
        <f>'[1]TCE - ANEXO III - Preencher'!P271</f>
        <v>0.43157894736000002</v>
      </c>
      <c r="P262" s="12">
        <f t="shared" si="26"/>
        <v>3.26228070176</v>
      </c>
      <c r="Q262" s="11">
        <f>'[1]TCE - ANEXO III - Preencher'!R271</f>
        <v>27.5974385964</v>
      </c>
      <c r="R262" s="11">
        <f>'[1]TCE - ANEXO III - Preencher'!S271</f>
        <v>15.245087719200001</v>
      </c>
      <c r="S262" s="12">
        <f t="shared" si="27"/>
        <v>12.352350877199999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356.20642105226005</v>
      </c>
    </row>
    <row r="263" spans="1:28" s="1" customFormat="1" x14ac:dyDescent="0.2">
      <c r="A263" s="4">
        <f>IFERROR(VLOOKUP(B263,'[1]DADOS (OCULTAR)'!$P$3:$R$53,3,0),"")</f>
        <v>10583920000214</v>
      </c>
      <c r="B263" s="5" t="str">
        <f>'[1]TCE - ANEXO III - Preencher'!C272</f>
        <v>UPA IBURA</v>
      </c>
      <c r="C263" s="6"/>
      <c r="D263" s="7" t="str">
        <f>'[1]TCE - ANEXO III - Preencher'!E272</f>
        <v>ANA  PAULA TELES SILVEIRA</v>
      </c>
      <c r="E263" s="5" t="str">
        <f>IF('[1]TCE - ANEXO III - Preencher'!F272="4 - Assistência Odontológica","2 - Outros Profissionais da Saúde",'[1]TCE - ANEXO II - Enviar TCE'!E262)</f>
        <v>1 - Médico</v>
      </c>
      <c r="F263" s="8" t="str">
        <f>'[1]TCE - ANEXO III - Preencher'!G272</f>
        <v>2252-65</v>
      </c>
      <c r="G263" s="9">
        <f>IF('[1]TCE - ANEXO III - Preencher'!H272="","",'[1]TCE - ANEXO III - Preencher'!H272)</f>
        <v>43865</v>
      </c>
      <c r="H263" s="10">
        <f>'[1]TCE - ANEXO III - Preencher'!I272</f>
        <v>0</v>
      </c>
      <c r="I263" s="10">
        <f>'[1]TCE - ANEXO III - Preencher'!J272</f>
        <v>395.81</v>
      </c>
      <c r="J263" s="10">
        <f>'[1]TCE - ANEXO III - Preencher'!K272</f>
        <v>0</v>
      </c>
      <c r="K263" s="11">
        <f>'[1]TCE - ANEXO III - Preencher'!L272</f>
        <v>117.631192982</v>
      </c>
      <c r="L263" s="11">
        <f>'[1]TCE - ANEXO III - Preencher'!M272</f>
        <v>11.5894035087</v>
      </c>
      <c r="M263" s="11">
        <f t="shared" si="25"/>
        <v>106.0417894733</v>
      </c>
      <c r="N263" s="11">
        <f>'[1]TCE - ANEXO III - Preencher'!O272</f>
        <v>3.6938596491200002</v>
      </c>
      <c r="O263" s="11">
        <f>'[1]TCE - ANEXO III - Preencher'!P272</f>
        <v>0.43157894736000002</v>
      </c>
      <c r="P263" s="12">
        <f t="shared" si="26"/>
        <v>3.26228070176</v>
      </c>
      <c r="Q263" s="11">
        <f>'[1]TCE - ANEXO III - Preencher'!R272</f>
        <v>27.5974385964</v>
      </c>
      <c r="R263" s="11">
        <f>'[1]TCE - ANEXO III - Preencher'!S272</f>
        <v>15.245087719200001</v>
      </c>
      <c r="S263" s="12">
        <f t="shared" si="27"/>
        <v>12.352350877199999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517.46642105225999</v>
      </c>
    </row>
    <row r="264" spans="1:28" s="1" customFormat="1" x14ac:dyDescent="0.2">
      <c r="A264" s="4">
        <f>IFERROR(VLOOKUP(B264,'[1]DADOS (OCULTAR)'!$P$3:$R$53,3,0),"")</f>
        <v>10583920000214</v>
      </c>
      <c r="B264" s="5" t="str">
        <f>'[1]TCE - ANEXO III - Preencher'!C273</f>
        <v>UPA IBURA</v>
      </c>
      <c r="C264" s="6"/>
      <c r="D264" s="7" t="str">
        <f>'[1]TCE - ANEXO III - Preencher'!E273</f>
        <v>ANALINE LINS DE MEDEIROS</v>
      </c>
      <c r="E264" s="5" t="str">
        <f>IF('[1]TCE - ANEXO III - Preencher'!F273="4 - Assistência Odontológica","2 - Outros Profissionais da Saúde",'[1]TCE - ANEXO II - Enviar TCE'!E263)</f>
        <v>1 - Médico</v>
      </c>
      <c r="F264" s="8" t="str">
        <f>'[1]TCE - ANEXO III - Preencher'!G273</f>
        <v>2252-65</v>
      </c>
      <c r="G264" s="9">
        <f>IF('[1]TCE - ANEXO III - Preencher'!H273="","",'[1]TCE - ANEXO III - Preencher'!H273)</f>
        <v>43866</v>
      </c>
      <c r="H264" s="10">
        <f>'[1]TCE - ANEXO III - Preencher'!I273</f>
        <v>0</v>
      </c>
      <c r="I264" s="10">
        <f>'[1]TCE - ANEXO III - Preencher'!J273</f>
        <v>510.66</v>
      </c>
      <c r="J264" s="10">
        <f>'[1]TCE - ANEXO III - Preencher'!K273</f>
        <v>0</v>
      </c>
      <c r="K264" s="11">
        <f>'[1]TCE - ANEXO III - Preencher'!L273</f>
        <v>117.631192982</v>
      </c>
      <c r="L264" s="11">
        <f>'[1]TCE - ANEXO III - Preencher'!M273</f>
        <v>11.5894035087</v>
      </c>
      <c r="M264" s="11">
        <f t="shared" si="25"/>
        <v>106.0417894733</v>
      </c>
      <c r="N264" s="11">
        <f>'[1]TCE - ANEXO III - Preencher'!O273</f>
        <v>3.6938596491200002</v>
      </c>
      <c r="O264" s="11">
        <f>'[1]TCE - ANEXO III - Preencher'!P273</f>
        <v>0.43157894736000002</v>
      </c>
      <c r="P264" s="12">
        <f t="shared" si="26"/>
        <v>3.26228070176</v>
      </c>
      <c r="Q264" s="11">
        <f>'[1]TCE - ANEXO III - Preencher'!R273</f>
        <v>27.5974385964</v>
      </c>
      <c r="R264" s="11">
        <f>'[1]TCE - ANEXO III - Preencher'!S273</f>
        <v>15.245087719200001</v>
      </c>
      <c r="S264" s="12">
        <f t="shared" si="27"/>
        <v>12.352350877199999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632.31642105226001</v>
      </c>
    </row>
    <row r="265" spans="1:28" s="1" customFormat="1" x14ac:dyDescent="0.2">
      <c r="A265" s="4">
        <f>IFERROR(VLOOKUP(B265,'[1]DADOS (OCULTAR)'!$P$3:$R$53,3,0),"")</f>
        <v>10583920000214</v>
      </c>
      <c r="B265" s="5" t="str">
        <f>'[1]TCE - ANEXO III - Preencher'!C274</f>
        <v>UPA IBURA</v>
      </c>
      <c r="C265" s="6"/>
      <c r="D265" s="7" t="str">
        <f>'[1]TCE - ANEXO III - Preencher'!E274</f>
        <v>ANDRE LUIZ DE ARAUJO MENDES</v>
      </c>
      <c r="E265" s="5" t="str">
        <f>IF('[1]TCE - ANEXO III - Preencher'!F274="4 - Assistência Odontológica","2 - Outros Profissionais da Saúde",'[1]TCE - ANEXO II - Enviar TCE'!E264)</f>
        <v>1 - Médico</v>
      </c>
      <c r="F265" s="8" t="str">
        <f>'[1]TCE - ANEXO III - Preencher'!G274</f>
        <v>2252-65</v>
      </c>
      <c r="G265" s="9">
        <f>IF('[1]TCE - ANEXO III - Preencher'!H274="","",'[1]TCE - ANEXO III - Preencher'!H274)</f>
        <v>43867</v>
      </c>
      <c r="H265" s="10">
        <f>'[1]TCE - ANEXO III - Preencher'!I274</f>
        <v>0</v>
      </c>
      <c r="I265" s="10">
        <f>'[1]TCE - ANEXO III - Preencher'!J274</f>
        <v>380.6</v>
      </c>
      <c r="J265" s="10">
        <f>'[1]TCE - ANEXO III - Preencher'!K274</f>
        <v>0</v>
      </c>
      <c r="K265" s="11">
        <f>'[1]TCE - ANEXO III - Preencher'!L274</f>
        <v>117.631192982</v>
      </c>
      <c r="L265" s="11">
        <f>'[1]TCE - ANEXO III - Preencher'!M274</f>
        <v>11.5894035087</v>
      </c>
      <c r="M265" s="11">
        <f t="shared" si="25"/>
        <v>106.0417894733</v>
      </c>
      <c r="N265" s="11">
        <f>'[1]TCE - ANEXO III - Preencher'!O274</f>
        <v>3.6938596491200002</v>
      </c>
      <c r="O265" s="11">
        <f>'[1]TCE - ANEXO III - Preencher'!P274</f>
        <v>0.43157894736000002</v>
      </c>
      <c r="P265" s="12">
        <f t="shared" si="26"/>
        <v>3.26228070176</v>
      </c>
      <c r="Q265" s="11">
        <f>'[1]TCE - ANEXO III - Preencher'!R274</f>
        <v>27.5974385964</v>
      </c>
      <c r="R265" s="11">
        <f>'[1]TCE - ANEXO III - Preencher'!S274</f>
        <v>15.245087719200001</v>
      </c>
      <c r="S265" s="12">
        <f t="shared" si="27"/>
        <v>12.352350877199999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502.25642105226007</v>
      </c>
    </row>
    <row r="266" spans="1:28" s="1" customFormat="1" x14ac:dyDescent="0.2">
      <c r="A266" s="4">
        <f>IFERROR(VLOOKUP(B266,'[1]DADOS (OCULTAR)'!$P$3:$R$53,3,0),"")</f>
        <v>10583920000214</v>
      </c>
      <c r="B266" s="5" t="str">
        <f>'[1]TCE - ANEXO III - Preencher'!C275</f>
        <v>UPA IBURA</v>
      </c>
      <c r="C266" s="6"/>
      <c r="D266" s="7" t="str">
        <f>'[1]TCE - ANEXO III - Preencher'!E275</f>
        <v>ANDREA ANDRADE AZEVEDO DE VASCONCELOS</v>
      </c>
      <c r="E266" s="5" t="str">
        <f>IF('[1]TCE - ANEXO III - Preencher'!F275="4 - Assistência Odontológica","2 - Outros Profissionais da Saúde",'[1]TCE - ANEXO II - Enviar TCE'!E265)</f>
        <v>1 - Médico</v>
      </c>
      <c r="F266" s="8" t="str">
        <f>'[1]TCE - ANEXO III - Preencher'!G275</f>
        <v>2252-65</v>
      </c>
      <c r="G266" s="9">
        <f>IF('[1]TCE - ANEXO III - Preencher'!H275="","",'[1]TCE - ANEXO III - Preencher'!H275)</f>
        <v>43868</v>
      </c>
      <c r="H266" s="10">
        <f>'[1]TCE - ANEXO III - Preencher'!I275</f>
        <v>0</v>
      </c>
      <c r="I266" s="10">
        <f>'[1]TCE - ANEXO III - Preencher'!J275</f>
        <v>320.17</v>
      </c>
      <c r="J266" s="10">
        <f>'[1]TCE - ANEXO III - Preencher'!K275</f>
        <v>0</v>
      </c>
      <c r="K266" s="11">
        <f>'[1]TCE - ANEXO III - Preencher'!L275</f>
        <v>117.631192982</v>
      </c>
      <c r="L266" s="11">
        <f>'[1]TCE - ANEXO III - Preencher'!M275</f>
        <v>11.5894035087</v>
      </c>
      <c r="M266" s="11">
        <f t="shared" si="25"/>
        <v>106.0417894733</v>
      </c>
      <c r="N266" s="11">
        <f>'[1]TCE - ANEXO III - Preencher'!O275</f>
        <v>3.6938596491200002</v>
      </c>
      <c r="O266" s="11">
        <f>'[1]TCE - ANEXO III - Preencher'!P275</f>
        <v>0.43157894736000002</v>
      </c>
      <c r="P266" s="12">
        <f t="shared" si="26"/>
        <v>3.26228070176</v>
      </c>
      <c r="Q266" s="11">
        <f>'[1]TCE - ANEXO III - Preencher'!R275</f>
        <v>27.5974385964</v>
      </c>
      <c r="R266" s="11">
        <f>'[1]TCE - ANEXO III - Preencher'!S275</f>
        <v>15.245087719200001</v>
      </c>
      <c r="S266" s="12">
        <f t="shared" si="27"/>
        <v>12.352350877199999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441.82642105226006</v>
      </c>
    </row>
    <row r="267" spans="1:28" s="1" customFormat="1" x14ac:dyDescent="0.2">
      <c r="A267" s="4">
        <f>IFERROR(VLOOKUP(B267,'[1]DADOS (OCULTAR)'!$P$3:$R$53,3,0),"")</f>
        <v>10583920000214</v>
      </c>
      <c r="B267" s="5" t="str">
        <f>'[1]TCE - ANEXO III - Preencher'!C276</f>
        <v>UPA IBURA</v>
      </c>
      <c r="C267" s="6"/>
      <c r="D267" s="7" t="str">
        <f>'[1]TCE - ANEXO III - Preencher'!E276</f>
        <v>ANNA TEREZA FURTADO DE AYALLA</v>
      </c>
      <c r="E267" s="5" t="str">
        <f>IF('[1]TCE - ANEXO III - Preencher'!F276="4 - Assistência Odontológica","2 - Outros Profissionais da Saúde",'[1]TCE - ANEXO II - Enviar TCE'!E266)</f>
        <v>1 - Médico</v>
      </c>
      <c r="F267" s="8" t="str">
        <f>'[1]TCE - ANEXO III - Preencher'!G276</f>
        <v>2252-65</v>
      </c>
      <c r="G267" s="9">
        <f>IF('[1]TCE - ANEXO III - Preencher'!H276="","",'[1]TCE - ANEXO III - Preencher'!H276)</f>
        <v>43869</v>
      </c>
      <c r="H267" s="10">
        <f>'[1]TCE - ANEXO III - Preencher'!I276</f>
        <v>0</v>
      </c>
      <c r="I267" s="10">
        <f>'[1]TCE - ANEXO III - Preencher'!J276</f>
        <v>426.42</v>
      </c>
      <c r="J267" s="10">
        <f>'[1]TCE - ANEXO III - Preencher'!K276</f>
        <v>0</v>
      </c>
      <c r="K267" s="11">
        <f>'[1]TCE - ANEXO III - Preencher'!L276</f>
        <v>117.631192982</v>
      </c>
      <c r="L267" s="11">
        <f>'[1]TCE - ANEXO III - Preencher'!M276</f>
        <v>11.5894035087</v>
      </c>
      <c r="M267" s="11">
        <f t="shared" si="25"/>
        <v>106.0417894733</v>
      </c>
      <c r="N267" s="11">
        <f>'[1]TCE - ANEXO III - Preencher'!O276</f>
        <v>3.6938596491200002</v>
      </c>
      <c r="O267" s="11">
        <f>'[1]TCE - ANEXO III - Preencher'!P276</f>
        <v>0.43157894736000002</v>
      </c>
      <c r="P267" s="12">
        <f t="shared" si="26"/>
        <v>3.26228070176</v>
      </c>
      <c r="Q267" s="11">
        <f>'[1]TCE - ANEXO III - Preencher'!R276</f>
        <v>27.5974385964</v>
      </c>
      <c r="R267" s="11">
        <f>'[1]TCE - ANEXO III - Preencher'!S276</f>
        <v>15.245087719200001</v>
      </c>
      <c r="S267" s="12">
        <f t="shared" si="27"/>
        <v>12.352350877199999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548.07642105226</v>
      </c>
    </row>
    <row r="268" spans="1:28" s="1" customFormat="1" x14ac:dyDescent="0.2">
      <c r="A268" s="4">
        <f>IFERROR(VLOOKUP(B268,'[1]DADOS (OCULTAR)'!$P$3:$R$53,3,0),"")</f>
        <v>10583920000214</v>
      </c>
      <c r="B268" s="5" t="str">
        <f>'[1]TCE - ANEXO III - Preencher'!C277</f>
        <v>UPA IBURA</v>
      </c>
      <c r="C268" s="6"/>
      <c r="D268" s="7" t="str">
        <f>'[1]TCE - ANEXO III - Preencher'!E277</f>
        <v>BARBARA DE CARVALHO FREIRE SANTOS</v>
      </c>
      <c r="E268" s="5" t="str">
        <f>IF('[1]TCE - ANEXO III - Preencher'!F277="4 - Assistência Odontológica","2 - Outros Profissionais da Saúde",'[1]TCE - ANEXO II - Enviar TCE'!E267)</f>
        <v>1 - Médico</v>
      </c>
      <c r="F268" s="8" t="str">
        <f>'[1]TCE - ANEXO III - Preencher'!G277</f>
        <v>2252-65</v>
      </c>
      <c r="G268" s="9">
        <f>IF('[1]TCE - ANEXO III - Preencher'!H277="","",'[1]TCE - ANEXO III - Preencher'!H277)</f>
        <v>43870</v>
      </c>
      <c r="H268" s="10">
        <f>'[1]TCE - ANEXO III - Preencher'!I277</f>
        <v>0</v>
      </c>
      <c r="I268" s="10">
        <f>'[1]TCE - ANEXO III - Preencher'!J277</f>
        <v>955.89</v>
      </c>
      <c r="J268" s="10">
        <f>'[1]TCE - ANEXO III - Preencher'!K277</f>
        <v>0</v>
      </c>
      <c r="K268" s="11">
        <f>'[1]TCE - ANEXO III - Preencher'!L277</f>
        <v>117.631192982</v>
      </c>
      <c r="L268" s="11">
        <f>'[1]TCE - ANEXO III - Preencher'!M277</f>
        <v>11.5894035087</v>
      </c>
      <c r="M268" s="11">
        <f t="shared" si="25"/>
        <v>106.0417894733</v>
      </c>
      <c r="N268" s="11">
        <f>'[1]TCE - ANEXO III - Preencher'!O277</f>
        <v>3.6938596491200002</v>
      </c>
      <c r="O268" s="11">
        <f>'[1]TCE - ANEXO III - Preencher'!P277</f>
        <v>0.43157894736000002</v>
      </c>
      <c r="P268" s="12">
        <f t="shared" si="26"/>
        <v>3.26228070176</v>
      </c>
      <c r="Q268" s="11">
        <f>'[1]TCE - ANEXO III - Preencher'!R277</f>
        <v>27.5974385964</v>
      </c>
      <c r="R268" s="11">
        <f>'[1]TCE - ANEXO III - Preencher'!S277</f>
        <v>15.245087719200001</v>
      </c>
      <c r="S268" s="12">
        <f t="shared" si="27"/>
        <v>12.352350877199999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1077.5464210522598</v>
      </c>
    </row>
    <row r="269" spans="1:28" s="1" customFormat="1" x14ac:dyDescent="0.2">
      <c r="A269" s="4">
        <f>IFERROR(VLOOKUP(B269,'[1]DADOS (OCULTAR)'!$P$3:$R$53,3,0),"")</f>
        <v>10583920000214</v>
      </c>
      <c r="B269" s="5" t="str">
        <f>'[1]TCE - ANEXO III - Preencher'!C278</f>
        <v>UPA IBURA</v>
      </c>
      <c r="C269" s="6"/>
      <c r="D269" s="7" t="str">
        <f>'[1]TCE - ANEXO III - Preencher'!E278</f>
        <v>BARBARA MARIA ALVES DA COSTA VIEIRA</v>
      </c>
      <c r="E269" s="5" t="str">
        <f>IF('[1]TCE - ANEXO III - Preencher'!F278="4 - Assistência Odontológica","2 - Outros Profissionais da Saúde",'[1]TCE - ANEXO II - Enviar TCE'!E268)</f>
        <v>1 - Médico</v>
      </c>
      <c r="F269" s="8" t="str">
        <f>'[1]TCE - ANEXO III - Preencher'!G278</f>
        <v>2252-65</v>
      </c>
      <c r="G269" s="9">
        <f>IF('[1]TCE - ANEXO III - Preencher'!H278="","",'[1]TCE - ANEXO III - Preencher'!H278)</f>
        <v>43871</v>
      </c>
      <c r="H269" s="10">
        <f>'[1]TCE - ANEXO III - Preencher'!I278</f>
        <v>0</v>
      </c>
      <c r="I269" s="10">
        <f>'[1]TCE - ANEXO III - Preencher'!J278</f>
        <v>234.39</v>
      </c>
      <c r="J269" s="10">
        <f>'[1]TCE - ANEXO III - Preencher'!K278</f>
        <v>0</v>
      </c>
      <c r="K269" s="11">
        <f>'[1]TCE - ANEXO III - Preencher'!L278</f>
        <v>117.631192982</v>
      </c>
      <c r="L269" s="11">
        <f>'[1]TCE - ANEXO III - Preencher'!M278</f>
        <v>11.5894035087</v>
      </c>
      <c r="M269" s="11">
        <f t="shared" si="25"/>
        <v>106.0417894733</v>
      </c>
      <c r="N269" s="11">
        <f>'[1]TCE - ANEXO III - Preencher'!O278</f>
        <v>3.6938596491200002</v>
      </c>
      <c r="O269" s="11">
        <f>'[1]TCE - ANEXO III - Preencher'!P278</f>
        <v>0.43157894736000002</v>
      </c>
      <c r="P269" s="12">
        <f t="shared" si="26"/>
        <v>3.26228070176</v>
      </c>
      <c r="Q269" s="11">
        <f>'[1]TCE - ANEXO III - Preencher'!R278</f>
        <v>27.5974385964</v>
      </c>
      <c r="R269" s="11">
        <f>'[1]TCE - ANEXO III - Preencher'!S278</f>
        <v>15.245087719200001</v>
      </c>
      <c r="S269" s="12">
        <f t="shared" si="27"/>
        <v>12.352350877199999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356.04642105226003</v>
      </c>
    </row>
    <row r="270" spans="1:28" s="1" customFormat="1" x14ac:dyDescent="0.2">
      <c r="A270" s="4">
        <f>IFERROR(VLOOKUP(B270,'[1]DADOS (OCULTAR)'!$P$3:$R$53,3,0),"")</f>
        <v>10583920000214</v>
      </c>
      <c r="B270" s="5" t="str">
        <f>'[1]TCE - ANEXO III - Preencher'!C279</f>
        <v>UPA IBURA</v>
      </c>
      <c r="C270" s="6"/>
      <c r="D270" s="7" t="str">
        <f>'[1]TCE - ANEXO III - Preencher'!E279</f>
        <v>BRUNA BORBA DE AZEVEDO RAMOS</v>
      </c>
      <c r="E270" s="5" t="str">
        <f>IF('[1]TCE - ANEXO III - Preencher'!F279="4 - Assistência Odontológica","2 - Outros Profissionais da Saúde",'[1]TCE - ANEXO II - Enviar TCE'!E269)</f>
        <v>1 - Médico</v>
      </c>
      <c r="F270" s="8" t="str">
        <f>'[1]TCE - ANEXO III - Preencher'!G279</f>
        <v>2252-65</v>
      </c>
      <c r="G270" s="9">
        <f>IF('[1]TCE - ANEXO III - Preencher'!H279="","",'[1]TCE - ANEXO III - Preencher'!H279)</f>
        <v>43872</v>
      </c>
      <c r="H270" s="10">
        <f>'[1]TCE - ANEXO III - Preencher'!I279</f>
        <v>0</v>
      </c>
      <c r="I270" s="10">
        <f>'[1]TCE - ANEXO III - Preencher'!J279</f>
        <v>361.69</v>
      </c>
      <c r="J270" s="10">
        <f>'[1]TCE - ANEXO III - Preencher'!K279</f>
        <v>0</v>
      </c>
      <c r="K270" s="11">
        <f>'[1]TCE - ANEXO III - Preencher'!L279</f>
        <v>117.631192982</v>
      </c>
      <c r="L270" s="11">
        <f>'[1]TCE - ANEXO III - Preencher'!M279</f>
        <v>11.5894035087</v>
      </c>
      <c r="M270" s="11">
        <f t="shared" si="25"/>
        <v>106.0417894733</v>
      </c>
      <c r="N270" s="11">
        <f>'[1]TCE - ANEXO III - Preencher'!O279</f>
        <v>3.6938596491200002</v>
      </c>
      <c r="O270" s="11">
        <f>'[1]TCE - ANEXO III - Preencher'!P279</f>
        <v>0.43157894736000002</v>
      </c>
      <c r="P270" s="12">
        <f t="shared" si="26"/>
        <v>3.26228070176</v>
      </c>
      <c r="Q270" s="11">
        <f>'[1]TCE - ANEXO III - Preencher'!R279</f>
        <v>27.5974385964</v>
      </c>
      <c r="R270" s="11">
        <f>'[1]TCE - ANEXO III - Preencher'!S279</f>
        <v>15.245087719200001</v>
      </c>
      <c r="S270" s="12">
        <f t="shared" si="27"/>
        <v>12.352350877199999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483.34642105226004</v>
      </c>
    </row>
    <row r="271" spans="1:28" s="1" customFormat="1" x14ac:dyDescent="0.2">
      <c r="A271" s="4">
        <f>IFERROR(VLOOKUP(B271,'[1]DADOS (OCULTAR)'!$P$3:$R$53,3,0),"")</f>
        <v>10583920000214</v>
      </c>
      <c r="B271" s="5" t="str">
        <f>'[1]TCE - ANEXO III - Preencher'!C280</f>
        <v>UPA IBURA</v>
      </c>
      <c r="C271" s="6"/>
      <c r="D271" s="7" t="str">
        <f>'[1]TCE - ANEXO III - Preencher'!E280</f>
        <v>BRUNNA CARVALHO DE QUEIROZ</v>
      </c>
      <c r="E271" s="5" t="str">
        <f>IF('[1]TCE - ANEXO III - Preencher'!F280="4 - Assistência Odontológica","2 - Outros Profissionais da Saúde",'[1]TCE - ANEXO II - Enviar TCE'!E270)</f>
        <v>1 - Médico</v>
      </c>
      <c r="F271" s="8" t="str">
        <f>'[1]TCE - ANEXO III - Preencher'!G280</f>
        <v>2252-65</v>
      </c>
      <c r="G271" s="9">
        <f>IF('[1]TCE - ANEXO III - Preencher'!H280="","",'[1]TCE - ANEXO III - Preencher'!H280)</f>
        <v>43873</v>
      </c>
      <c r="H271" s="10">
        <f>'[1]TCE - ANEXO III - Preencher'!I280</f>
        <v>0</v>
      </c>
      <c r="I271" s="10">
        <f>'[1]TCE - ANEXO III - Preencher'!J280</f>
        <v>426.26</v>
      </c>
      <c r="J271" s="10">
        <f>'[1]TCE - ANEXO III - Preencher'!K280</f>
        <v>0</v>
      </c>
      <c r="K271" s="11">
        <f>'[1]TCE - ANEXO III - Preencher'!L280</f>
        <v>117.631192982</v>
      </c>
      <c r="L271" s="11">
        <f>'[1]TCE - ANEXO III - Preencher'!M280</f>
        <v>11.5894035087</v>
      </c>
      <c r="M271" s="11">
        <f t="shared" si="25"/>
        <v>106.0417894733</v>
      </c>
      <c r="N271" s="11">
        <f>'[1]TCE - ANEXO III - Preencher'!O280</f>
        <v>3.6938596491200002</v>
      </c>
      <c r="O271" s="11">
        <f>'[1]TCE - ANEXO III - Preencher'!P280</f>
        <v>0.43157894736000002</v>
      </c>
      <c r="P271" s="12">
        <f t="shared" si="26"/>
        <v>3.26228070176</v>
      </c>
      <c r="Q271" s="11">
        <f>'[1]TCE - ANEXO III - Preencher'!R280</f>
        <v>27.5974385964</v>
      </c>
      <c r="R271" s="11">
        <f>'[1]TCE - ANEXO III - Preencher'!S280</f>
        <v>15.245087719200001</v>
      </c>
      <c r="S271" s="12">
        <f t="shared" si="27"/>
        <v>12.352350877199999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547.91642105226003</v>
      </c>
    </row>
    <row r="272" spans="1:28" s="1" customFormat="1" x14ac:dyDescent="0.2">
      <c r="A272" s="4">
        <f>IFERROR(VLOOKUP(B272,'[1]DADOS (OCULTAR)'!$P$3:$R$53,3,0),"")</f>
        <v>10583920000214</v>
      </c>
      <c r="B272" s="5" t="str">
        <f>'[1]TCE - ANEXO III - Preencher'!C281</f>
        <v>UPA IBURA</v>
      </c>
      <c r="C272" s="6"/>
      <c r="D272" s="7" t="str">
        <f>'[1]TCE - ANEXO III - Preencher'!E281</f>
        <v>CAIO RODRIGO DE OLIVEIRA MELO</v>
      </c>
      <c r="E272" s="5" t="str">
        <f>IF('[1]TCE - ANEXO III - Preencher'!F281="4 - Assistência Odontológica","2 - Outros Profissionais da Saúde",'[1]TCE - ANEXO II - Enviar TCE'!E271)</f>
        <v>1 - Médico</v>
      </c>
      <c r="F272" s="8" t="str">
        <f>'[1]TCE - ANEXO III - Preencher'!G281</f>
        <v>2252-65</v>
      </c>
      <c r="G272" s="9">
        <f>IF('[1]TCE - ANEXO III - Preencher'!H281="","",'[1]TCE - ANEXO III - Preencher'!H281)</f>
        <v>43874</v>
      </c>
      <c r="H272" s="10">
        <f>'[1]TCE - ANEXO III - Preencher'!I281</f>
        <v>0</v>
      </c>
      <c r="I272" s="10">
        <f>'[1]TCE - ANEXO III - Preencher'!J281</f>
        <v>395.81</v>
      </c>
      <c r="J272" s="10">
        <f>'[1]TCE - ANEXO III - Preencher'!K281</f>
        <v>0</v>
      </c>
      <c r="K272" s="11">
        <f>'[1]TCE - ANEXO III - Preencher'!L281</f>
        <v>117.631192982</v>
      </c>
      <c r="L272" s="11">
        <f>'[1]TCE - ANEXO III - Preencher'!M281</f>
        <v>11.5894035087</v>
      </c>
      <c r="M272" s="11">
        <f t="shared" si="25"/>
        <v>106.0417894733</v>
      </c>
      <c r="N272" s="11">
        <f>'[1]TCE - ANEXO III - Preencher'!O281</f>
        <v>3.6938596491200002</v>
      </c>
      <c r="O272" s="11">
        <f>'[1]TCE - ANEXO III - Preencher'!P281</f>
        <v>0.43157894736000002</v>
      </c>
      <c r="P272" s="12">
        <f t="shared" si="26"/>
        <v>3.26228070176</v>
      </c>
      <c r="Q272" s="11">
        <f>'[1]TCE - ANEXO III - Preencher'!R281</f>
        <v>27.5974385964</v>
      </c>
      <c r="R272" s="11">
        <f>'[1]TCE - ANEXO III - Preencher'!S281</f>
        <v>15.245087719200001</v>
      </c>
      <c r="S272" s="12">
        <f t="shared" si="27"/>
        <v>12.352350877199999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517.46642105225999</v>
      </c>
    </row>
    <row r="273" spans="1:28" s="1" customFormat="1" x14ac:dyDescent="0.2">
      <c r="A273" s="4">
        <f>IFERROR(VLOOKUP(B273,'[1]DADOS (OCULTAR)'!$P$3:$R$53,3,0),"")</f>
        <v>10583920000214</v>
      </c>
      <c r="B273" s="5" t="str">
        <f>'[1]TCE - ANEXO III - Preencher'!C282</f>
        <v>UPA IBURA</v>
      </c>
      <c r="C273" s="6"/>
      <c r="D273" s="7" t="str">
        <f>'[1]TCE - ANEXO III - Preencher'!E282</f>
        <v>CAMILA DE MORAES COSTA BARROS</v>
      </c>
      <c r="E273" s="5" t="str">
        <f>IF('[1]TCE - ANEXO III - Preencher'!F282="4 - Assistência Odontológica","2 - Outros Profissionais da Saúde",'[1]TCE - ANEXO II - Enviar TCE'!E272)</f>
        <v>1 - Médico</v>
      </c>
      <c r="F273" s="8" t="str">
        <f>'[1]TCE - ANEXO III - Preencher'!G282</f>
        <v>2252-65</v>
      </c>
      <c r="G273" s="9">
        <f>IF('[1]TCE - ANEXO III - Preencher'!H282="","",'[1]TCE - ANEXO III - Preencher'!H282)</f>
        <v>43875</v>
      </c>
      <c r="H273" s="10">
        <f>'[1]TCE - ANEXO III - Preencher'!I282</f>
        <v>0</v>
      </c>
      <c r="I273" s="10">
        <f>'[1]TCE - ANEXO III - Preencher'!J282</f>
        <v>395.81</v>
      </c>
      <c r="J273" s="10">
        <f>'[1]TCE - ANEXO III - Preencher'!K282</f>
        <v>0</v>
      </c>
      <c r="K273" s="11">
        <f>'[1]TCE - ANEXO III - Preencher'!L282</f>
        <v>117.631192982</v>
      </c>
      <c r="L273" s="11">
        <f>'[1]TCE - ANEXO III - Preencher'!M282</f>
        <v>11.5894035087</v>
      </c>
      <c r="M273" s="11">
        <f t="shared" si="25"/>
        <v>106.0417894733</v>
      </c>
      <c r="N273" s="11">
        <f>'[1]TCE - ANEXO III - Preencher'!O282</f>
        <v>3.6938596491200002</v>
      </c>
      <c r="O273" s="11">
        <f>'[1]TCE - ANEXO III - Preencher'!P282</f>
        <v>0.43157894736000002</v>
      </c>
      <c r="P273" s="12">
        <f t="shared" si="26"/>
        <v>3.26228070176</v>
      </c>
      <c r="Q273" s="11">
        <f>'[1]TCE - ANEXO III - Preencher'!R282</f>
        <v>27.5974385964</v>
      </c>
      <c r="R273" s="11">
        <f>'[1]TCE - ANEXO III - Preencher'!S282</f>
        <v>15.245087719200001</v>
      </c>
      <c r="S273" s="12">
        <f t="shared" si="27"/>
        <v>12.352350877199999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517.46642105225999</v>
      </c>
    </row>
    <row r="274" spans="1:28" s="1" customFormat="1" x14ac:dyDescent="0.2">
      <c r="A274" s="4">
        <f>IFERROR(VLOOKUP(B274,'[1]DADOS (OCULTAR)'!$P$3:$R$53,3,0),"")</f>
        <v>10583920000214</v>
      </c>
      <c r="B274" s="5" t="str">
        <f>'[1]TCE - ANEXO III - Preencher'!C283</f>
        <v>UPA IBURA</v>
      </c>
      <c r="C274" s="6"/>
      <c r="D274" s="7" t="str">
        <f>'[1]TCE - ANEXO III - Preencher'!E283</f>
        <v>CAROLINA FALCAO LESSA</v>
      </c>
      <c r="E274" s="5" t="str">
        <f>IF('[1]TCE - ANEXO III - Preencher'!F283="4 - Assistência Odontológica","2 - Outros Profissionais da Saúde",'[1]TCE - ANEXO II - Enviar TCE'!E273)</f>
        <v>1 - Médico</v>
      </c>
      <c r="F274" s="8" t="str">
        <f>'[1]TCE - ANEXO III - Preencher'!G283</f>
        <v>2252-65</v>
      </c>
      <c r="G274" s="9">
        <f>IF('[1]TCE - ANEXO III - Preencher'!H283="","",'[1]TCE - ANEXO III - Preencher'!H283)</f>
        <v>43876</v>
      </c>
      <c r="H274" s="10">
        <f>'[1]TCE - ANEXO III - Preencher'!I283</f>
        <v>0</v>
      </c>
      <c r="I274" s="10">
        <f>'[1]TCE - ANEXO III - Preencher'!J283</f>
        <v>290.38</v>
      </c>
      <c r="J274" s="10">
        <f>'[1]TCE - ANEXO III - Preencher'!K283</f>
        <v>0</v>
      </c>
      <c r="K274" s="11">
        <f>'[1]TCE - ANEXO III - Preencher'!L283</f>
        <v>117.631192982</v>
      </c>
      <c r="L274" s="11">
        <f>'[1]TCE - ANEXO III - Preencher'!M283</f>
        <v>11.5894035087</v>
      </c>
      <c r="M274" s="11">
        <f t="shared" si="25"/>
        <v>106.0417894733</v>
      </c>
      <c r="N274" s="11">
        <f>'[1]TCE - ANEXO III - Preencher'!O283</f>
        <v>3.6938596491200002</v>
      </c>
      <c r="O274" s="11">
        <f>'[1]TCE - ANEXO III - Preencher'!P283</f>
        <v>0.43157894736000002</v>
      </c>
      <c r="P274" s="12">
        <f t="shared" si="26"/>
        <v>3.26228070176</v>
      </c>
      <c r="Q274" s="11">
        <f>'[1]TCE - ANEXO III - Preencher'!R283</f>
        <v>27.5974385964</v>
      </c>
      <c r="R274" s="11">
        <f>'[1]TCE - ANEXO III - Preencher'!S283</f>
        <v>15.245087719200001</v>
      </c>
      <c r="S274" s="12">
        <f t="shared" si="27"/>
        <v>12.352350877199999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412.03642105226004</v>
      </c>
    </row>
    <row r="275" spans="1:28" s="1" customFormat="1" x14ac:dyDescent="0.2">
      <c r="A275" s="4">
        <f>IFERROR(VLOOKUP(B275,'[1]DADOS (OCULTAR)'!$P$3:$R$53,3,0),"")</f>
        <v>10583920000214</v>
      </c>
      <c r="B275" s="5" t="str">
        <f>'[1]TCE - ANEXO III - Preencher'!C284</f>
        <v>UPA IBURA</v>
      </c>
      <c r="C275" s="6"/>
      <c r="D275" s="7" t="str">
        <f>'[1]TCE - ANEXO III - Preencher'!E284</f>
        <v>CLARA SARMENTO MAIA DA MATA</v>
      </c>
      <c r="E275" s="5" t="str">
        <f>IF('[1]TCE - ANEXO III - Preencher'!F284="4 - Assistência Odontológica","2 - Outros Profissionais da Saúde",'[1]TCE - ANEXO II - Enviar TCE'!E274)</f>
        <v>1 - Médico</v>
      </c>
      <c r="F275" s="8" t="str">
        <f>'[1]TCE - ANEXO III - Preencher'!G284</f>
        <v>2252-65</v>
      </c>
      <c r="G275" s="9">
        <f>IF('[1]TCE - ANEXO III - Preencher'!H284="","",'[1]TCE - ANEXO III - Preencher'!H284)</f>
        <v>43877</v>
      </c>
      <c r="H275" s="10">
        <f>'[1]TCE - ANEXO III - Preencher'!I284</f>
        <v>0</v>
      </c>
      <c r="I275" s="10">
        <f>'[1]TCE - ANEXO III - Preencher'!J284</f>
        <v>234.55</v>
      </c>
      <c r="J275" s="10">
        <f>'[1]TCE - ANEXO III - Preencher'!K284</f>
        <v>0</v>
      </c>
      <c r="K275" s="11">
        <f>'[1]TCE - ANEXO III - Preencher'!L284</f>
        <v>117.631192982</v>
      </c>
      <c r="L275" s="11">
        <f>'[1]TCE - ANEXO III - Preencher'!M284</f>
        <v>11.5894035087</v>
      </c>
      <c r="M275" s="11">
        <f t="shared" si="25"/>
        <v>106.0417894733</v>
      </c>
      <c r="N275" s="11">
        <f>'[1]TCE - ANEXO III - Preencher'!O284</f>
        <v>3.6938596491200002</v>
      </c>
      <c r="O275" s="11">
        <f>'[1]TCE - ANEXO III - Preencher'!P284</f>
        <v>0.43157894736000002</v>
      </c>
      <c r="P275" s="12">
        <f t="shared" si="26"/>
        <v>3.26228070176</v>
      </c>
      <c r="Q275" s="11">
        <f>'[1]TCE - ANEXO III - Preencher'!R284</f>
        <v>27.5974385964</v>
      </c>
      <c r="R275" s="11">
        <f>'[1]TCE - ANEXO III - Preencher'!S284</f>
        <v>15.245087719200001</v>
      </c>
      <c r="S275" s="12">
        <f t="shared" si="27"/>
        <v>12.352350877199999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356.20642105226005</v>
      </c>
    </row>
    <row r="276" spans="1:28" s="1" customFormat="1" x14ac:dyDescent="0.2">
      <c r="A276" s="4">
        <f>IFERROR(VLOOKUP(B276,'[1]DADOS (OCULTAR)'!$P$3:$R$53,3,0),"")</f>
        <v>10583920000214</v>
      </c>
      <c r="B276" s="5" t="str">
        <f>'[1]TCE - ANEXO III - Preencher'!C285</f>
        <v>UPA IBURA</v>
      </c>
      <c r="C276" s="6"/>
      <c r="D276" s="7" t="str">
        <f>'[1]TCE - ANEXO III - Preencher'!E285</f>
        <v>FERNANDA SILVESTRE RIBEIRO DA COSTA GOMES</v>
      </c>
      <c r="E276" s="5" t="str">
        <f>IF('[1]TCE - ANEXO III - Preencher'!F285="4 - Assistência Odontológica","2 - Outros Profissionais da Saúde",'[1]TCE - ANEXO II - Enviar TCE'!E275)</f>
        <v>1 - Médico</v>
      </c>
      <c r="F276" s="8" t="str">
        <f>'[1]TCE - ANEXO III - Preencher'!G285</f>
        <v>2252-65</v>
      </c>
      <c r="G276" s="9">
        <f>IF('[1]TCE - ANEXO III - Preencher'!H285="","",'[1]TCE - ANEXO III - Preencher'!H285)</f>
        <v>43878</v>
      </c>
      <c r="H276" s="10">
        <f>'[1]TCE - ANEXO III - Preencher'!I285</f>
        <v>0</v>
      </c>
      <c r="I276" s="10">
        <f>'[1]TCE - ANEXO III - Preencher'!J285</f>
        <v>395.81</v>
      </c>
      <c r="J276" s="10">
        <f>'[1]TCE - ANEXO III - Preencher'!K285</f>
        <v>0</v>
      </c>
      <c r="K276" s="11">
        <f>'[1]TCE - ANEXO III - Preencher'!L285</f>
        <v>117.631192982</v>
      </c>
      <c r="L276" s="11">
        <f>'[1]TCE - ANEXO III - Preencher'!M285</f>
        <v>11.5894035087</v>
      </c>
      <c r="M276" s="11">
        <f t="shared" si="25"/>
        <v>106.0417894733</v>
      </c>
      <c r="N276" s="11">
        <f>'[1]TCE - ANEXO III - Preencher'!O285</f>
        <v>3.6938596491200002</v>
      </c>
      <c r="O276" s="11">
        <f>'[1]TCE - ANEXO III - Preencher'!P285</f>
        <v>0.43157894736000002</v>
      </c>
      <c r="P276" s="12">
        <f t="shared" si="26"/>
        <v>3.26228070176</v>
      </c>
      <c r="Q276" s="11">
        <f>'[1]TCE - ANEXO III - Preencher'!R285</f>
        <v>27.5974385964</v>
      </c>
      <c r="R276" s="11">
        <f>'[1]TCE - ANEXO III - Preencher'!S285</f>
        <v>15.245087719200001</v>
      </c>
      <c r="S276" s="12">
        <f t="shared" si="27"/>
        <v>12.352350877199999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517.46642105225999</v>
      </c>
    </row>
    <row r="277" spans="1:28" s="1" customFormat="1" x14ac:dyDescent="0.2">
      <c r="A277" s="4">
        <f>IFERROR(VLOOKUP(B277,'[1]DADOS (OCULTAR)'!$P$3:$R$53,3,0),"")</f>
        <v>10583920000214</v>
      </c>
      <c r="B277" s="5" t="str">
        <f>'[1]TCE - ANEXO III - Preencher'!C286</f>
        <v>UPA IBURA</v>
      </c>
      <c r="C277" s="6"/>
      <c r="D277" s="7" t="str">
        <f>'[1]TCE - ANEXO III - Preencher'!E286</f>
        <v>HENRIQUE DE MOURA DE PAULA</v>
      </c>
      <c r="E277" s="5" t="str">
        <f>IF('[1]TCE - ANEXO III - Preencher'!F286="4 - Assistência Odontológica","2 - Outros Profissionais da Saúde",'[1]TCE - ANEXO II - Enviar TCE'!E276)</f>
        <v>1 - Médico</v>
      </c>
      <c r="F277" s="8" t="str">
        <f>'[1]TCE - ANEXO III - Preencher'!G286</f>
        <v>2252-65</v>
      </c>
      <c r="G277" s="9">
        <f>IF('[1]TCE - ANEXO III - Preencher'!H286="","",'[1]TCE - ANEXO III - Preencher'!H286)</f>
        <v>43879</v>
      </c>
      <c r="H277" s="10">
        <f>'[1]TCE - ANEXO III - Preencher'!I286</f>
        <v>0</v>
      </c>
      <c r="I277" s="10">
        <f>'[1]TCE - ANEXO III - Preencher'!J286</f>
        <v>320.17</v>
      </c>
      <c r="J277" s="10">
        <f>'[1]TCE - ANEXO III - Preencher'!K286</f>
        <v>0</v>
      </c>
      <c r="K277" s="11">
        <f>'[1]TCE - ANEXO III - Preencher'!L286</f>
        <v>117.631192982</v>
      </c>
      <c r="L277" s="11">
        <f>'[1]TCE - ANEXO III - Preencher'!M286</f>
        <v>11.5894035087</v>
      </c>
      <c r="M277" s="11">
        <f t="shared" si="25"/>
        <v>106.0417894733</v>
      </c>
      <c r="N277" s="11">
        <f>'[1]TCE - ANEXO III - Preencher'!O286</f>
        <v>3.6938596491200002</v>
      </c>
      <c r="O277" s="11">
        <f>'[1]TCE - ANEXO III - Preencher'!P286</f>
        <v>0.43157894736000002</v>
      </c>
      <c r="P277" s="12">
        <f t="shared" si="26"/>
        <v>3.26228070176</v>
      </c>
      <c r="Q277" s="11">
        <f>'[1]TCE - ANEXO III - Preencher'!R286</f>
        <v>27.5974385964</v>
      </c>
      <c r="R277" s="11">
        <f>'[1]TCE - ANEXO III - Preencher'!S286</f>
        <v>15.245087719200001</v>
      </c>
      <c r="S277" s="12">
        <f t="shared" si="27"/>
        <v>12.352350877199999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441.82642105226006</v>
      </c>
    </row>
    <row r="278" spans="1:28" s="1" customFormat="1" x14ac:dyDescent="0.2">
      <c r="A278" s="4">
        <f>IFERROR(VLOOKUP(B278,'[1]DADOS (OCULTAR)'!$P$3:$R$53,3,0),"")</f>
        <v>10583920000214</v>
      </c>
      <c r="B278" s="5" t="str">
        <f>'[1]TCE - ANEXO III - Preencher'!C287</f>
        <v>UPA IBURA</v>
      </c>
      <c r="C278" s="6"/>
      <c r="D278" s="7" t="str">
        <f>'[1]TCE - ANEXO III - Preencher'!E287</f>
        <v>HILANA MARIA OLIVEIRA TORRES</v>
      </c>
      <c r="E278" s="5" t="str">
        <f>IF('[1]TCE - ANEXO III - Preencher'!F287="4 - Assistência Odontológica","2 - Outros Profissionais da Saúde",'[1]TCE - ANEXO II - Enviar TCE'!E277)</f>
        <v>1 - Médico</v>
      </c>
      <c r="F278" s="8" t="str">
        <f>'[1]TCE - ANEXO III - Preencher'!G287</f>
        <v>2252-65</v>
      </c>
      <c r="G278" s="9">
        <f>IF('[1]TCE - ANEXO III - Preencher'!H287="","",'[1]TCE - ANEXO III - Preencher'!H287)</f>
        <v>43880</v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524.33000000000004</v>
      </c>
      <c r="K278" s="11">
        <f>'[1]TCE - ANEXO III - Preencher'!L287</f>
        <v>117.631192982</v>
      </c>
      <c r="L278" s="11">
        <f>'[1]TCE - ANEXO III - Preencher'!M287</f>
        <v>11.5894035087</v>
      </c>
      <c r="M278" s="11">
        <f t="shared" si="25"/>
        <v>106.0417894733</v>
      </c>
      <c r="N278" s="11">
        <f>'[1]TCE - ANEXO III - Preencher'!O287</f>
        <v>3.6938596491200002</v>
      </c>
      <c r="O278" s="11">
        <f>'[1]TCE - ANEXO III - Preencher'!P287</f>
        <v>0.43157894736000002</v>
      </c>
      <c r="P278" s="12">
        <f t="shared" si="26"/>
        <v>3.26228070176</v>
      </c>
      <c r="Q278" s="11">
        <f>'[1]TCE - ANEXO III - Preencher'!R287</f>
        <v>27.5974385964</v>
      </c>
      <c r="R278" s="11">
        <f>'[1]TCE - ANEXO III - Preencher'!S287</f>
        <v>15.245087719200001</v>
      </c>
      <c r="S278" s="12">
        <f t="shared" si="27"/>
        <v>12.352350877199999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645.98642105226008</v>
      </c>
    </row>
    <row r="279" spans="1:28" s="1" customFormat="1" x14ac:dyDescent="0.2">
      <c r="A279" s="4">
        <f>IFERROR(VLOOKUP(B279,'[1]DADOS (OCULTAR)'!$P$3:$R$53,3,0),"")</f>
        <v>10583920000214</v>
      </c>
      <c r="B279" s="5" t="str">
        <f>'[1]TCE - ANEXO III - Preencher'!C288</f>
        <v>UPA IBURA</v>
      </c>
      <c r="C279" s="6"/>
      <c r="D279" s="7" t="str">
        <f>'[1]TCE - ANEXO III - Preencher'!E288</f>
        <v>JOAO GUILHERME SOBREIRA MACHADO</v>
      </c>
      <c r="E279" s="5" t="str">
        <f>IF('[1]TCE - ANEXO III - Preencher'!F288="4 - Assistência Odontológica","2 - Outros Profissionais da Saúde",'[1]TCE - ANEXO II - Enviar TCE'!E278)</f>
        <v>1 - Médico</v>
      </c>
      <c r="F279" s="8" t="str">
        <f>'[1]TCE - ANEXO III - Preencher'!G288</f>
        <v>2252-65</v>
      </c>
      <c r="G279" s="9">
        <f>IF('[1]TCE - ANEXO III - Preencher'!H288="","",'[1]TCE - ANEXO III - Preencher'!H288)</f>
        <v>43881</v>
      </c>
      <c r="H279" s="10">
        <f>'[1]TCE - ANEXO III - Preencher'!I288</f>
        <v>0</v>
      </c>
      <c r="I279" s="10">
        <f>'[1]TCE - ANEXO III - Preencher'!J288</f>
        <v>474.61</v>
      </c>
      <c r="J279" s="10">
        <f>'[1]TCE - ANEXO III - Preencher'!K288</f>
        <v>0</v>
      </c>
      <c r="K279" s="11">
        <f>'[1]TCE - ANEXO III - Preencher'!L288</f>
        <v>117.631192982</v>
      </c>
      <c r="L279" s="11">
        <f>'[1]TCE - ANEXO III - Preencher'!M288</f>
        <v>11.5894035087</v>
      </c>
      <c r="M279" s="11">
        <f t="shared" si="25"/>
        <v>106.0417894733</v>
      </c>
      <c r="N279" s="11">
        <f>'[1]TCE - ANEXO III - Preencher'!O288</f>
        <v>3.6938596491200002</v>
      </c>
      <c r="O279" s="11">
        <f>'[1]TCE - ANEXO III - Preencher'!P288</f>
        <v>0.43157894736000002</v>
      </c>
      <c r="P279" s="12">
        <f t="shared" si="26"/>
        <v>3.26228070176</v>
      </c>
      <c r="Q279" s="11">
        <f>'[1]TCE - ANEXO III - Preencher'!R288</f>
        <v>27.5974385964</v>
      </c>
      <c r="R279" s="11">
        <f>'[1]TCE - ANEXO III - Preencher'!S288</f>
        <v>15.245087719200001</v>
      </c>
      <c r="S279" s="12">
        <f t="shared" si="27"/>
        <v>12.352350877199999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596.26642105226006</v>
      </c>
    </row>
    <row r="280" spans="1:28" s="1" customFormat="1" x14ac:dyDescent="0.2">
      <c r="A280" s="4">
        <f>IFERROR(VLOOKUP(B280,'[1]DADOS (OCULTAR)'!$P$3:$R$53,3,0),"")</f>
        <v>10583920000214</v>
      </c>
      <c r="B280" s="5" t="str">
        <f>'[1]TCE - ANEXO III - Preencher'!C289</f>
        <v>UPA IBURA</v>
      </c>
      <c r="C280" s="6"/>
      <c r="D280" s="7" t="str">
        <f>'[1]TCE - ANEXO III - Preencher'!E289</f>
        <v>JULLYANNA FREITAS ANDRADE TENORIO DE GODOY</v>
      </c>
      <c r="E280" s="5" t="str">
        <f>IF('[1]TCE - ANEXO III - Preencher'!F289="4 - Assistência Odontológica","2 - Outros Profissionais da Saúde",'[1]TCE - ANEXO II - Enviar TCE'!E279)</f>
        <v>1 - Médico</v>
      </c>
      <c r="F280" s="8" t="str">
        <f>'[1]TCE - ANEXO III - Preencher'!G289</f>
        <v>2252-65</v>
      </c>
      <c r="G280" s="9">
        <f>IF('[1]TCE - ANEXO III - Preencher'!H289="","",'[1]TCE - ANEXO III - Preencher'!H289)</f>
        <v>43882</v>
      </c>
      <c r="H280" s="10">
        <f>'[1]TCE - ANEXO III - Preencher'!I289</f>
        <v>0</v>
      </c>
      <c r="I280" s="10">
        <f>'[1]TCE - ANEXO III - Preencher'!J289</f>
        <v>395.81</v>
      </c>
      <c r="J280" s="10">
        <f>'[1]TCE - ANEXO III - Preencher'!K289</f>
        <v>0</v>
      </c>
      <c r="K280" s="11">
        <f>'[1]TCE - ANEXO III - Preencher'!L289</f>
        <v>117.631192982</v>
      </c>
      <c r="L280" s="11">
        <f>'[1]TCE - ANEXO III - Preencher'!M289</f>
        <v>11.5894035087</v>
      </c>
      <c r="M280" s="11">
        <f t="shared" si="25"/>
        <v>106.0417894733</v>
      </c>
      <c r="N280" s="11">
        <f>'[1]TCE - ANEXO III - Preencher'!O289</f>
        <v>3.6938596491200002</v>
      </c>
      <c r="O280" s="11">
        <f>'[1]TCE - ANEXO III - Preencher'!P289</f>
        <v>0.43157894736000002</v>
      </c>
      <c r="P280" s="12">
        <f t="shared" si="26"/>
        <v>3.26228070176</v>
      </c>
      <c r="Q280" s="11">
        <f>'[1]TCE - ANEXO III - Preencher'!R289</f>
        <v>27.5974385964</v>
      </c>
      <c r="R280" s="11">
        <f>'[1]TCE - ANEXO III - Preencher'!S289</f>
        <v>15.245087719200001</v>
      </c>
      <c r="S280" s="12">
        <f t="shared" si="27"/>
        <v>12.352350877199999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517.46642105225999</v>
      </c>
    </row>
    <row r="281" spans="1:28" s="1" customFormat="1" x14ac:dyDescent="0.2">
      <c r="A281" s="4">
        <f>IFERROR(VLOOKUP(B281,'[1]DADOS (OCULTAR)'!$P$3:$R$53,3,0),"")</f>
        <v>10583920000214</v>
      </c>
      <c r="B281" s="5" t="str">
        <f>'[1]TCE - ANEXO III - Preencher'!C290</f>
        <v>UPA IBURA</v>
      </c>
      <c r="C281" s="6"/>
      <c r="D281" s="7" t="str">
        <f>'[1]TCE - ANEXO III - Preencher'!E290</f>
        <v>LARISSA PAZ MENDES</v>
      </c>
      <c r="E281" s="5" t="str">
        <f>IF('[1]TCE - ANEXO III - Preencher'!F290="4 - Assistência Odontológica","2 - Outros Profissionais da Saúde",'[1]TCE - ANEXO II - Enviar TCE'!E280)</f>
        <v>1 - Médico</v>
      </c>
      <c r="F281" s="8" t="str">
        <f>'[1]TCE - ANEXO III - Preencher'!G290</f>
        <v>2252-65</v>
      </c>
      <c r="G281" s="9">
        <f>IF('[1]TCE - ANEXO III - Preencher'!H290="","",'[1]TCE - ANEXO III - Preencher'!H290)</f>
        <v>43883</v>
      </c>
      <c r="H281" s="10">
        <f>'[1]TCE - ANEXO III - Preencher'!I290</f>
        <v>0</v>
      </c>
      <c r="I281" s="10">
        <f>'[1]TCE - ANEXO III - Preencher'!J290</f>
        <v>527.11</v>
      </c>
      <c r="J281" s="10">
        <f>'[1]TCE - ANEXO III - Preencher'!K290</f>
        <v>0</v>
      </c>
      <c r="K281" s="11">
        <f>'[1]TCE - ANEXO III - Preencher'!L290</f>
        <v>117.631192982</v>
      </c>
      <c r="L281" s="11">
        <f>'[1]TCE - ANEXO III - Preencher'!M290</f>
        <v>11.5894035087</v>
      </c>
      <c r="M281" s="11">
        <f t="shared" si="25"/>
        <v>106.0417894733</v>
      </c>
      <c r="N281" s="11">
        <f>'[1]TCE - ANEXO III - Preencher'!O290</f>
        <v>3.6938596491200002</v>
      </c>
      <c r="O281" s="11">
        <f>'[1]TCE - ANEXO III - Preencher'!P290</f>
        <v>0.43157894736000002</v>
      </c>
      <c r="P281" s="12">
        <f t="shared" si="26"/>
        <v>3.26228070176</v>
      </c>
      <c r="Q281" s="11">
        <f>'[1]TCE - ANEXO III - Preencher'!R290</f>
        <v>27.5974385964</v>
      </c>
      <c r="R281" s="11">
        <f>'[1]TCE - ANEXO III - Preencher'!S290</f>
        <v>15.245087719200001</v>
      </c>
      <c r="S281" s="12">
        <f t="shared" si="27"/>
        <v>12.352350877199999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648.76642105226006</v>
      </c>
    </row>
    <row r="282" spans="1:28" s="1" customFormat="1" x14ac:dyDescent="0.2">
      <c r="A282" s="4">
        <f>IFERROR(VLOOKUP(B282,'[1]DADOS (OCULTAR)'!$P$3:$R$53,3,0),"")</f>
        <v>10583920000214</v>
      </c>
      <c r="B282" s="5" t="str">
        <f>'[1]TCE - ANEXO III - Preencher'!C291</f>
        <v>UPA IBURA</v>
      </c>
      <c r="C282" s="6"/>
      <c r="D282" s="7" t="str">
        <f>'[1]TCE - ANEXO III - Preencher'!E291</f>
        <v>LARISSA ROCHA DE ANDRADE SABINO</v>
      </c>
      <c r="E282" s="5" t="str">
        <f>IF('[1]TCE - ANEXO III - Preencher'!F291="4 - Assistência Odontológica","2 - Outros Profissionais da Saúde",'[1]TCE - ANEXO II - Enviar TCE'!E281)</f>
        <v>1 - Médico</v>
      </c>
      <c r="F282" s="8" t="str">
        <f>'[1]TCE - ANEXO III - Preencher'!G291</f>
        <v>2252-65</v>
      </c>
      <c r="G282" s="9">
        <f>IF('[1]TCE - ANEXO III - Preencher'!H291="","",'[1]TCE - ANEXO III - Preencher'!H291)</f>
        <v>43884</v>
      </c>
      <c r="H282" s="10">
        <f>'[1]TCE - ANEXO III - Preencher'!I291</f>
        <v>0</v>
      </c>
      <c r="I282" s="10">
        <f>'[1]TCE - ANEXO III - Preencher'!J291</f>
        <v>320.17</v>
      </c>
      <c r="J282" s="10">
        <f>'[1]TCE - ANEXO III - Preencher'!K291</f>
        <v>0</v>
      </c>
      <c r="K282" s="11">
        <f>'[1]TCE - ANEXO III - Preencher'!L291</f>
        <v>117.631192982</v>
      </c>
      <c r="L282" s="11">
        <f>'[1]TCE - ANEXO III - Preencher'!M291</f>
        <v>11.5894035087</v>
      </c>
      <c r="M282" s="11">
        <f t="shared" si="25"/>
        <v>106.0417894733</v>
      </c>
      <c r="N282" s="11">
        <f>'[1]TCE - ANEXO III - Preencher'!O291</f>
        <v>3.6938596491200002</v>
      </c>
      <c r="O282" s="11">
        <f>'[1]TCE - ANEXO III - Preencher'!P291</f>
        <v>0.43157894736000002</v>
      </c>
      <c r="P282" s="12">
        <f t="shared" si="26"/>
        <v>3.26228070176</v>
      </c>
      <c r="Q282" s="11">
        <f>'[1]TCE - ANEXO III - Preencher'!R291</f>
        <v>27.5974385964</v>
      </c>
      <c r="R282" s="11">
        <f>'[1]TCE - ANEXO III - Preencher'!S291</f>
        <v>15.245087719200001</v>
      </c>
      <c r="S282" s="12">
        <f t="shared" si="27"/>
        <v>12.352350877199999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441.82642105226006</v>
      </c>
    </row>
    <row r="283" spans="1:28" s="1" customFormat="1" x14ac:dyDescent="0.2">
      <c r="A283" s="4">
        <f>IFERROR(VLOOKUP(B283,'[1]DADOS (OCULTAR)'!$P$3:$R$53,3,0),"")</f>
        <v>10583920000214</v>
      </c>
      <c r="B283" s="5" t="str">
        <f>'[1]TCE - ANEXO III - Preencher'!C292</f>
        <v>UPA IBURA</v>
      </c>
      <c r="C283" s="6"/>
      <c r="D283" s="7" t="str">
        <f>'[1]TCE - ANEXO III - Preencher'!E292</f>
        <v>LIVIA RANGEL MENDONCA</v>
      </c>
      <c r="E283" s="5" t="str">
        <f>IF('[1]TCE - ANEXO III - Preencher'!F292="4 - Assistência Odontológica","2 - Outros Profissionais da Saúde",'[1]TCE - ANEXO II - Enviar TCE'!E282)</f>
        <v>1 - Médico</v>
      </c>
      <c r="F283" s="8" t="str">
        <f>'[1]TCE - ANEXO III - Preencher'!G292</f>
        <v>2252-65</v>
      </c>
      <c r="G283" s="9">
        <f>IF('[1]TCE - ANEXO III - Preencher'!H292="","",'[1]TCE - ANEXO III - Preencher'!H292)</f>
        <v>43885</v>
      </c>
      <c r="H283" s="10">
        <f>'[1]TCE - ANEXO III - Preencher'!I292</f>
        <v>0</v>
      </c>
      <c r="I283" s="10">
        <f>'[1]TCE - ANEXO III - Preencher'!J292</f>
        <v>331.24</v>
      </c>
      <c r="J283" s="10">
        <f>'[1]TCE - ANEXO III - Preencher'!K292</f>
        <v>0</v>
      </c>
      <c r="K283" s="11">
        <f>'[1]TCE - ANEXO III - Preencher'!L292</f>
        <v>117.631192982</v>
      </c>
      <c r="L283" s="11">
        <f>'[1]TCE - ANEXO III - Preencher'!M292</f>
        <v>11.5894035087</v>
      </c>
      <c r="M283" s="11">
        <f t="shared" si="25"/>
        <v>106.0417894733</v>
      </c>
      <c r="N283" s="11">
        <f>'[1]TCE - ANEXO III - Preencher'!O292</f>
        <v>3.6938596491200002</v>
      </c>
      <c r="O283" s="11">
        <f>'[1]TCE - ANEXO III - Preencher'!P292</f>
        <v>0.43157894736000002</v>
      </c>
      <c r="P283" s="12">
        <f t="shared" si="26"/>
        <v>3.26228070176</v>
      </c>
      <c r="Q283" s="11">
        <f>'[1]TCE - ANEXO III - Preencher'!R292</f>
        <v>27.5974385964</v>
      </c>
      <c r="R283" s="11">
        <f>'[1]TCE - ANEXO III - Preencher'!S292</f>
        <v>15.245087719200001</v>
      </c>
      <c r="S283" s="12">
        <f t="shared" si="27"/>
        <v>12.352350877199999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452.89642105226005</v>
      </c>
    </row>
    <row r="284" spans="1:28" s="1" customFormat="1" x14ac:dyDescent="0.2">
      <c r="A284" s="4">
        <f>IFERROR(VLOOKUP(B284,'[1]DADOS (OCULTAR)'!$P$3:$R$53,3,0),"")</f>
        <v>10583920000214</v>
      </c>
      <c r="B284" s="5" t="str">
        <f>'[1]TCE - ANEXO III - Preencher'!C293</f>
        <v>UPA IBURA</v>
      </c>
      <c r="C284" s="6"/>
      <c r="D284" s="7" t="str">
        <f>'[1]TCE - ANEXO III - Preencher'!E293</f>
        <v>LUAN FELLIPE BISPO ALMEIDA</v>
      </c>
      <c r="E284" s="5" t="str">
        <f>IF('[1]TCE - ANEXO III - Preencher'!F293="4 - Assistência Odontológica","2 - Outros Profissionais da Saúde",'[1]TCE - ANEXO II - Enviar TCE'!E283)</f>
        <v>1 - Médico</v>
      </c>
      <c r="F284" s="8" t="str">
        <f>'[1]TCE - ANEXO III - Preencher'!G293</f>
        <v>2252-65</v>
      </c>
      <c r="G284" s="9">
        <f>IF('[1]TCE - ANEXO III - Preencher'!H293="","",'[1]TCE - ANEXO III - Preencher'!H293)</f>
        <v>43886</v>
      </c>
      <c r="H284" s="10">
        <f>'[1]TCE - ANEXO III - Preencher'!I293</f>
        <v>0</v>
      </c>
      <c r="I284" s="10">
        <f>'[1]TCE - ANEXO III - Preencher'!J293</f>
        <v>361.69</v>
      </c>
      <c r="J284" s="10">
        <f>'[1]TCE - ANEXO III - Preencher'!K293</f>
        <v>0</v>
      </c>
      <c r="K284" s="11">
        <f>'[1]TCE - ANEXO III - Preencher'!L293</f>
        <v>117.631192982</v>
      </c>
      <c r="L284" s="11">
        <f>'[1]TCE - ANEXO III - Preencher'!M293</f>
        <v>11.5894035087</v>
      </c>
      <c r="M284" s="11">
        <f t="shared" si="25"/>
        <v>106.0417894733</v>
      </c>
      <c r="N284" s="11">
        <f>'[1]TCE - ANEXO III - Preencher'!O293</f>
        <v>3.6938596491200002</v>
      </c>
      <c r="O284" s="11">
        <f>'[1]TCE - ANEXO III - Preencher'!P293</f>
        <v>0.43157894736000002</v>
      </c>
      <c r="P284" s="12">
        <f t="shared" si="26"/>
        <v>3.26228070176</v>
      </c>
      <c r="Q284" s="11">
        <f>'[1]TCE - ANEXO III - Preencher'!R293</f>
        <v>27.5974385964</v>
      </c>
      <c r="R284" s="11">
        <f>'[1]TCE - ANEXO III - Preencher'!S293</f>
        <v>15.245087719200001</v>
      </c>
      <c r="S284" s="12">
        <f t="shared" si="27"/>
        <v>12.352350877199999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483.34642105226004</v>
      </c>
    </row>
    <row r="285" spans="1:28" s="1" customFormat="1" x14ac:dyDescent="0.2">
      <c r="A285" s="4">
        <f>IFERROR(VLOOKUP(B285,'[1]DADOS (OCULTAR)'!$P$3:$R$53,3,0),"")</f>
        <v>10583920000214</v>
      </c>
      <c r="B285" s="5" t="str">
        <f>'[1]TCE - ANEXO III - Preencher'!C294</f>
        <v>UPA IBURA</v>
      </c>
      <c r="C285" s="6"/>
      <c r="D285" s="7" t="str">
        <f>'[1]TCE - ANEXO III - Preencher'!E294</f>
        <v>MARCELLA KARINA NEVES VIANA</v>
      </c>
      <c r="E285" s="5" t="str">
        <f>IF('[1]TCE - ANEXO III - Preencher'!F294="4 - Assistência Odontológica","2 - Outros Profissionais da Saúde",'[1]TCE - ANEXO II - Enviar TCE'!E284)</f>
        <v>1 - Médico</v>
      </c>
      <c r="F285" s="8" t="str">
        <f>'[1]TCE - ANEXO III - Preencher'!G294</f>
        <v>2252-65</v>
      </c>
      <c r="G285" s="9">
        <f>IF('[1]TCE - ANEXO III - Preencher'!H294="","",'[1]TCE - ANEXO III - Preencher'!H294)</f>
        <v>43887</v>
      </c>
      <c r="H285" s="10">
        <f>'[1]TCE - ANEXO III - Preencher'!I294</f>
        <v>0</v>
      </c>
      <c r="I285" s="10">
        <f>'[1]TCE - ANEXO III - Preencher'!J294</f>
        <v>395.81</v>
      </c>
      <c r="J285" s="10">
        <f>'[1]TCE - ANEXO III - Preencher'!K294</f>
        <v>0</v>
      </c>
      <c r="K285" s="11">
        <f>'[1]TCE - ANEXO III - Preencher'!L294</f>
        <v>117.631192982</v>
      </c>
      <c r="L285" s="11">
        <f>'[1]TCE - ANEXO III - Preencher'!M294</f>
        <v>11.5894035087</v>
      </c>
      <c r="M285" s="11">
        <f t="shared" si="25"/>
        <v>106.0417894733</v>
      </c>
      <c r="N285" s="11">
        <f>'[1]TCE - ANEXO III - Preencher'!O294</f>
        <v>3.6938596491200002</v>
      </c>
      <c r="O285" s="11">
        <f>'[1]TCE - ANEXO III - Preencher'!P294</f>
        <v>0.43157894736000002</v>
      </c>
      <c r="P285" s="12">
        <f t="shared" si="26"/>
        <v>3.26228070176</v>
      </c>
      <c r="Q285" s="11">
        <f>'[1]TCE - ANEXO III - Preencher'!R294</f>
        <v>27.5974385964</v>
      </c>
      <c r="R285" s="11">
        <f>'[1]TCE - ANEXO III - Preencher'!S294</f>
        <v>15.245087719200001</v>
      </c>
      <c r="S285" s="12">
        <f t="shared" si="27"/>
        <v>12.352350877199999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517.46642105225999</v>
      </c>
    </row>
    <row r="286" spans="1:28" s="1" customFormat="1" x14ac:dyDescent="0.2">
      <c r="A286" s="4">
        <f>IFERROR(VLOOKUP(B286,'[1]DADOS (OCULTAR)'!$P$3:$R$53,3,0),"")</f>
        <v>10583920000214</v>
      </c>
      <c r="B286" s="5" t="str">
        <f>'[1]TCE - ANEXO III - Preencher'!C295</f>
        <v>UPA IBURA</v>
      </c>
      <c r="C286" s="6"/>
      <c r="D286" s="7" t="str">
        <f>'[1]TCE - ANEXO III - Preencher'!E295</f>
        <v>MARIA FERNANDA RAMOS REINALDO MELO DA CUNHA</v>
      </c>
      <c r="E286" s="5" t="str">
        <f>IF('[1]TCE - ANEXO III - Preencher'!F295="4 - Assistência Odontológica","2 - Outros Profissionais da Saúde",'[1]TCE - ANEXO II - Enviar TCE'!E285)</f>
        <v>1 - Médico</v>
      </c>
      <c r="F286" s="8" t="str">
        <f>'[1]TCE - ANEXO III - Preencher'!G295</f>
        <v>2252-65</v>
      </c>
      <c r="G286" s="9">
        <f>IF('[1]TCE - ANEXO III - Preencher'!H295="","",'[1]TCE - ANEXO III - Preencher'!H295)</f>
        <v>43887</v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458</v>
      </c>
      <c r="K286" s="11">
        <f>'[1]TCE - ANEXO III - Preencher'!L295</f>
        <v>117.631192982</v>
      </c>
      <c r="L286" s="11">
        <f>'[1]TCE - ANEXO III - Preencher'!M295</f>
        <v>11.5894035087</v>
      </c>
      <c r="M286" s="11">
        <f t="shared" si="25"/>
        <v>106.0417894733</v>
      </c>
      <c r="N286" s="11">
        <f>'[1]TCE - ANEXO III - Preencher'!O295</f>
        <v>3.6938596491200002</v>
      </c>
      <c r="O286" s="11">
        <f>'[1]TCE - ANEXO III - Preencher'!P295</f>
        <v>0.43157894736000002</v>
      </c>
      <c r="P286" s="12">
        <f t="shared" si="26"/>
        <v>3.26228070176</v>
      </c>
      <c r="Q286" s="11">
        <f>'[1]TCE - ANEXO III - Preencher'!R295</f>
        <v>27.5974385964</v>
      </c>
      <c r="R286" s="11">
        <f>'[1]TCE - ANEXO III - Preencher'!S295</f>
        <v>15.245087719200001</v>
      </c>
      <c r="S286" s="12">
        <f t="shared" si="27"/>
        <v>12.352350877199999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579.65642105226004</v>
      </c>
    </row>
    <row r="287" spans="1:28" s="1" customFormat="1" x14ac:dyDescent="0.2">
      <c r="A287" s="4">
        <f>IFERROR(VLOOKUP(B287,'[1]DADOS (OCULTAR)'!$P$3:$R$53,3,0),"")</f>
        <v>10583920000214</v>
      </c>
      <c r="B287" s="5" t="str">
        <f>'[1]TCE - ANEXO III - Preencher'!C296</f>
        <v>UPA IBURA</v>
      </c>
      <c r="C287" s="6"/>
      <c r="D287" s="7" t="str">
        <f>'[1]TCE - ANEXO III - Preencher'!E296</f>
        <v>TELMA SAMILA CAVALCANTI DAMASCENO DE FREIRE</v>
      </c>
      <c r="E287" s="5" t="str">
        <f>IF('[1]TCE - ANEXO III - Preencher'!F296="4 - Assistência Odontológica","2 - Outros Profissionais da Saúde",'[1]TCE - ANEXO II - Enviar TCE'!E286)</f>
        <v>1 - Médico</v>
      </c>
      <c r="F287" s="8" t="str">
        <f>'[1]TCE - ANEXO III - Preencher'!G296</f>
        <v>2252-65</v>
      </c>
      <c r="G287" s="9">
        <f>IF('[1]TCE - ANEXO III - Preencher'!H296="","",'[1]TCE - ANEXO III - Preencher'!H296)</f>
        <v>43887</v>
      </c>
      <c r="H287" s="10">
        <f>'[1]TCE - ANEXO III - Preencher'!I296</f>
        <v>0</v>
      </c>
      <c r="I287" s="10">
        <f>'[1]TCE - ANEXO III - Preencher'!J296</f>
        <v>406.88</v>
      </c>
      <c r="J287" s="10">
        <f>'[1]TCE - ANEXO III - Preencher'!K296</f>
        <v>0</v>
      </c>
      <c r="K287" s="11">
        <f>'[1]TCE - ANEXO III - Preencher'!L296</f>
        <v>117.631192982</v>
      </c>
      <c r="L287" s="11">
        <f>'[1]TCE - ANEXO III - Preencher'!M296</f>
        <v>11.5894035087</v>
      </c>
      <c r="M287" s="11">
        <f t="shared" si="25"/>
        <v>106.0417894733</v>
      </c>
      <c r="N287" s="11">
        <f>'[1]TCE - ANEXO III - Preencher'!O296</f>
        <v>3.6938596491200002</v>
      </c>
      <c r="O287" s="11">
        <f>'[1]TCE - ANEXO III - Preencher'!P296</f>
        <v>0.43157894736000002</v>
      </c>
      <c r="P287" s="12">
        <f t="shared" si="26"/>
        <v>3.26228070176</v>
      </c>
      <c r="Q287" s="11">
        <f>'[1]TCE - ANEXO III - Preencher'!R296</f>
        <v>27.5974385964</v>
      </c>
      <c r="R287" s="11">
        <f>'[1]TCE - ANEXO III - Preencher'!S296</f>
        <v>15.245087719200001</v>
      </c>
      <c r="S287" s="12">
        <f t="shared" si="27"/>
        <v>12.352350877199999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528.53642105226004</v>
      </c>
    </row>
    <row r="288" spans="1:28" s="1" customFormat="1" x14ac:dyDescent="0.2">
      <c r="A288" s="4" t="str">
        <f>IFERROR(VLOOKUP(B288,'[1]DADOS (OCULTAR)'!$P$3:$R$53,3,0),"")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 - Enviar TCE'!E287)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 x14ac:dyDescent="0.2">
      <c r="A289" s="4" t="str">
        <f>IFERROR(VLOOKUP(B289,'[1]DADOS (OCULTAR)'!$P$3:$R$53,3,0),"")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 - Enviar TCE'!E288)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 x14ac:dyDescent="0.2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 x14ac:dyDescent="0.2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 x14ac:dyDescent="0.2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 x14ac:dyDescent="0.2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 x14ac:dyDescent="0.2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 x14ac:dyDescent="0.2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 x14ac:dyDescent="0.2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 x14ac:dyDescent="0.2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 x14ac:dyDescent="0.2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 x14ac:dyDescent="0.2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 x14ac:dyDescent="0.2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 x14ac:dyDescent="0.2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 x14ac:dyDescent="0.2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 x14ac:dyDescent="0.2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 x14ac:dyDescent="0.2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 x14ac:dyDescent="0.2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 x14ac:dyDescent="0.2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 x14ac:dyDescent="0.2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 x14ac:dyDescent="0.2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 x14ac:dyDescent="0.2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 x14ac:dyDescent="0.2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 x14ac:dyDescent="0.2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 x14ac:dyDescent="0.2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 x14ac:dyDescent="0.2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 x14ac:dyDescent="0.2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algorithmName="SHA-512" hashValue="WgCkRd2l2bT0R3wC9U0HS/KzSUrQ4/Hr1QV+VtyI3S+cA5ZdEsuEm1Tw6GzNfkgrPyA0sYHfnrY58gP1oTb6Ww==" saltValue="Y4CBqwFqrSsqs6tRNTTUsA==" spinCount="100000" sheet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Michelle</cp:lastModifiedBy>
  <dcterms:created xsi:type="dcterms:W3CDTF">2020-07-24T20:19:28Z</dcterms:created>
  <dcterms:modified xsi:type="dcterms:W3CDTF">2020-08-07T18:38:14Z</dcterms:modified>
</cp:coreProperties>
</file>