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4 - RESOL. TCE PE nº58_19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<sst xmlns="http://schemas.openxmlformats.org/spreadsheetml/2006/main" count="17" uniqueCount="16">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</sst>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13%20-%20FEVER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F11" t="str">
            <v>2 - Outros Profissionais da Saúde</v>
          </cell>
          <cell r="G11">
            <v>223505</v>
          </cell>
          <cell r="H11">
            <v>43862</v>
          </cell>
          <cell r="I11" t="str">
            <v>1 - Plantonista</v>
          </cell>
          <cell r="J11" t="str">
            <v>40</v>
          </cell>
          <cell r="K11">
            <v>2276.56</v>
          </cell>
          <cell r="Q11">
            <v>316.35000000000002</v>
          </cell>
          <cell r="R11">
            <v>728</v>
          </cell>
          <cell r="V11">
            <v>602.67999999999995</v>
          </cell>
          <cell r="W11">
            <v>2718.23</v>
          </cell>
        </row>
        <row r="12">
          <cell r="C12" t="str">
            <v>UPA CURADO</v>
          </cell>
          <cell r="E12" t="str">
            <v>ADAELSON ALCANTARA DE FIGUEIREDO</v>
          </cell>
          <cell r="F12" t="str">
            <v>2 - Outros Profissionais da Saúde</v>
          </cell>
          <cell r="G12">
            <v>782320</v>
          </cell>
          <cell r="H12">
            <v>43862</v>
          </cell>
          <cell r="I12" t="str">
            <v>1 - Plantonista</v>
          </cell>
          <cell r="J12" t="str">
            <v>44</v>
          </cell>
          <cell r="K12">
            <v>1966.8</v>
          </cell>
          <cell r="Q12">
            <v>504.02000000000004</v>
          </cell>
          <cell r="R12">
            <v>229</v>
          </cell>
          <cell r="V12">
            <v>346.57</v>
          </cell>
          <cell r="W12">
            <v>2353.25</v>
          </cell>
        </row>
        <row r="13">
          <cell r="C13" t="str">
            <v>UPA CURADO</v>
          </cell>
          <cell r="E13" t="str">
            <v>ADELAIDE ANTUNES TAVARES DE SA</v>
          </cell>
          <cell r="F13" t="str">
            <v>2 - Outros Profissionais da Saúde</v>
          </cell>
          <cell r="G13">
            <v>223405</v>
          </cell>
          <cell r="H13">
            <v>43862</v>
          </cell>
          <cell r="I13" t="str">
            <v>1 - Plantonista</v>
          </cell>
          <cell r="J13" t="str">
            <v>30</v>
          </cell>
          <cell r="K13">
            <v>2632.56</v>
          </cell>
          <cell r="Q13">
            <v>209</v>
          </cell>
          <cell r="R13">
            <v>1006.6</v>
          </cell>
          <cell r="V13">
            <v>595.38</v>
          </cell>
          <cell r="W13">
            <v>3252.7799999999997</v>
          </cell>
        </row>
        <row r="14">
          <cell r="C14" t="str">
            <v>UPA CURADO</v>
          </cell>
          <cell r="E14" t="str">
            <v>ADRIANA SILVA DE OLIVEIRA</v>
          </cell>
          <cell r="F14" t="str">
            <v>3 - Administrativo</v>
          </cell>
          <cell r="G14">
            <v>414105</v>
          </cell>
          <cell r="H14">
            <v>43862</v>
          </cell>
          <cell r="I14" t="str">
            <v>2 - Diarista</v>
          </cell>
          <cell r="J14" t="str">
            <v>44</v>
          </cell>
          <cell r="K14">
            <v>1146.01</v>
          </cell>
          <cell r="Q14">
            <v>312.34000000000003</v>
          </cell>
          <cell r="R14">
            <v>70</v>
          </cell>
          <cell r="V14">
            <v>213.94</v>
          </cell>
          <cell r="W14">
            <v>1314.4099999999999</v>
          </cell>
        </row>
        <row r="15">
          <cell r="C15" t="str">
            <v>UPA CURADO</v>
          </cell>
          <cell r="E15" t="str">
            <v>ADRIANO SANTOS DA SILVA</v>
          </cell>
          <cell r="F15" t="str">
            <v>3 - Administrativo</v>
          </cell>
          <cell r="G15">
            <v>514320</v>
          </cell>
          <cell r="H15">
            <v>43862</v>
          </cell>
          <cell r="I15" t="str">
            <v>1 - Plantonista</v>
          </cell>
          <cell r="J15" t="str">
            <v>44</v>
          </cell>
          <cell r="K15">
            <v>1045</v>
          </cell>
          <cell r="Q15">
            <v>326.40000000000003</v>
          </cell>
          <cell r="R15">
            <v>70</v>
          </cell>
          <cell r="V15">
            <v>170.41</v>
          </cell>
          <cell r="W15">
            <v>1270.99</v>
          </cell>
        </row>
        <row r="16">
          <cell r="C16" t="str">
            <v>UPA CURADO</v>
          </cell>
          <cell r="E16" t="str">
            <v>AECIO ALVES PEREIRA LEANDRO</v>
          </cell>
          <cell r="F16" t="str">
            <v>1 - Médico</v>
          </cell>
          <cell r="G16">
            <v>225125</v>
          </cell>
          <cell r="H16">
            <v>43862</v>
          </cell>
          <cell r="I16" t="str">
            <v>1 - Plantonista</v>
          </cell>
          <cell r="J16" t="str">
            <v>24</v>
          </cell>
          <cell r="K16">
            <v>2745.6</v>
          </cell>
          <cell r="Q16">
            <v>209</v>
          </cell>
          <cell r="R16">
            <v>1047.5999999999999</v>
          </cell>
          <cell r="V16">
            <v>623.70000000000005</v>
          </cell>
          <cell r="W16">
            <v>3378.5</v>
          </cell>
        </row>
        <row r="17">
          <cell r="C17" t="str">
            <v>UPA CURADO</v>
          </cell>
          <cell r="E17" t="str">
            <v>AFONSO ALVES DA SILVA NETO</v>
          </cell>
          <cell r="F17" t="str">
            <v>1 - Médico</v>
          </cell>
          <cell r="G17">
            <v>225125</v>
          </cell>
          <cell r="H17">
            <v>43862</v>
          </cell>
          <cell r="I17" t="str">
            <v>1 - Plantonista</v>
          </cell>
          <cell r="J17" t="str">
            <v>24</v>
          </cell>
          <cell r="K17">
            <v>2745.6</v>
          </cell>
          <cell r="Q17">
            <v>3924.27</v>
          </cell>
          <cell r="R17">
            <v>5430.2</v>
          </cell>
          <cell r="V17">
            <v>2948.68</v>
          </cell>
          <cell r="W17">
            <v>9151.39</v>
          </cell>
        </row>
        <row r="18">
          <cell r="C18" t="str">
            <v>UPA CURADO</v>
          </cell>
          <cell r="E18" t="str">
            <v>AGLAILSON FERREIRA DE ARAUJO</v>
          </cell>
          <cell r="F18" t="str">
            <v>2 - Outros Profissionais da Saúde</v>
          </cell>
          <cell r="G18">
            <v>322205</v>
          </cell>
          <cell r="H18">
            <v>43862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424.68</v>
          </cell>
          <cell r="R18">
            <v>70</v>
          </cell>
          <cell r="V18">
            <v>866.01</v>
          </cell>
          <cell r="W18">
            <v>841.07000000000016</v>
          </cell>
        </row>
        <row r="19">
          <cell r="C19" t="str">
            <v>UPA CURADO</v>
          </cell>
          <cell r="E19" t="str">
            <v>AIRTON DO NASCIMENTO ARAUJO JUNIOR</v>
          </cell>
          <cell r="F19" t="str">
            <v>2 - Outros Profissionais da Saúde</v>
          </cell>
          <cell r="G19">
            <v>782320</v>
          </cell>
          <cell r="H19">
            <v>43862</v>
          </cell>
          <cell r="I19" t="str">
            <v>1 - Plantonista</v>
          </cell>
          <cell r="J19" t="str">
            <v>44</v>
          </cell>
          <cell r="K19">
            <v>1966.8</v>
          </cell>
          <cell r="Q19">
            <v>523.32999999999993</v>
          </cell>
          <cell r="R19">
            <v>229</v>
          </cell>
          <cell r="V19">
            <v>312.61</v>
          </cell>
          <cell r="W19">
            <v>2406.52</v>
          </cell>
        </row>
        <row r="20">
          <cell r="C20" t="str">
            <v>UPA CURADO</v>
          </cell>
          <cell r="E20" t="str">
            <v>ALBIRANEIDE DANTAS DE SANTANA</v>
          </cell>
          <cell r="F20" t="str">
            <v>2 - Outros Profissionais da Saúde</v>
          </cell>
          <cell r="G20">
            <v>322205</v>
          </cell>
          <cell r="H20">
            <v>43862</v>
          </cell>
          <cell r="I20" t="str">
            <v>1 - Plantonista</v>
          </cell>
          <cell r="J20" t="str">
            <v>44</v>
          </cell>
          <cell r="K20">
            <v>1212.4000000000001</v>
          </cell>
          <cell r="Q20">
            <v>479.02</v>
          </cell>
          <cell r="R20">
            <v>70</v>
          </cell>
          <cell r="V20">
            <v>713.4</v>
          </cell>
          <cell r="W20">
            <v>1048.02</v>
          </cell>
        </row>
        <row r="21">
          <cell r="C21" t="str">
            <v>UPA CURADO</v>
          </cell>
          <cell r="E21" t="str">
            <v>ALDECI FRANCISCO DA SILVA</v>
          </cell>
          <cell r="F21" t="str">
            <v>3 - Administrativo</v>
          </cell>
          <cell r="G21">
            <v>517415</v>
          </cell>
          <cell r="H21">
            <v>43862</v>
          </cell>
          <cell r="I21" t="str">
            <v>1 - Plantonista</v>
          </cell>
          <cell r="J21" t="str">
            <v>44</v>
          </cell>
          <cell r="Q21">
            <v>201.86</v>
          </cell>
          <cell r="R21">
            <v>65.33</v>
          </cell>
          <cell r="V21">
            <v>21.37</v>
          </cell>
          <cell r="W21">
            <v>245.82</v>
          </cell>
        </row>
        <row r="22">
          <cell r="C22" t="str">
            <v>UPA CURADO</v>
          </cell>
          <cell r="E22" t="str">
            <v>ALESSANDRA CHICO DE LIRA</v>
          </cell>
          <cell r="F22" t="str">
            <v>2 - Outros Profissionais da Saúde</v>
          </cell>
          <cell r="G22">
            <v>322205</v>
          </cell>
          <cell r="H22">
            <v>43862</v>
          </cell>
          <cell r="I22" t="str">
            <v>1 - Plantonista</v>
          </cell>
          <cell r="J22" t="str">
            <v>44</v>
          </cell>
          <cell r="K22">
            <v>1212.4000000000001</v>
          </cell>
          <cell r="Q22">
            <v>603.06999999999994</v>
          </cell>
          <cell r="R22">
            <v>70</v>
          </cell>
          <cell r="V22">
            <v>591.73</v>
          </cell>
          <cell r="W22">
            <v>1293.74</v>
          </cell>
        </row>
        <row r="23">
          <cell r="C23" t="str">
            <v>UPA CURADO</v>
          </cell>
          <cell r="E23" t="str">
            <v>ALEXSANDRO DA COSTA</v>
          </cell>
          <cell r="F23" t="str">
            <v>2 - Outros Profissionais da Saúde</v>
          </cell>
          <cell r="G23">
            <v>782320</v>
          </cell>
          <cell r="H23">
            <v>43862</v>
          </cell>
          <cell r="I23" t="str">
            <v>1 - Plantonista</v>
          </cell>
          <cell r="J23" t="str">
            <v>44</v>
          </cell>
          <cell r="K23">
            <v>1966.8</v>
          </cell>
          <cell r="Q23">
            <v>504.02000000000004</v>
          </cell>
          <cell r="R23">
            <v>229</v>
          </cell>
          <cell r="V23">
            <v>309.55</v>
          </cell>
          <cell r="W23">
            <v>2390.27</v>
          </cell>
        </row>
        <row r="24">
          <cell r="C24" t="str">
            <v>UPA CURADO</v>
          </cell>
          <cell r="E24" t="str">
            <v>ALEXSANDRO DE LIMA XAVIER</v>
          </cell>
          <cell r="F24" t="str">
            <v>2 - Outros Profissionais da Saúde</v>
          </cell>
          <cell r="G24">
            <v>324115</v>
          </cell>
          <cell r="H24">
            <v>43862</v>
          </cell>
          <cell r="I24" t="str">
            <v>1 - Plantonista</v>
          </cell>
          <cell r="J24" t="str">
            <v>24</v>
          </cell>
          <cell r="K24">
            <v>1759.74</v>
          </cell>
          <cell r="O24">
            <v>595.28</v>
          </cell>
          <cell r="Q24">
            <v>1072.8899999999999</v>
          </cell>
          <cell r="R24">
            <v>60.67</v>
          </cell>
          <cell r="V24">
            <v>1024.31</v>
          </cell>
          <cell r="W24">
            <v>2464.27</v>
          </cell>
        </row>
        <row r="25">
          <cell r="C25" t="str">
            <v>UPA CURADO</v>
          </cell>
          <cell r="E25" t="str">
            <v>ALINE SORAIA CANDEIA DA LUZ</v>
          </cell>
          <cell r="F25" t="str">
            <v>1 - Médico</v>
          </cell>
          <cell r="G25">
            <v>225124</v>
          </cell>
          <cell r="H25">
            <v>43862</v>
          </cell>
          <cell r="I25" t="str">
            <v>1 - Plantonista</v>
          </cell>
          <cell r="J25" t="str">
            <v>24</v>
          </cell>
          <cell r="K25">
            <v>2745.6</v>
          </cell>
          <cell r="Q25">
            <v>681.73</v>
          </cell>
          <cell r="R25">
            <v>1047.5999999999999</v>
          </cell>
          <cell r="V25">
            <v>756.18</v>
          </cell>
          <cell r="W25">
            <v>3718.7500000000005</v>
          </cell>
        </row>
        <row r="26">
          <cell r="C26" t="str">
            <v>UPA CURADO</v>
          </cell>
          <cell r="E26" t="str">
            <v>ALLYSON PINA FREIRE DE ARAUJO</v>
          </cell>
          <cell r="F26" t="str">
            <v>3 - Administrativo</v>
          </cell>
          <cell r="G26">
            <v>422105</v>
          </cell>
          <cell r="H26">
            <v>43862</v>
          </cell>
          <cell r="I26" t="str">
            <v>2 - Diarista</v>
          </cell>
          <cell r="J26" t="str">
            <v>44</v>
          </cell>
          <cell r="K26">
            <v>1146.01</v>
          </cell>
          <cell r="Q26">
            <v>312.34000000000003</v>
          </cell>
          <cell r="R26">
            <v>70</v>
          </cell>
          <cell r="V26">
            <v>213.94</v>
          </cell>
          <cell r="W26">
            <v>1314.4099999999999</v>
          </cell>
        </row>
        <row r="27">
          <cell r="C27" t="str">
            <v>UPA CURADO</v>
          </cell>
          <cell r="E27" t="str">
            <v>AMANDA BATISTA DA SILVA</v>
          </cell>
          <cell r="F27" t="str">
            <v>3 - Administrativo</v>
          </cell>
          <cell r="G27">
            <v>422105</v>
          </cell>
          <cell r="H27">
            <v>43862</v>
          </cell>
          <cell r="I27" t="str">
            <v>1 - Plantonista</v>
          </cell>
          <cell r="J27" t="str">
            <v>44</v>
          </cell>
          <cell r="K27">
            <v>1146.01</v>
          </cell>
          <cell r="Q27">
            <v>385.14</v>
          </cell>
          <cell r="R27">
            <v>270</v>
          </cell>
          <cell r="V27">
            <v>453.28</v>
          </cell>
          <cell r="W27">
            <v>1347.8700000000001</v>
          </cell>
        </row>
        <row r="28">
          <cell r="C28" t="str">
            <v>UPA CURADO</v>
          </cell>
          <cell r="E28" t="str">
            <v>AMANDA FRANCISCA FARIAS</v>
          </cell>
          <cell r="F28" t="str">
            <v>2 - Outros Profissionais da Saúde</v>
          </cell>
          <cell r="G28">
            <v>322605</v>
          </cell>
          <cell r="H28">
            <v>43862</v>
          </cell>
          <cell r="I28" t="str">
            <v>1 - Plantonista</v>
          </cell>
          <cell r="J28" t="str">
            <v>44</v>
          </cell>
          <cell r="K28">
            <v>34.83</v>
          </cell>
          <cell r="O28">
            <v>1860.7700000000002</v>
          </cell>
          <cell r="Q28">
            <v>41.63</v>
          </cell>
          <cell r="R28">
            <v>2.33</v>
          </cell>
          <cell r="V28">
            <v>1858.15</v>
          </cell>
          <cell r="W28">
            <v>81.410000000000082</v>
          </cell>
        </row>
        <row r="29">
          <cell r="C29" t="str">
            <v>UPA CURADO</v>
          </cell>
          <cell r="E29" t="str">
            <v>ANA CARLA GUEDES DE AMORIM FIGUEIRA</v>
          </cell>
          <cell r="F29" t="str">
            <v>2 - Outros Profissionais da Saúde</v>
          </cell>
          <cell r="G29">
            <v>251605</v>
          </cell>
          <cell r="H29">
            <v>43862</v>
          </cell>
          <cell r="I29" t="str">
            <v>1 - Plantonista</v>
          </cell>
          <cell r="J29" t="str">
            <v>30</v>
          </cell>
          <cell r="K29">
            <v>2005.5</v>
          </cell>
          <cell r="Q29">
            <v>730.25</v>
          </cell>
          <cell r="R29">
            <v>450</v>
          </cell>
          <cell r="V29">
            <v>1136.24</v>
          </cell>
          <cell r="W29">
            <v>2049.5100000000002</v>
          </cell>
        </row>
        <row r="30">
          <cell r="C30" t="str">
            <v>UPA CURADO</v>
          </cell>
          <cell r="E30" t="str">
            <v>ANA CLAUDIA CRISPINIANO SIQUEIRA TORQUAT</v>
          </cell>
          <cell r="F30" t="str">
            <v>1 - Médico</v>
          </cell>
          <cell r="G30">
            <v>225125</v>
          </cell>
          <cell r="H30">
            <v>43862</v>
          </cell>
          <cell r="I30" t="str">
            <v>1 - Plantonista</v>
          </cell>
          <cell r="J30" t="str">
            <v>24</v>
          </cell>
          <cell r="K30">
            <v>2745.6</v>
          </cell>
          <cell r="Q30">
            <v>681.73</v>
          </cell>
          <cell r="R30">
            <v>4911.2</v>
          </cell>
          <cell r="V30">
            <v>1914.26</v>
          </cell>
          <cell r="W30">
            <v>6424.2699999999986</v>
          </cell>
        </row>
        <row r="31">
          <cell r="C31" t="str">
            <v>UPA CURADO</v>
          </cell>
          <cell r="E31" t="str">
            <v>ANA LUCIA DE SOUZA SILVA</v>
          </cell>
          <cell r="F31" t="str">
            <v>2 - Outros Profissionais da Saúde</v>
          </cell>
          <cell r="G31">
            <v>322205</v>
          </cell>
          <cell r="H31">
            <v>43862</v>
          </cell>
          <cell r="I31" t="str">
            <v>1 - Plantonista</v>
          </cell>
          <cell r="J31" t="str">
            <v>44</v>
          </cell>
          <cell r="K31">
            <v>1212.4000000000001</v>
          </cell>
          <cell r="Q31">
            <v>343.38</v>
          </cell>
          <cell r="R31">
            <v>70</v>
          </cell>
          <cell r="V31">
            <v>372.47</v>
          </cell>
          <cell r="W31">
            <v>1253.3100000000002</v>
          </cell>
        </row>
        <row r="32">
          <cell r="C32" t="str">
            <v>UPA CURADO</v>
          </cell>
          <cell r="E32" t="str">
            <v>ANA PATRICIA DA SILVA</v>
          </cell>
          <cell r="F32" t="str">
            <v>2 - Outros Profissionais da Saúde</v>
          </cell>
          <cell r="G32">
            <v>251605</v>
          </cell>
          <cell r="H32">
            <v>43862</v>
          </cell>
          <cell r="I32" t="str">
            <v>1 - Plantonista</v>
          </cell>
          <cell r="J32" t="str">
            <v>30</v>
          </cell>
          <cell r="K32">
            <v>2005.5</v>
          </cell>
          <cell r="Q32">
            <v>389.85</v>
          </cell>
          <cell r="R32">
            <v>450</v>
          </cell>
          <cell r="V32">
            <v>467.91</v>
          </cell>
          <cell r="W32">
            <v>2377.44</v>
          </cell>
        </row>
        <row r="33">
          <cell r="C33" t="str">
            <v>UPA CURADO</v>
          </cell>
          <cell r="E33" t="str">
            <v>ANA PAULA DA CUNHA GERMANO</v>
          </cell>
          <cell r="F33" t="str">
            <v>2 - Outros Profissionais da Saúde</v>
          </cell>
          <cell r="G33">
            <v>322205</v>
          </cell>
          <cell r="H33">
            <v>43862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229.67000000000002</v>
          </cell>
          <cell r="R33">
            <v>70</v>
          </cell>
          <cell r="V33">
            <v>263.54000000000002</v>
          </cell>
          <cell r="W33">
            <v>1248.5300000000002</v>
          </cell>
        </row>
        <row r="34">
          <cell r="C34" t="str">
            <v>UPA CURADO</v>
          </cell>
          <cell r="E34" t="str">
            <v>ANCLENE JANAINA DE SOUZA RAMOS</v>
          </cell>
          <cell r="F34" t="str">
            <v>2 - Outros Profissionais da Saúde</v>
          </cell>
          <cell r="G34">
            <v>322605</v>
          </cell>
          <cell r="H34">
            <v>43862</v>
          </cell>
          <cell r="I34" t="str">
            <v>1 - Plantonista</v>
          </cell>
          <cell r="J34" t="str">
            <v>44</v>
          </cell>
          <cell r="K34">
            <v>1146.01</v>
          </cell>
          <cell r="O34">
            <v>13.56</v>
          </cell>
          <cell r="Q34">
            <v>381.27</v>
          </cell>
          <cell r="R34">
            <v>70</v>
          </cell>
          <cell r="V34">
            <v>610.12</v>
          </cell>
          <cell r="W34">
            <v>1000.7199999999999</v>
          </cell>
        </row>
        <row r="35">
          <cell r="C35" t="str">
            <v>UPA CURADO</v>
          </cell>
          <cell r="E35" t="str">
            <v>ANDRE ALENCAR BARBOSA PALITOT</v>
          </cell>
          <cell r="F35" t="str">
            <v>1 - Médico</v>
          </cell>
          <cell r="G35">
            <v>225270</v>
          </cell>
          <cell r="H35">
            <v>43862</v>
          </cell>
          <cell r="I35" t="str">
            <v>1 - Plantonista</v>
          </cell>
          <cell r="J35" t="str">
            <v>24</v>
          </cell>
          <cell r="K35">
            <v>2745.6</v>
          </cell>
          <cell r="Q35">
            <v>346.28</v>
          </cell>
          <cell r="R35">
            <v>3330.4</v>
          </cell>
          <cell r="V35">
            <v>1363.93</v>
          </cell>
          <cell r="W35">
            <v>5058.3500000000004</v>
          </cell>
        </row>
        <row r="36">
          <cell r="C36" t="str">
            <v>UPA CURADO</v>
          </cell>
          <cell r="E36" t="str">
            <v>ANDRE COIMBRA DE ALBUQUERQUE</v>
          </cell>
          <cell r="F36" t="str">
            <v>4 - Assistência Odontológica</v>
          </cell>
          <cell r="G36">
            <v>223208</v>
          </cell>
          <cell r="H36">
            <v>43862</v>
          </cell>
          <cell r="I36" t="str">
            <v>1 - Plantonista</v>
          </cell>
          <cell r="J36" t="str">
            <v>24</v>
          </cell>
          <cell r="K36">
            <v>3100</v>
          </cell>
          <cell r="Q36">
            <v>364</v>
          </cell>
          <cell r="R36">
            <v>320</v>
          </cell>
          <cell r="V36">
            <v>570.92999999999995</v>
          </cell>
          <cell r="W36">
            <v>3213.07</v>
          </cell>
        </row>
        <row r="37">
          <cell r="C37" t="str">
            <v>UPA CURADO</v>
          </cell>
          <cell r="E37" t="str">
            <v>ANDRE FLAVIO PEREIRA DA SILVA</v>
          </cell>
          <cell r="F37" t="str">
            <v>3 - Administrativo</v>
          </cell>
          <cell r="G37">
            <v>517415</v>
          </cell>
          <cell r="H37">
            <v>43862</v>
          </cell>
          <cell r="I37" t="str">
            <v>1 - Plantonista</v>
          </cell>
          <cell r="J37" t="str">
            <v>44</v>
          </cell>
          <cell r="K37">
            <v>1045</v>
          </cell>
          <cell r="Q37">
            <v>243.67000000000002</v>
          </cell>
          <cell r="R37">
            <v>490</v>
          </cell>
          <cell r="V37">
            <v>584.35</v>
          </cell>
          <cell r="W37">
            <v>1194.3200000000002</v>
          </cell>
        </row>
        <row r="38">
          <cell r="C38" t="str">
            <v>UPA CURADO</v>
          </cell>
          <cell r="E38" t="str">
            <v>ANDRE GUSTAVO TEIXEIRA DE MELO</v>
          </cell>
          <cell r="F38" t="str">
            <v>3 - Administrativo</v>
          </cell>
          <cell r="G38">
            <v>313220</v>
          </cell>
          <cell r="H38">
            <v>43862</v>
          </cell>
          <cell r="I38" t="str">
            <v>2 - Diarista</v>
          </cell>
          <cell r="J38" t="str">
            <v>44</v>
          </cell>
          <cell r="K38">
            <v>1146.01</v>
          </cell>
          <cell r="O38">
            <v>6.46</v>
          </cell>
          <cell r="Q38">
            <v>312.34000000000003</v>
          </cell>
          <cell r="R38">
            <v>670</v>
          </cell>
          <cell r="V38">
            <v>605.04999999999995</v>
          </cell>
          <cell r="W38">
            <v>1529.76</v>
          </cell>
        </row>
        <row r="39">
          <cell r="C39" t="str">
            <v>UPA CURADO</v>
          </cell>
          <cell r="E39" t="str">
            <v>ANDREZA LOPES BATISTA DA SILVA</v>
          </cell>
          <cell r="F39" t="str">
            <v>2 - Outros Profissionais da Saúde</v>
          </cell>
          <cell r="G39">
            <v>322205</v>
          </cell>
          <cell r="H39">
            <v>43862</v>
          </cell>
          <cell r="I39" t="str">
            <v>1 - Plantonista</v>
          </cell>
          <cell r="J39" t="str">
            <v>44</v>
          </cell>
          <cell r="K39">
            <v>1212.4000000000001</v>
          </cell>
          <cell r="Q39">
            <v>219.33</v>
          </cell>
          <cell r="V39">
            <v>234.31</v>
          </cell>
          <cell r="W39">
            <v>1197.42</v>
          </cell>
        </row>
        <row r="40">
          <cell r="C40" t="str">
            <v>UPA CURADO</v>
          </cell>
          <cell r="E40" t="str">
            <v>ANDREZA LUIZA DA SILVA GOUVEIA</v>
          </cell>
          <cell r="F40" t="str">
            <v>3 - Administrativo</v>
          </cell>
          <cell r="G40">
            <v>351605</v>
          </cell>
          <cell r="H40">
            <v>43862</v>
          </cell>
          <cell r="I40" t="str">
            <v>2 - Diarista</v>
          </cell>
          <cell r="J40" t="str">
            <v>40</v>
          </cell>
          <cell r="K40">
            <v>1045</v>
          </cell>
          <cell r="Q40">
            <v>306.67</v>
          </cell>
          <cell r="R40">
            <v>305.2</v>
          </cell>
          <cell r="V40">
            <v>137.86000000000001</v>
          </cell>
          <cell r="W40">
            <v>1519.0100000000002</v>
          </cell>
        </row>
        <row r="41">
          <cell r="C41" t="str">
            <v>UPA CURADO</v>
          </cell>
          <cell r="E41" t="str">
            <v>ANITOAN GERMANO DA SILVA</v>
          </cell>
          <cell r="F41" t="str">
            <v>3 - Administrativo</v>
          </cell>
          <cell r="G41">
            <v>422105</v>
          </cell>
          <cell r="H41">
            <v>43862</v>
          </cell>
          <cell r="I41" t="str">
            <v>1 - Plantonista</v>
          </cell>
          <cell r="J41" t="str">
            <v>44</v>
          </cell>
          <cell r="O41">
            <v>2261.4100000000003</v>
          </cell>
          <cell r="Q41">
            <v>118.84</v>
          </cell>
          <cell r="V41">
            <v>2272.11</v>
          </cell>
          <cell r="W41">
            <v>108.14000000000033</v>
          </cell>
        </row>
        <row r="42">
          <cell r="C42" t="str">
            <v>UPA CURADO</v>
          </cell>
          <cell r="E42" t="str">
            <v>ANTONIA ANGELA DE MORAIS SILVA</v>
          </cell>
          <cell r="F42" t="str">
            <v>2 - Outros Profissionais da Saúde</v>
          </cell>
          <cell r="G42">
            <v>223505</v>
          </cell>
          <cell r="H42">
            <v>43862</v>
          </cell>
          <cell r="I42" t="str">
            <v>1 - Plantonista</v>
          </cell>
          <cell r="J42" t="str">
            <v>40</v>
          </cell>
          <cell r="K42">
            <v>2418.85</v>
          </cell>
          <cell r="Q42">
            <v>645.28</v>
          </cell>
          <cell r="R42">
            <v>861.04</v>
          </cell>
          <cell r="V42">
            <v>612.69000000000005</v>
          </cell>
          <cell r="W42">
            <v>3312.48</v>
          </cell>
        </row>
        <row r="43">
          <cell r="C43" t="str">
            <v>UPA CURADO</v>
          </cell>
          <cell r="E43" t="str">
            <v>ANTONIO CLAUDIO DO NASCIMENTO FRANCA</v>
          </cell>
          <cell r="F43" t="str">
            <v>3 - Administrativo</v>
          </cell>
          <cell r="G43">
            <v>514320</v>
          </cell>
          <cell r="H43">
            <v>43862</v>
          </cell>
          <cell r="I43" t="str">
            <v>1 - Plantonista</v>
          </cell>
          <cell r="J43" t="str">
            <v>44</v>
          </cell>
          <cell r="K43">
            <v>1045</v>
          </cell>
          <cell r="Q43">
            <v>363.35</v>
          </cell>
          <cell r="R43">
            <v>70</v>
          </cell>
          <cell r="V43">
            <v>645.29</v>
          </cell>
          <cell r="W43">
            <v>833.06</v>
          </cell>
        </row>
        <row r="44">
          <cell r="C44" t="str">
            <v>UPA CURADO</v>
          </cell>
          <cell r="E44" t="str">
            <v>ANTONIO DOMINGOS GOMES</v>
          </cell>
          <cell r="F44" t="str">
            <v>2 - Outros Profissionais da Saúde</v>
          </cell>
          <cell r="G44">
            <v>324115</v>
          </cell>
          <cell r="H44">
            <v>43862</v>
          </cell>
          <cell r="I44" t="str">
            <v>1 - Plantonista</v>
          </cell>
          <cell r="J44" t="str">
            <v>24</v>
          </cell>
          <cell r="K44">
            <v>2030.47</v>
          </cell>
          <cell r="O44">
            <v>28.58</v>
          </cell>
          <cell r="Q44">
            <v>1231.08</v>
          </cell>
          <cell r="R44">
            <v>70</v>
          </cell>
          <cell r="V44">
            <v>1505.14</v>
          </cell>
          <cell r="W44">
            <v>1854.99</v>
          </cell>
        </row>
        <row r="45">
          <cell r="C45" t="str">
            <v>UPA CURADO</v>
          </cell>
          <cell r="E45" t="str">
            <v>ARNALDO LUIZ DE SANTANA MOURA</v>
          </cell>
          <cell r="F45" t="str">
            <v>2 - Outros Profissionais da Saúde</v>
          </cell>
          <cell r="G45">
            <v>324115</v>
          </cell>
          <cell r="H45">
            <v>43862</v>
          </cell>
          <cell r="I45" t="str">
            <v>1 - Plantonista</v>
          </cell>
          <cell r="J45" t="str">
            <v>24</v>
          </cell>
          <cell r="K45">
            <v>2030.47</v>
          </cell>
          <cell r="Q45">
            <v>1577.7599999999998</v>
          </cell>
          <cell r="R45">
            <v>70</v>
          </cell>
          <cell r="V45">
            <v>1493.25</v>
          </cell>
          <cell r="W45">
            <v>2184.9799999999996</v>
          </cell>
        </row>
        <row r="46">
          <cell r="C46" t="str">
            <v>UPA CURADO</v>
          </cell>
          <cell r="E46" t="str">
            <v>ARTEMYS NASCIMENTO DE OLIVEIRA</v>
          </cell>
          <cell r="F46" t="str">
            <v>2 - Outros Profissionais da Saúde</v>
          </cell>
          <cell r="G46">
            <v>322205</v>
          </cell>
          <cell r="H46">
            <v>43862</v>
          </cell>
          <cell r="I46" t="str">
            <v>1 - Plantonista</v>
          </cell>
          <cell r="J46" t="str">
            <v>44</v>
          </cell>
          <cell r="K46">
            <v>1212.4000000000001</v>
          </cell>
          <cell r="Q46">
            <v>468.67999999999995</v>
          </cell>
          <cell r="R46">
            <v>70</v>
          </cell>
          <cell r="V46">
            <v>637.96</v>
          </cell>
          <cell r="W46">
            <v>1113.1199999999999</v>
          </cell>
        </row>
        <row r="47">
          <cell r="C47" t="str">
            <v>UPA CURADO</v>
          </cell>
          <cell r="E47" t="str">
            <v>AUREA LANE DOS SANTOS FEITOSA ALBUQUERQU</v>
          </cell>
          <cell r="F47" t="str">
            <v>2 - Outros Profissionais da Saúde</v>
          </cell>
          <cell r="G47">
            <v>324115</v>
          </cell>
          <cell r="H47">
            <v>43862</v>
          </cell>
          <cell r="I47" t="str">
            <v>1 - Plantonista</v>
          </cell>
          <cell r="J47" t="str">
            <v>24</v>
          </cell>
          <cell r="K47">
            <v>2030.47</v>
          </cell>
          <cell r="O47">
            <v>28.58</v>
          </cell>
          <cell r="Q47">
            <v>1515.34</v>
          </cell>
          <cell r="R47">
            <v>70</v>
          </cell>
          <cell r="V47">
            <v>862.79</v>
          </cell>
          <cell r="W47">
            <v>2781.6000000000004</v>
          </cell>
        </row>
        <row r="48">
          <cell r="C48" t="str">
            <v>UPA CURADO</v>
          </cell>
          <cell r="E48" t="str">
            <v>BARBARA MARIA FALCAO DE SA</v>
          </cell>
          <cell r="F48" t="str">
            <v>1 - Médico</v>
          </cell>
          <cell r="G48">
            <v>225125</v>
          </cell>
          <cell r="H48">
            <v>43862</v>
          </cell>
          <cell r="I48" t="str">
            <v>1 - Plantonista</v>
          </cell>
          <cell r="J48" t="str">
            <v>24</v>
          </cell>
          <cell r="K48">
            <v>2745.6</v>
          </cell>
          <cell r="Q48">
            <v>209</v>
          </cell>
          <cell r="R48">
            <v>1566.6</v>
          </cell>
          <cell r="V48">
            <v>312.33</v>
          </cell>
          <cell r="W48">
            <v>4208.87</v>
          </cell>
        </row>
        <row r="49">
          <cell r="C49" t="str">
            <v>UPA CURADO</v>
          </cell>
          <cell r="E49" t="str">
            <v>BETANIA HORACIO DOS SANTOS</v>
          </cell>
          <cell r="F49" t="str">
            <v>3 - Administrativo</v>
          </cell>
          <cell r="G49">
            <v>422105</v>
          </cell>
          <cell r="H49">
            <v>43862</v>
          </cell>
          <cell r="I49" t="str">
            <v>1 - Plantonista</v>
          </cell>
          <cell r="J49" t="str">
            <v>44</v>
          </cell>
          <cell r="K49">
            <v>1146.01</v>
          </cell>
          <cell r="O49">
            <v>12.92</v>
          </cell>
          <cell r="Q49">
            <v>312.34000000000003</v>
          </cell>
          <cell r="R49">
            <v>70</v>
          </cell>
          <cell r="V49">
            <v>249.18</v>
          </cell>
          <cell r="W49">
            <v>1292.0899999999999</v>
          </cell>
        </row>
        <row r="50">
          <cell r="C50" t="str">
            <v>UPA CURADO</v>
          </cell>
          <cell r="E50" t="str">
            <v>CAMILA DANTAS DE OLIVEIRA E SILVA</v>
          </cell>
          <cell r="F50" t="str">
            <v>1 - Médico</v>
          </cell>
          <cell r="G50">
            <v>225124</v>
          </cell>
          <cell r="H50">
            <v>43862</v>
          </cell>
          <cell r="I50" t="str">
            <v>1 - Plantonista</v>
          </cell>
          <cell r="J50" t="str">
            <v>24</v>
          </cell>
          <cell r="K50">
            <v>2745.6</v>
          </cell>
          <cell r="Q50">
            <v>681.73</v>
          </cell>
          <cell r="R50">
            <v>1047.5999999999999</v>
          </cell>
          <cell r="V50">
            <v>756.18</v>
          </cell>
          <cell r="W50">
            <v>3718.7500000000005</v>
          </cell>
        </row>
        <row r="51">
          <cell r="C51" t="str">
            <v>UPA CURADO</v>
          </cell>
          <cell r="E51" t="str">
            <v>CAMILA GUEDES FERRO MELO</v>
          </cell>
          <cell r="F51" t="str">
            <v>2 - Outros Profissionais da Saúde</v>
          </cell>
          <cell r="G51">
            <v>223505</v>
          </cell>
          <cell r="H51">
            <v>43862</v>
          </cell>
          <cell r="I51" t="str">
            <v>1 - Plantonista</v>
          </cell>
          <cell r="J51" t="str">
            <v>40</v>
          </cell>
          <cell r="O51">
            <v>5179.6900000000005</v>
          </cell>
          <cell r="V51">
            <v>4878.3</v>
          </cell>
          <cell r="W51">
            <v>301.39000000000033</v>
          </cell>
        </row>
        <row r="52">
          <cell r="C52" t="str">
            <v>UPA CURADO</v>
          </cell>
          <cell r="E52" t="str">
            <v>CAMILA QUEIROGA DA SILVEIRA</v>
          </cell>
          <cell r="F52" t="str">
            <v>1 - Médico</v>
          </cell>
          <cell r="G52">
            <v>225125</v>
          </cell>
          <cell r="H52">
            <v>43862</v>
          </cell>
          <cell r="I52" t="str">
            <v>1 - Plantonista</v>
          </cell>
          <cell r="J52" t="str">
            <v>24</v>
          </cell>
          <cell r="O52">
            <v>6145.3399999999992</v>
          </cell>
          <cell r="V52">
            <v>6145.34</v>
          </cell>
          <cell r="W52">
            <v>-9.0949470177292824E-13</v>
          </cell>
        </row>
        <row r="53">
          <cell r="C53" t="str">
            <v>UPA CURADO</v>
          </cell>
          <cell r="E53" t="str">
            <v>CAMILLA KARLLA SILVA LINS</v>
          </cell>
          <cell r="F53" t="str">
            <v>1 - Médico</v>
          </cell>
          <cell r="G53">
            <v>225125</v>
          </cell>
          <cell r="H53">
            <v>43862</v>
          </cell>
          <cell r="I53" t="str">
            <v>1 - Plantonista</v>
          </cell>
          <cell r="J53" t="str">
            <v>24</v>
          </cell>
          <cell r="K53">
            <v>2745.6</v>
          </cell>
          <cell r="Q53">
            <v>5104.16</v>
          </cell>
          <cell r="R53">
            <v>1047.5999999999999</v>
          </cell>
          <cell r="V53">
            <v>1602.24</v>
          </cell>
          <cell r="W53">
            <v>7295.1200000000008</v>
          </cell>
        </row>
        <row r="54">
          <cell r="C54" t="str">
            <v>UPA CURADO</v>
          </cell>
          <cell r="E54" t="str">
            <v>CAMYLA MELO COELHO</v>
          </cell>
          <cell r="F54" t="str">
            <v>1 - Médico</v>
          </cell>
          <cell r="G54">
            <v>225270</v>
          </cell>
          <cell r="H54">
            <v>43862</v>
          </cell>
          <cell r="I54" t="str">
            <v>1 - Plantonista</v>
          </cell>
          <cell r="J54" t="str">
            <v>24</v>
          </cell>
          <cell r="K54">
            <v>2745.6</v>
          </cell>
          <cell r="Q54">
            <v>209</v>
          </cell>
          <cell r="R54">
            <v>3330.4</v>
          </cell>
          <cell r="V54">
            <v>1349.53</v>
          </cell>
          <cell r="W54">
            <v>4935.47</v>
          </cell>
        </row>
        <row r="55">
          <cell r="C55" t="str">
            <v>UPA CURADO</v>
          </cell>
          <cell r="E55" t="str">
            <v>CARLA FEITOSA DE OLIVEIRA</v>
          </cell>
          <cell r="F55" t="str">
            <v>2 - Outros Profissionais da Saúde</v>
          </cell>
          <cell r="G55">
            <v>223505</v>
          </cell>
          <cell r="H55">
            <v>43862</v>
          </cell>
          <cell r="I55" t="str">
            <v>1 - Plantonista</v>
          </cell>
          <cell r="J55" t="str">
            <v>40</v>
          </cell>
          <cell r="K55">
            <v>2418.85</v>
          </cell>
          <cell r="Q55">
            <v>329.94</v>
          </cell>
          <cell r="R55">
            <v>1261.04</v>
          </cell>
          <cell r="V55">
            <v>596.77</v>
          </cell>
          <cell r="W55">
            <v>3413.06</v>
          </cell>
        </row>
        <row r="56">
          <cell r="C56" t="str">
            <v>UPA CURADO</v>
          </cell>
          <cell r="E56" t="str">
            <v>CARLOS HENRIQUE SILVA CUNHA</v>
          </cell>
          <cell r="F56" t="str">
            <v>1 - Médico</v>
          </cell>
          <cell r="G56">
            <v>225270</v>
          </cell>
          <cell r="H56">
            <v>43862</v>
          </cell>
          <cell r="I56" t="str">
            <v>1 - Plantonista</v>
          </cell>
          <cell r="J56" t="str">
            <v>24</v>
          </cell>
          <cell r="K56">
            <v>2745.6</v>
          </cell>
          <cell r="Q56">
            <v>2846.2799999999997</v>
          </cell>
          <cell r="R56">
            <v>3330.4</v>
          </cell>
          <cell r="V56">
            <v>2074.79</v>
          </cell>
          <cell r="W56">
            <v>6847.4899999999989</v>
          </cell>
        </row>
        <row r="57">
          <cell r="C57" t="str">
            <v>UPA CURADO</v>
          </cell>
          <cell r="E57" t="str">
            <v>CARLOS LIMA DA SILVA</v>
          </cell>
          <cell r="F57" t="str">
            <v>3 - Administrativo</v>
          </cell>
          <cell r="G57">
            <v>411005</v>
          </cell>
          <cell r="H57">
            <v>43862</v>
          </cell>
          <cell r="I57" t="str">
            <v>2 - Diarista</v>
          </cell>
          <cell r="J57" t="str">
            <v>44</v>
          </cell>
          <cell r="K57">
            <v>1069.6099999999999</v>
          </cell>
          <cell r="O57">
            <v>12.92</v>
          </cell>
          <cell r="Q57">
            <v>388.74</v>
          </cell>
          <cell r="R57">
            <v>70</v>
          </cell>
          <cell r="V57">
            <v>322.01</v>
          </cell>
          <cell r="W57">
            <v>1219.26</v>
          </cell>
        </row>
        <row r="58">
          <cell r="C58" t="str">
            <v>UPA CURADO</v>
          </cell>
          <cell r="E58" t="str">
            <v>CARMILANEZ FRANCISCA DA SILVA</v>
          </cell>
          <cell r="F58" t="str">
            <v>3 - Administrativo</v>
          </cell>
          <cell r="G58">
            <v>422105</v>
          </cell>
          <cell r="H58">
            <v>43862</v>
          </cell>
          <cell r="I58" t="str">
            <v>1 - Plantonista</v>
          </cell>
          <cell r="J58" t="str">
            <v>44</v>
          </cell>
          <cell r="K58">
            <v>1146.01</v>
          </cell>
          <cell r="O58">
            <v>13.56</v>
          </cell>
          <cell r="Q58">
            <v>532.95000000000005</v>
          </cell>
          <cell r="R58">
            <v>270</v>
          </cell>
          <cell r="V58">
            <v>709.17</v>
          </cell>
          <cell r="W58">
            <v>1253.3499999999999</v>
          </cell>
        </row>
        <row r="59">
          <cell r="C59" t="str">
            <v>UPA CURADO</v>
          </cell>
          <cell r="E59" t="str">
            <v>CAROLINA JANUARIO DA SILVA</v>
          </cell>
          <cell r="F59" t="str">
            <v>1 - Médico</v>
          </cell>
          <cell r="G59">
            <v>225125</v>
          </cell>
          <cell r="H59">
            <v>43862</v>
          </cell>
          <cell r="I59" t="str">
            <v>1 - Plantonista</v>
          </cell>
          <cell r="J59" t="str">
            <v>24</v>
          </cell>
          <cell r="K59">
            <v>2379.52</v>
          </cell>
          <cell r="O59">
            <v>1306.49</v>
          </cell>
          <cell r="Q59">
            <v>1008.41</v>
          </cell>
          <cell r="R59">
            <v>4706.17</v>
          </cell>
          <cell r="V59">
            <v>2812.86</v>
          </cell>
          <cell r="W59">
            <v>6587.73</v>
          </cell>
        </row>
        <row r="60">
          <cell r="C60" t="str">
            <v>UPA CURADO</v>
          </cell>
          <cell r="E60" t="str">
            <v>CHARLENE DULCINEIA PINHEIRO SIQUEIRA</v>
          </cell>
          <cell r="F60" t="str">
            <v>2 - Outros Profissionais da Saúde</v>
          </cell>
          <cell r="G60">
            <v>223505</v>
          </cell>
          <cell r="H60">
            <v>43862</v>
          </cell>
          <cell r="I60" t="str">
            <v>1 - Plantonista</v>
          </cell>
          <cell r="J60" t="str">
            <v>40</v>
          </cell>
          <cell r="K60">
            <v>2418.85</v>
          </cell>
          <cell r="Q60">
            <v>960.47</v>
          </cell>
          <cell r="R60">
            <v>861.04</v>
          </cell>
          <cell r="V60">
            <v>1740.95</v>
          </cell>
          <cell r="W60">
            <v>2499.41</v>
          </cell>
        </row>
        <row r="61">
          <cell r="C61" t="str">
            <v>UPA CURADO</v>
          </cell>
          <cell r="E61" t="str">
            <v>CHRISTIANE MARIA DORNELLAS CAMARA BARBOS</v>
          </cell>
          <cell r="F61" t="str">
            <v>1 - Médico</v>
          </cell>
          <cell r="G61">
            <v>225125</v>
          </cell>
          <cell r="H61">
            <v>43862</v>
          </cell>
          <cell r="I61" t="str">
            <v>1 - Plantonista</v>
          </cell>
          <cell r="J61" t="str">
            <v>24</v>
          </cell>
          <cell r="K61">
            <v>2745.6</v>
          </cell>
          <cell r="Q61">
            <v>681.73</v>
          </cell>
          <cell r="R61">
            <v>1047.5999999999999</v>
          </cell>
          <cell r="V61">
            <v>374.69</v>
          </cell>
          <cell r="W61">
            <v>4100.2400000000007</v>
          </cell>
        </row>
        <row r="62">
          <cell r="C62" t="str">
            <v>UPA CURADO</v>
          </cell>
          <cell r="E62" t="str">
            <v>CRISTIANE MARIA PENHA DE JESUS</v>
          </cell>
          <cell r="F62" t="str">
            <v>3 - Administrativo</v>
          </cell>
          <cell r="G62">
            <v>514320</v>
          </cell>
          <cell r="H62">
            <v>43862</v>
          </cell>
          <cell r="I62" t="str">
            <v>1 - Plantonista</v>
          </cell>
          <cell r="J62" t="str">
            <v>44</v>
          </cell>
          <cell r="K62">
            <v>1045</v>
          </cell>
          <cell r="O62">
            <v>3.33</v>
          </cell>
          <cell r="Q62">
            <v>235.67000000000002</v>
          </cell>
          <cell r="R62">
            <v>70</v>
          </cell>
          <cell r="V62">
            <v>191.92</v>
          </cell>
          <cell r="W62">
            <v>1162.08</v>
          </cell>
        </row>
        <row r="63">
          <cell r="C63" t="str">
            <v>UPA CURADO</v>
          </cell>
          <cell r="E63" t="str">
            <v>CRISTIANE SOUZA DA SILVA</v>
          </cell>
          <cell r="F63" t="str">
            <v>2 - Outros Profissionais da Saúde</v>
          </cell>
          <cell r="G63">
            <v>322205</v>
          </cell>
          <cell r="H63">
            <v>43862</v>
          </cell>
          <cell r="I63" t="str">
            <v>1 - Plantonista</v>
          </cell>
          <cell r="J63" t="str">
            <v>44</v>
          </cell>
          <cell r="K63">
            <v>40.409999999999997</v>
          </cell>
          <cell r="O63">
            <v>1993.74</v>
          </cell>
          <cell r="Q63">
            <v>57.6</v>
          </cell>
          <cell r="R63">
            <v>2.33</v>
          </cell>
          <cell r="V63">
            <v>2022.64</v>
          </cell>
          <cell r="W63">
            <v>71.439999999999827</v>
          </cell>
        </row>
        <row r="64">
          <cell r="C64" t="str">
            <v>UPA CURADO</v>
          </cell>
          <cell r="E64" t="str">
            <v>CRISTIANO DA MATA PEDROZO</v>
          </cell>
          <cell r="F64" t="str">
            <v>2 - Outros Profissionais da Saúde</v>
          </cell>
          <cell r="G64">
            <v>324115</v>
          </cell>
          <cell r="H64">
            <v>43862</v>
          </cell>
          <cell r="I64" t="str">
            <v>1 - Plantonista</v>
          </cell>
          <cell r="J64" t="str">
            <v>24</v>
          </cell>
          <cell r="K64">
            <v>2030.47</v>
          </cell>
          <cell r="Q64">
            <v>1458.4899999999998</v>
          </cell>
          <cell r="R64">
            <v>70</v>
          </cell>
          <cell r="V64">
            <v>581.65</v>
          </cell>
          <cell r="W64">
            <v>2977.31</v>
          </cell>
        </row>
        <row r="65">
          <cell r="C65" t="str">
            <v>UPA CURADO</v>
          </cell>
          <cell r="E65" t="str">
            <v>CRISTIANO SANTANA DA SILVA</v>
          </cell>
          <cell r="F65" t="str">
            <v>3 - Administrativo</v>
          </cell>
          <cell r="G65">
            <v>514320</v>
          </cell>
          <cell r="H65">
            <v>43862</v>
          </cell>
          <cell r="I65" t="str">
            <v>1 - Plantonista</v>
          </cell>
          <cell r="J65" t="str">
            <v>44</v>
          </cell>
          <cell r="K65">
            <v>1045</v>
          </cell>
          <cell r="O65">
            <v>3.33</v>
          </cell>
          <cell r="Q65">
            <v>372.47</v>
          </cell>
          <cell r="R65">
            <v>70</v>
          </cell>
          <cell r="V65">
            <v>531.19000000000005</v>
          </cell>
          <cell r="W65">
            <v>959.6099999999999</v>
          </cell>
        </row>
        <row r="66">
          <cell r="C66" t="str">
            <v>UPA CURADO</v>
          </cell>
          <cell r="E66" t="str">
            <v>CYBELE CORREIA PAIVA MONTEIRO</v>
          </cell>
          <cell r="F66" t="str">
            <v>2 - Outros Profissionais da Saúde</v>
          </cell>
          <cell r="G66">
            <v>251605</v>
          </cell>
          <cell r="H66">
            <v>43862</v>
          </cell>
          <cell r="I66" t="str">
            <v>1 - Plantonista</v>
          </cell>
          <cell r="J66" t="str">
            <v>30</v>
          </cell>
          <cell r="O66">
            <v>3905.57</v>
          </cell>
          <cell r="Q66">
            <v>207.98</v>
          </cell>
          <cell r="V66">
            <v>3907.32</v>
          </cell>
          <cell r="W66">
            <v>206.23000000000002</v>
          </cell>
        </row>
        <row r="67">
          <cell r="C67" t="str">
            <v>UPA CURADO</v>
          </cell>
          <cell r="E67" t="str">
            <v>DALILA CARLA MAIA E SILVA</v>
          </cell>
          <cell r="F67" t="str">
            <v>1 - Médico</v>
          </cell>
          <cell r="G67">
            <v>225124</v>
          </cell>
          <cell r="H67">
            <v>43862</v>
          </cell>
          <cell r="I67" t="str">
            <v>1 - Plantonista</v>
          </cell>
          <cell r="J67" t="str">
            <v>24</v>
          </cell>
          <cell r="K67">
            <v>2745.6</v>
          </cell>
          <cell r="Q67">
            <v>1291.75</v>
          </cell>
          <cell r="R67">
            <v>4911.2</v>
          </cell>
          <cell r="V67">
            <v>2082.0100000000002</v>
          </cell>
          <cell r="W67">
            <v>6866.5399999999991</v>
          </cell>
        </row>
        <row r="68">
          <cell r="C68" t="str">
            <v>UPA CURADO</v>
          </cell>
          <cell r="E68" t="str">
            <v>DALVENISA CORREIA ARAUJO</v>
          </cell>
          <cell r="F68" t="str">
            <v>1 - Médico</v>
          </cell>
          <cell r="G68">
            <v>225124</v>
          </cell>
          <cell r="H68">
            <v>43862</v>
          </cell>
          <cell r="I68" t="str">
            <v>1 - Plantonista</v>
          </cell>
          <cell r="J68" t="str">
            <v>24</v>
          </cell>
          <cell r="K68">
            <v>2745.6</v>
          </cell>
          <cell r="Q68">
            <v>2602.1800000000003</v>
          </cell>
          <cell r="R68">
            <v>4911.2</v>
          </cell>
          <cell r="V68">
            <v>2442.38</v>
          </cell>
          <cell r="W68">
            <v>7816.5999999999995</v>
          </cell>
        </row>
        <row r="69">
          <cell r="C69" t="str">
            <v>UPA CURADO</v>
          </cell>
          <cell r="E69" t="str">
            <v>DANIELE CABRAL ARAUJO</v>
          </cell>
          <cell r="F69" t="str">
            <v>1 - Médico</v>
          </cell>
          <cell r="G69">
            <v>225124</v>
          </cell>
          <cell r="H69">
            <v>43862</v>
          </cell>
          <cell r="I69" t="str">
            <v>1 - Plantonista</v>
          </cell>
          <cell r="J69" t="str">
            <v>24</v>
          </cell>
          <cell r="K69">
            <v>2745.6</v>
          </cell>
          <cell r="Q69">
            <v>346.28</v>
          </cell>
          <cell r="R69">
            <v>4911.2</v>
          </cell>
          <cell r="V69">
            <v>1769.87</v>
          </cell>
          <cell r="W69">
            <v>6233.21</v>
          </cell>
        </row>
        <row r="70">
          <cell r="C70" t="str">
            <v>UPA CURADO</v>
          </cell>
          <cell r="E70" t="str">
            <v>DARIO PEDRO DA SILVA</v>
          </cell>
          <cell r="F70" t="str">
            <v>3 - Administrativo</v>
          </cell>
          <cell r="G70">
            <v>514320</v>
          </cell>
          <cell r="H70">
            <v>43862</v>
          </cell>
          <cell r="I70" t="str">
            <v>1 - Plantonista</v>
          </cell>
          <cell r="J70" t="str">
            <v>44</v>
          </cell>
          <cell r="K70">
            <v>1045</v>
          </cell>
          <cell r="O70">
            <v>3.33</v>
          </cell>
          <cell r="Q70">
            <v>235.67000000000002</v>
          </cell>
          <cell r="R70">
            <v>70</v>
          </cell>
          <cell r="V70">
            <v>551.20000000000005</v>
          </cell>
          <cell r="W70">
            <v>802.8</v>
          </cell>
        </row>
        <row r="71">
          <cell r="C71" t="str">
            <v>UPA CURADO</v>
          </cell>
          <cell r="E71" t="str">
            <v>DAVID RAMOS TEODOSIO</v>
          </cell>
          <cell r="F71" t="str">
            <v>3 - Administrativo</v>
          </cell>
          <cell r="G71">
            <v>410105</v>
          </cell>
          <cell r="H71">
            <v>43862</v>
          </cell>
          <cell r="I71" t="str">
            <v>2 - Diarista</v>
          </cell>
          <cell r="J71" t="str">
            <v>14</v>
          </cell>
          <cell r="K71">
            <v>3062.27</v>
          </cell>
          <cell r="Q71">
            <v>1378.02</v>
          </cell>
          <cell r="R71">
            <v>442.04</v>
          </cell>
          <cell r="V71">
            <v>3523.84</v>
          </cell>
          <cell r="W71">
            <v>1358.4899999999998</v>
          </cell>
        </row>
        <row r="72">
          <cell r="C72" t="str">
            <v>UPA CURADO</v>
          </cell>
          <cell r="E72" t="str">
            <v>DAYVISON SALES VIANA DE LIMA</v>
          </cell>
          <cell r="F72" t="str">
            <v>3 - Administrativo</v>
          </cell>
          <cell r="G72">
            <v>517415</v>
          </cell>
          <cell r="H72">
            <v>43862</v>
          </cell>
          <cell r="I72" t="str">
            <v>1 - Plantonista</v>
          </cell>
          <cell r="J72" t="str">
            <v>44</v>
          </cell>
          <cell r="K72">
            <v>1146.01</v>
          </cell>
          <cell r="O72">
            <v>13.56</v>
          </cell>
          <cell r="Q72">
            <v>730.75</v>
          </cell>
          <cell r="R72">
            <v>349.74</v>
          </cell>
          <cell r="V72">
            <v>852.64</v>
          </cell>
          <cell r="W72">
            <v>1387.42</v>
          </cell>
        </row>
        <row r="73">
          <cell r="C73" t="str">
            <v>UPA CURADO</v>
          </cell>
          <cell r="E73" t="str">
            <v>DEBORA AVILA ACIOLY</v>
          </cell>
          <cell r="F73" t="str">
            <v>1 - Médico</v>
          </cell>
          <cell r="G73">
            <v>225124</v>
          </cell>
          <cell r="H73">
            <v>43862</v>
          </cell>
          <cell r="I73" t="str">
            <v>1 - Plantonista</v>
          </cell>
          <cell r="J73" t="str">
            <v>24</v>
          </cell>
          <cell r="K73">
            <v>2745.6</v>
          </cell>
          <cell r="Q73">
            <v>1055.3800000000001</v>
          </cell>
          <cell r="R73">
            <v>4911.2</v>
          </cell>
          <cell r="V73">
            <v>2017.01</v>
          </cell>
          <cell r="W73">
            <v>6695.17</v>
          </cell>
        </row>
        <row r="74">
          <cell r="C74" t="str">
            <v>UPA CURADO</v>
          </cell>
          <cell r="E74" t="str">
            <v>DEISE EMANUELLE ALVES SILVA</v>
          </cell>
          <cell r="F74" t="str">
            <v>1 - Médico</v>
          </cell>
          <cell r="G74">
            <v>225125</v>
          </cell>
          <cell r="H74">
            <v>43862</v>
          </cell>
          <cell r="I74" t="str">
            <v>1 - Plantonista</v>
          </cell>
          <cell r="J74" t="str">
            <v>24</v>
          </cell>
          <cell r="K74">
            <v>2745.6</v>
          </cell>
          <cell r="Q74">
            <v>4201.8</v>
          </cell>
          <cell r="R74">
            <v>5430.2</v>
          </cell>
          <cell r="V74">
            <v>2559.31</v>
          </cell>
          <cell r="W74">
            <v>9818.2899999999991</v>
          </cell>
        </row>
        <row r="75">
          <cell r="C75" t="str">
            <v>UPA CURADO</v>
          </cell>
          <cell r="E75" t="str">
            <v>DENIS COSTA DE OLIVEIRA</v>
          </cell>
          <cell r="F75" t="str">
            <v>4 - Assistência Odontológica</v>
          </cell>
          <cell r="G75">
            <v>223208</v>
          </cell>
          <cell r="H75">
            <v>43862</v>
          </cell>
          <cell r="I75" t="str">
            <v>1 - Plantonista</v>
          </cell>
          <cell r="J75" t="str">
            <v>24</v>
          </cell>
          <cell r="K75">
            <v>3100</v>
          </cell>
          <cell r="Q75">
            <v>893.44</v>
          </cell>
          <cell r="R75">
            <v>1845.76</v>
          </cell>
          <cell r="V75">
            <v>1232.0999999999999</v>
          </cell>
          <cell r="W75">
            <v>4607.1000000000004</v>
          </cell>
        </row>
        <row r="76">
          <cell r="C76" t="str">
            <v>UPA CURADO</v>
          </cell>
          <cell r="E76" t="str">
            <v>DENISE CORREIA LEAL</v>
          </cell>
          <cell r="F76" t="str">
            <v>1 - Médico</v>
          </cell>
          <cell r="G76">
            <v>225124</v>
          </cell>
          <cell r="H76">
            <v>43862</v>
          </cell>
          <cell r="I76" t="str">
            <v>1 - Plantonista</v>
          </cell>
          <cell r="J76" t="str">
            <v>24</v>
          </cell>
          <cell r="O76">
            <v>11297.480000000001</v>
          </cell>
          <cell r="V76">
            <v>11297.48</v>
          </cell>
          <cell r="W76">
            <v>1.8189894035458565E-12</v>
          </cell>
        </row>
        <row r="77">
          <cell r="C77" t="str">
            <v>UPA CURADO</v>
          </cell>
          <cell r="E77" t="str">
            <v>DEYSENEIDE BARRETO FERREIRA</v>
          </cell>
          <cell r="F77" t="str">
            <v>2 - Outros Profissionais da Saúde</v>
          </cell>
          <cell r="G77">
            <v>322205</v>
          </cell>
          <cell r="H77">
            <v>43862</v>
          </cell>
          <cell r="I77" t="str">
            <v>1 - Plantonista</v>
          </cell>
          <cell r="J77" t="str">
            <v>44</v>
          </cell>
          <cell r="K77">
            <v>1212.4000000000001</v>
          </cell>
          <cell r="Q77">
            <v>219.33</v>
          </cell>
          <cell r="R77">
            <v>70</v>
          </cell>
          <cell r="V77">
            <v>144.37</v>
          </cell>
          <cell r="W77">
            <v>1357.3600000000001</v>
          </cell>
        </row>
        <row r="78">
          <cell r="C78" t="str">
            <v>UPA CURADO</v>
          </cell>
          <cell r="E78" t="str">
            <v>DIEGO ALMEIDA DA SILVA</v>
          </cell>
          <cell r="F78" t="str">
            <v>3 - Administrativo</v>
          </cell>
          <cell r="G78">
            <v>517415</v>
          </cell>
          <cell r="H78">
            <v>43862</v>
          </cell>
          <cell r="I78" t="str">
            <v>1 - Plantonista</v>
          </cell>
          <cell r="J78" t="str">
            <v>44</v>
          </cell>
          <cell r="K78">
            <v>209</v>
          </cell>
          <cell r="O78">
            <v>2118.14</v>
          </cell>
          <cell r="Q78">
            <v>173.70999999999998</v>
          </cell>
          <cell r="R78">
            <v>98</v>
          </cell>
          <cell r="V78">
            <v>2154.4</v>
          </cell>
          <cell r="W78">
            <v>444.44999999999982</v>
          </cell>
        </row>
        <row r="79">
          <cell r="C79" t="str">
            <v>UPA CURADO</v>
          </cell>
          <cell r="E79" t="str">
            <v>DILANE CRISTINA FERREIRA TAVARES</v>
          </cell>
          <cell r="F79" t="str">
            <v>1 - Médico</v>
          </cell>
          <cell r="G79">
            <v>225125</v>
          </cell>
          <cell r="H79">
            <v>43862</v>
          </cell>
          <cell r="I79" t="str">
            <v>1 - Plantonista</v>
          </cell>
          <cell r="J79" t="str">
            <v>24</v>
          </cell>
          <cell r="K79">
            <v>2745.6</v>
          </cell>
          <cell r="Q79">
            <v>1291.75</v>
          </cell>
          <cell r="R79">
            <v>4911.2</v>
          </cell>
          <cell r="V79">
            <v>1816.41</v>
          </cell>
          <cell r="W79">
            <v>7132.1399999999994</v>
          </cell>
        </row>
        <row r="80">
          <cell r="C80" t="str">
            <v>UPA CURADO</v>
          </cell>
          <cell r="E80" t="str">
            <v>DIOGO WAGNER G VAZ VERAS DE QUEIROZ</v>
          </cell>
          <cell r="F80" t="str">
            <v>1 - Médico</v>
          </cell>
          <cell r="G80">
            <v>225125</v>
          </cell>
          <cell r="H80">
            <v>43862</v>
          </cell>
          <cell r="I80" t="str">
            <v>1 - Plantonista</v>
          </cell>
          <cell r="J80" t="str">
            <v>24</v>
          </cell>
          <cell r="K80">
            <v>2745.6</v>
          </cell>
          <cell r="Q80">
            <v>819.01</v>
          </cell>
          <cell r="R80">
            <v>1047.5999999999999</v>
          </cell>
          <cell r="V80">
            <v>291.43</v>
          </cell>
          <cell r="W80">
            <v>4320.7799999999988</v>
          </cell>
        </row>
        <row r="81">
          <cell r="C81" t="str">
            <v>UPA CURADO</v>
          </cell>
          <cell r="E81" t="str">
            <v>DIVANILZA RIBEIRO DE LIRA</v>
          </cell>
          <cell r="F81" t="str">
            <v>2 - Outros Profissionais da Saúde</v>
          </cell>
          <cell r="G81">
            <v>322205</v>
          </cell>
          <cell r="H81">
            <v>43862</v>
          </cell>
          <cell r="I81" t="str">
            <v>1 - Plantonista</v>
          </cell>
          <cell r="J81" t="str">
            <v>44</v>
          </cell>
          <cell r="K81">
            <v>1212.4000000000001</v>
          </cell>
          <cell r="Q81">
            <v>310.96000000000004</v>
          </cell>
          <cell r="R81">
            <v>70</v>
          </cell>
          <cell r="V81">
            <v>528.16</v>
          </cell>
          <cell r="W81">
            <v>1065.2000000000003</v>
          </cell>
        </row>
        <row r="82">
          <cell r="C82" t="str">
            <v>UPA CURADO</v>
          </cell>
          <cell r="E82" t="str">
            <v>EDIENE MARIA DA SILVA</v>
          </cell>
          <cell r="F82" t="str">
            <v>2 - Outros Profissionais da Saúde</v>
          </cell>
          <cell r="G82">
            <v>322205</v>
          </cell>
          <cell r="H82">
            <v>43862</v>
          </cell>
          <cell r="I82" t="str">
            <v>1 - Plantonista</v>
          </cell>
          <cell r="J82" t="str">
            <v>44</v>
          </cell>
          <cell r="K82">
            <v>1212.4000000000001</v>
          </cell>
          <cell r="Q82">
            <v>404</v>
          </cell>
          <cell r="R82">
            <v>70</v>
          </cell>
          <cell r="V82">
            <v>911.79</v>
          </cell>
          <cell r="W82">
            <v>774.61000000000013</v>
          </cell>
        </row>
        <row r="83">
          <cell r="C83" t="str">
            <v>UPA CURADO</v>
          </cell>
          <cell r="E83" t="str">
            <v>EDILEUZA MARIA DA COSTA SANTOS</v>
          </cell>
          <cell r="F83" t="str">
            <v>2 - Outros Profissionais da Saúde</v>
          </cell>
          <cell r="G83">
            <v>322205</v>
          </cell>
          <cell r="H83">
            <v>43862</v>
          </cell>
          <cell r="I83" t="str">
            <v>1 - Plantonista</v>
          </cell>
          <cell r="J83" t="str">
            <v>44</v>
          </cell>
          <cell r="K83">
            <v>1212.4000000000001</v>
          </cell>
          <cell r="Q83">
            <v>613.41</v>
          </cell>
          <cell r="R83">
            <v>70</v>
          </cell>
          <cell r="V83">
            <v>424.43</v>
          </cell>
          <cell r="W83">
            <v>1471.3799999999999</v>
          </cell>
        </row>
        <row r="84">
          <cell r="C84" t="str">
            <v>UPA CURADO</v>
          </cell>
          <cell r="E84" t="str">
            <v>EDILSON DOS SANTOS NERI</v>
          </cell>
          <cell r="F84" t="str">
            <v>2 - Outros Profissionais da Saúde</v>
          </cell>
          <cell r="G84">
            <v>782320</v>
          </cell>
          <cell r="H84">
            <v>43862</v>
          </cell>
          <cell r="I84" t="str">
            <v>1 - Plantonista</v>
          </cell>
          <cell r="J84" t="str">
            <v>44</v>
          </cell>
          <cell r="O84">
            <v>3644.27</v>
          </cell>
          <cell r="V84">
            <v>3644.27</v>
          </cell>
          <cell r="W84">
            <v>0</v>
          </cell>
        </row>
        <row r="85">
          <cell r="C85" t="str">
            <v>UPA CURADO</v>
          </cell>
          <cell r="E85" t="str">
            <v>EDIVALDA FLORENCIO ARAO DA SILVA</v>
          </cell>
          <cell r="F85" t="str">
            <v>3 - Administrativo</v>
          </cell>
          <cell r="G85">
            <v>422105</v>
          </cell>
          <cell r="H85">
            <v>43862</v>
          </cell>
          <cell r="I85" t="str">
            <v>1 - Plantonista</v>
          </cell>
          <cell r="J85" t="str">
            <v>44</v>
          </cell>
          <cell r="K85">
            <v>1146.01</v>
          </cell>
          <cell r="O85">
            <v>13.56</v>
          </cell>
          <cell r="Q85">
            <v>385.14</v>
          </cell>
          <cell r="R85">
            <v>270</v>
          </cell>
          <cell r="V85">
            <v>282.45</v>
          </cell>
          <cell r="W85">
            <v>1532.26</v>
          </cell>
        </row>
        <row r="86">
          <cell r="C86" t="str">
            <v>UPA CURADO</v>
          </cell>
          <cell r="E86" t="str">
            <v>EDIVALDO PEDRO SOARES</v>
          </cell>
          <cell r="F86" t="str">
            <v>3 - Administrativo</v>
          </cell>
          <cell r="G86">
            <v>517415</v>
          </cell>
          <cell r="H86">
            <v>43862</v>
          </cell>
          <cell r="I86" t="str">
            <v>2 - Diarista</v>
          </cell>
          <cell r="J86" t="str">
            <v>44</v>
          </cell>
          <cell r="K86">
            <v>1045</v>
          </cell>
          <cell r="O86">
            <v>4.55</v>
          </cell>
          <cell r="Q86">
            <v>301.12</v>
          </cell>
          <cell r="R86">
            <v>890</v>
          </cell>
          <cell r="V86">
            <v>555</v>
          </cell>
          <cell r="W86">
            <v>1685.67</v>
          </cell>
        </row>
        <row r="87">
          <cell r="C87" t="str">
            <v>UPA CURADO</v>
          </cell>
          <cell r="E87" t="str">
            <v>EDNILSON LIMEIRA DA SILVA</v>
          </cell>
          <cell r="F87" t="str">
            <v>3 - Administrativo</v>
          </cell>
          <cell r="G87">
            <v>517415</v>
          </cell>
          <cell r="H87">
            <v>43862</v>
          </cell>
          <cell r="I87" t="str">
            <v>1 - Plantonista</v>
          </cell>
          <cell r="J87" t="str">
            <v>44</v>
          </cell>
          <cell r="K87">
            <v>1045</v>
          </cell>
          <cell r="O87">
            <v>4.55</v>
          </cell>
          <cell r="Q87">
            <v>428.8</v>
          </cell>
          <cell r="R87">
            <v>490</v>
          </cell>
          <cell r="V87">
            <v>277.85000000000002</v>
          </cell>
          <cell r="W87">
            <v>1690.5</v>
          </cell>
        </row>
        <row r="88">
          <cell r="C88" t="str">
            <v>UPA CURADO</v>
          </cell>
          <cell r="E88" t="str">
            <v>EDSON ALVES DE LUCENA</v>
          </cell>
          <cell r="F88" t="str">
            <v>3 - Administrativo</v>
          </cell>
          <cell r="G88">
            <v>517415</v>
          </cell>
          <cell r="H88">
            <v>43862</v>
          </cell>
          <cell r="I88" t="str">
            <v>1 - Plantonista</v>
          </cell>
          <cell r="J88" t="str">
            <v>44</v>
          </cell>
          <cell r="K88">
            <v>1045</v>
          </cell>
          <cell r="O88">
            <v>4.55</v>
          </cell>
          <cell r="Q88">
            <v>718</v>
          </cell>
          <cell r="R88">
            <v>490</v>
          </cell>
          <cell r="V88">
            <v>235.34</v>
          </cell>
          <cell r="W88">
            <v>2022.2100000000003</v>
          </cell>
        </row>
        <row r="89">
          <cell r="C89" t="str">
            <v>UPA CURADO</v>
          </cell>
          <cell r="E89" t="str">
            <v>EDUARDO GUSTAVO GONCALVES FERREIRA</v>
          </cell>
          <cell r="F89" t="str">
            <v>2 - Outros Profissionais da Saúde</v>
          </cell>
          <cell r="G89">
            <v>223505</v>
          </cell>
          <cell r="H89">
            <v>43862</v>
          </cell>
          <cell r="I89" t="str">
            <v>1 - Plantonista</v>
          </cell>
          <cell r="J89" t="str">
            <v>40</v>
          </cell>
          <cell r="K89">
            <v>2276.56</v>
          </cell>
          <cell r="Q89">
            <v>507.26</v>
          </cell>
          <cell r="R89">
            <v>728</v>
          </cell>
          <cell r="V89">
            <v>693.77</v>
          </cell>
          <cell r="W89">
            <v>2818.0499999999997</v>
          </cell>
        </row>
        <row r="90">
          <cell r="C90" t="str">
            <v>UPA CURADO</v>
          </cell>
          <cell r="E90" t="str">
            <v>ELAINE SIMAO DE LIMA SILVA</v>
          </cell>
          <cell r="F90" t="str">
            <v>2 - Outros Profissionais da Saúde</v>
          </cell>
          <cell r="G90">
            <v>322205</v>
          </cell>
          <cell r="H90">
            <v>43862</v>
          </cell>
          <cell r="I90" t="str">
            <v>1 - Plantonista</v>
          </cell>
          <cell r="J90" t="str">
            <v>44</v>
          </cell>
          <cell r="K90">
            <v>1212.4000000000001</v>
          </cell>
          <cell r="Q90">
            <v>424.68</v>
          </cell>
          <cell r="R90">
            <v>70</v>
          </cell>
          <cell r="V90">
            <v>233.54</v>
          </cell>
          <cell r="W90">
            <v>1473.5400000000002</v>
          </cell>
        </row>
        <row r="91">
          <cell r="C91" t="str">
            <v>UPA CURADO</v>
          </cell>
          <cell r="E91" t="str">
            <v>ELIEL BARBOSA DE OLIVEIRA</v>
          </cell>
          <cell r="F91" t="str">
            <v>3 - Administrativo</v>
          </cell>
          <cell r="G91">
            <v>415105</v>
          </cell>
          <cell r="H91">
            <v>43862</v>
          </cell>
          <cell r="I91" t="str">
            <v>2 - Diarista</v>
          </cell>
          <cell r="J91" t="str">
            <v>24</v>
          </cell>
          <cell r="K91">
            <v>1045</v>
          </cell>
          <cell r="O91">
            <v>4.55</v>
          </cell>
          <cell r="Q91">
            <v>301.12</v>
          </cell>
          <cell r="R91">
            <v>70</v>
          </cell>
          <cell r="V91">
            <v>217.63</v>
          </cell>
          <cell r="W91">
            <v>1203.04</v>
          </cell>
        </row>
        <row r="92">
          <cell r="C92" t="str">
            <v>UPA CURADO</v>
          </cell>
          <cell r="E92" t="str">
            <v>ELIELSON VITORINO DA SILVA</v>
          </cell>
          <cell r="F92" t="str">
            <v>3 - Administrativo</v>
          </cell>
          <cell r="G92">
            <v>517415</v>
          </cell>
          <cell r="H92">
            <v>43862</v>
          </cell>
          <cell r="I92" t="str">
            <v>1 - Plantonista</v>
          </cell>
          <cell r="J92" t="str">
            <v>44</v>
          </cell>
          <cell r="K92">
            <v>1045</v>
          </cell>
          <cell r="O92">
            <v>4.55</v>
          </cell>
          <cell r="Q92">
            <v>636.20000000000005</v>
          </cell>
          <cell r="R92">
            <v>490</v>
          </cell>
          <cell r="V92">
            <v>216.71</v>
          </cell>
          <cell r="W92">
            <v>1959.04</v>
          </cell>
        </row>
        <row r="93">
          <cell r="C93" t="str">
            <v>UPA CURADO</v>
          </cell>
          <cell r="E93" t="str">
            <v>ELIENE VIEIRA DA SILVA</v>
          </cell>
          <cell r="F93" t="str">
            <v>2 - Outros Profissionais da Saúde</v>
          </cell>
          <cell r="G93">
            <v>322205</v>
          </cell>
          <cell r="H93">
            <v>43862</v>
          </cell>
          <cell r="I93" t="str">
            <v>1 - Plantonista</v>
          </cell>
          <cell r="J93" t="str">
            <v>44</v>
          </cell>
          <cell r="K93">
            <v>1212.4000000000001</v>
          </cell>
          <cell r="Q93">
            <v>240.01</v>
          </cell>
          <cell r="R93">
            <v>70</v>
          </cell>
          <cell r="V93">
            <v>364.2</v>
          </cell>
          <cell r="W93">
            <v>1158.21</v>
          </cell>
        </row>
        <row r="94">
          <cell r="C94" t="str">
            <v>UPA CURADO</v>
          </cell>
          <cell r="E94" t="str">
            <v>ELIVANIA SOARES DE LIMA</v>
          </cell>
          <cell r="F94" t="str">
            <v>4 - Assistência Odontológica</v>
          </cell>
          <cell r="G94">
            <v>322415</v>
          </cell>
          <cell r="H94">
            <v>43862</v>
          </cell>
          <cell r="I94" t="str">
            <v>1 - Plantonista</v>
          </cell>
          <cell r="J94" t="str">
            <v>44</v>
          </cell>
          <cell r="K94">
            <v>547.96</v>
          </cell>
          <cell r="O94">
            <v>12.97</v>
          </cell>
          <cell r="Q94">
            <v>245.53999999999996</v>
          </cell>
          <cell r="R94">
            <v>85</v>
          </cell>
          <cell r="V94">
            <v>293.44</v>
          </cell>
          <cell r="W94">
            <v>598.03</v>
          </cell>
        </row>
        <row r="95">
          <cell r="C95" t="str">
            <v>UPA CURADO</v>
          </cell>
          <cell r="E95" t="str">
            <v>ERICA VALERIA DIAS</v>
          </cell>
          <cell r="F95" t="str">
            <v>2 - Outros Profissionais da Saúde</v>
          </cell>
          <cell r="G95">
            <v>322205</v>
          </cell>
          <cell r="H95">
            <v>43862</v>
          </cell>
          <cell r="I95" t="str">
            <v>1 - Plantonista</v>
          </cell>
          <cell r="J95" t="str">
            <v>44</v>
          </cell>
          <cell r="K95">
            <v>1212.4000000000001</v>
          </cell>
          <cell r="Q95">
            <v>279.95</v>
          </cell>
          <cell r="V95">
            <v>346.64</v>
          </cell>
          <cell r="W95">
            <v>1145.71</v>
          </cell>
        </row>
        <row r="96">
          <cell r="C96" t="str">
            <v>UPA CURADO</v>
          </cell>
          <cell r="E96" t="str">
            <v>ERICK HENRIQUE CAETANO DE SOUZA</v>
          </cell>
          <cell r="F96" t="str">
            <v>2 - Outros Profissionais da Saúde</v>
          </cell>
          <cell r="G96">
            <v>410105</v>
          </cell>
          <cell r="H96">
            <v>43862</v>
          </cell>
          <cell r="I96" t="str">
            <v>1 - Plantonista</v>
          </cell>
          <cell r="J96" t="str">
            <v>24</v>
          </cell>
          <cell r="K96">
            <v>135.36000000000001</v>
          </cell>
          <cell r="O96">
            <v>3879.92</v>
          </cell>
          <cell r="Q96">
            <v>402.80999999999995</v>
          </cell>
          <cell r="R96">
            <v>4.66</v>
          </cell>
          <cell r="V96">
            <v>4055.3</v>
          </cell>
          <cell r="W96">
            <v>367.44999999999982</v>
          </cell>
        </row>
        <row r="97">
          <cell r="C97" t="str">
            <v>UPA CURADO</v>
          </cell>
          <cell r="E97" t="str">
            <v>ERIKA DE PAULA PRIMIANO DA SILVA</v>
          </cell>
          <cell r="F97" t="str">
            <v>2 - Outros Profissionais da Saúde</v>
          </cell>
          <cell r="G97">
            <v>322205</v>
          </cell>
          <cell r="H97">
            <v>43862</v>
          </cell>
          <cell r="I97" t="str">
            <v>1 - Plantonista</v>
          </cell>
          <cell r="J97" t="str">
            <v>44</v>
          </cell>
          <cell r="K97">
            <v>1212.4000000000001</v>
          </cell>
          <cell r="Q97">
            <v>269.62</v>
          </cell>
          <cell r="R97">
            <v>70</v>
          </cell>
          <cell r="V97">
            <v>293.83</v>
          </cell>
          <cell r="W97">
            <v>1258.19</v>
          </cell>
        </row>
        <row r="98">
          <cell r="C98" t="str">
            <v>UPA CURADO</v>
          </cell>
          <cell r="E98" t="str">
            <v>EWERSON EVARISTO DA SILVA</v>
          </cell>
          <cell r="F98" t="str">
            <v>2 - Outros Profissionais da Saúde</v>
          </cell>
          <cell r="G98">
            <v>322205</v>
          </cell>
          <cell r="H98">
            <v>43862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408.06</v>
          </cell>
          <cell r="R98">
            <v>70</v>
          </cell>
          <cell r="V98">
            <v>232.21</v>
          </cell>
          <cell r="W98">
            <v>1458.25</v>
          </cell>
        </row>
        <row r="99">
          <cell r="C99" t="str">
            <v>UPA CURADO</v>
          </cell>
          <cell r="E99" t="str">
            <v>FABIO RODRIGUES DE SOUZA LEAL</v>
          </cell>
          <cell r="F99" t="str">
            <v>3 - Administrativo</v>
          </cell>
          <cell r="G99">
            <v>517415</v>
          </cell>
          <cell r="H99">
            <v>43862</v>
          </cell>
          <cell r="I99" t="str">
            <v>1 - Plantonista</v>
          </cell>
          <cell r="J99" t="str">
            <v>44</v>
          </cell>
          <cell r="K99">
            <v>1045</v>
          </cell>
          <cell r="Q99">
            <v>899.86999999999989</v>
          </cell>
          <cell r="R99">
            <v>490</v>
          </cell>
          <cell r="V99">
            <v>360.31</v>
          </cell>
          <cell r="W99">
            <v>2074.56</v>
          </cell>
        </row>
        <row r="100">
          <cell r="C100" t="str">
            <v>UPA CURADO</v>
          </cell>
          <cell r="E100" t="str">
            <v>FABRICIA BRUNA NUNES PEREIRA SILVA</v>
          </cell>
          <cell r="F100" t="str">
            <v>2 - Outros Profissionais da Saúde</v>
          </cell>
          <cell r="G100">
            <v>223505</v>
          </cell>
          <cell r="H100">
            <v>43862</v>
          </cell>
          <cell r="I100" t="str">
            <v>1 - Plantonista</v>
          </cell>
          <cell r="J100" t="str">
            <v>40</v>
          </cell>
          <cell r="K100">
            <v>2418.85</v>
          </cell>
          <cell r="Q100">
            <v>447.06</v>
          </cell>
          <cell r="R100">
            <v>728</v>
          </cell>
          <cell r="V100">
            <v>1529.52</v>
          </cell>
          <cell r="W100">
            <v>2064.39</v>
          </cell>
        </row>
        <row r="101">
          <cell r="C101" t="str">
            <v>UPA CURADO</v>
          </cell>
          <cell r="E101" t="str">
            <v>FERNANDO ANTONIO ALVES DE OLIVEIRA</v>
          </cell>
          <cell r="F101" t="str">
            <v>1 - Médico</v>
          </cell>
          <cell r="G101">
            <v>131210</v>
          </cell>
          <cell r="H101">
            <v>43862</v>
          </cell>
          <cell r="I101" t="str">
            <v>2 - Diarista</v>
          </cell>
          <cell r="J101" t="str">
            <v>24</v>
          </cell>
          <cell r="K101">
            <v>91.52</v>
          </cell>
          <cell r="O101">
            <v>27273.759999999998</v>
          </cell>
          <cell r="Q101">
            <v>11.54</v>
          </cell>
          <cell r="R101">
            <v>602.31000000000006</v>
          </cell>
          <cell r="V101">
            <v>27244.98</v>
          </cell>
          <cell r="W101">
            <v>734.15000000000146</v>
          </cell>
        </row>
        <row r="102">
          <cell r="C102" t="str">
            <v>UPA CURADO</v>
          </cell>
          <cell r="E102" t="str">
            <v>FERNANDO ANTONIO DE SOUZA CARVALHO</v>
          </cell>
          <cell r="F102" t="str">
            <v>1 - Médico</v>
          </cell>
          <cell r="G102">
            <v>225270</v>
          </cell>
          <cell r="H102">
            <v>43862</v>
          </cell>
          <cell r="I102" t="str">
            <v>1 - Plantonista</v>
          </cell>
          <cell r="J102" t="str">
            <v>24</v>
          </cell>
          <cell r="K102">
            <v>2745.6</v>
          </cell>
          <cell r="Q102">
            <v>209</v>
          </cell>
          <cell r="R102">
            <v>3330.4</v>
          </cell>
          <cell r="V102">
            <v>1349.53</v>
          </cell>
          <cell r="W102">
            <v>4935.47</v>
          </cell>
        </row>
        <row r="103">
          <cell r="C103" t="str">
            <v>UPA CURADO</v>
          </cell>
          <cell r="E103" t="str">
            <v>FERNANDO LUIS GOMES DE MIRANDA</v>
          </cell>
          <cell r="F103" t="str">
            <v>3 - Administrativo</v>
          </cell>
          <cell r="G103">
            <v>514320</v>
          </cell>
          <cell r="H103">
            <v>43862</v>
          </cell>
          <cell r="I103" t="str">
            <v>1 - Plantonista</v>
          </cell>
          <cell r="J103" t="str">
            <v>44</v>
          </cell>
          <cell r="O103">
            <v>1924.29</v>
          </cell>
          <cell r="Q103">
            <v>26.67</v>
          </cell>
          <cell r="V103">
            <v>1916.64</v>
          </cell>
          <cell r="W103">
            <v>34.319999999999936</v>
          </cell>
        </row>
        <row r="104">
          <cell r="C104" t="str">
            <v>UPA CURADO</v>
          </cell>
          <cell r="E104" t="str">
            <v>FLAVIA MARIA DE SOUZA COSTA MUNIZ</v>
          </cell>
          <cell r="F104" t="str">
            <v>2 - Outros Profissionais da Saúde</v>
          </cell>
          <cell r="G104">
            <v>223505</v>
          </cell>
          <cell r="H104">
            <v>43862</v>
          </cell>
          <cell r="I104" t="str">
            <v>1 - Plantonista</v>
          </cell>
          <cell r="J104" t="str">
            <v>40</v>
          </cell>
          <cell r="K104">
            <v>1545.75</v>
          </cell>
          <cell r="Q104">
            <v>419.57</v>
          </cell>
          <cell r="R104">
            <v>728</v>
          </cell>
          <cell r="V104">
            <v>285.70999999999998</v>
          </cell>
          <cell r="W104">
            <v>2407.6099999999997</v>
          </cell>
        </row>
        <row r="105">
          <cell r="C105" t="str">
            <v>UPA CURADO</v>
          </cell>
          <cell r="E105" t="str">
            <v>FLAVIO AUGUSTO DE OLIVEIRA SANTIAGO</v>
          </cell>
          <cell r="F105" t="str">
            <v>1 - Médico</v>
          </cell>
          <cell r="G105">
            <v>225125</v>
          </cell>
          <cell r="H105">
            <v>43862</v>
          </cell>
          <cell r="I105" t="str">
            <v>2 - Diarista</v>
          </cell>
          <cell r="J105" t="str">
            <v>24</v>
          </cell>
          <cell r="K105">
            <v>2745.6</v>
          </cell>
          <cell r="Q105">
            <v>346.28</v>
          </cell>
          <cell r="R105">
            <v>20365.599999999999</v>
          </cell>
          <cell r="V105">
            <v>7562.61</v>
          </cell>
          <cell r="W105">
            <v>15894.869999999999</v>
          </cell>
        </row>
        <row r="106">
          <cell r="C106" t="str">
            <v>UPA CURADO</v>
          </cell>
          <cell r="E106" t="str">
            <v>GEORGE GASPAR DE ARAUJO</v>
          </cell>
          <cell r="F106" t="str">
            <v>2 - Outros Profissionais da Saúde</v>
          </cell>
          <cell r="G106">
            <v>324115</v>
          </cell>
          <cell r="H106">
            <v>43862</v>
          </cell>
          <cell r="I106" t="str">
            <v>1 - Plantonista</v>
          </cell>
          <cell r="J106" t="str">
            <v>24</v>
          </cell>
          <cell r="K106">
            <v>1692.06</v>
          </cell>
          <cell r="Q106">
            <v>2024.3099999999997</v>
          </cell>
          <cell r="R106">
            <v>70</v>
          </cell>
          <cell r="V106">
            <v>662.59</v>
          </cell>
          <cell r="W106">
            <v>3123.7799999999997</v>
          </cell>
        </row>
        <row r="107">
          <cell r="C107" t="str">
            <v>UPA CURADO</v>
          </cell>
          <cell r="E107" t="str">
            <v>GERCICLEIDE OLIVEIRA RIBEIRO</v>
          </cell>
          <cell r="F107" t="str">
            <v>2 - Outros Profissionais da Saúde</v>
          </cell>
          <cell r="G107">
            <v>322205</v>
          </cell>
          <cell r="H107">
            <v>43862</v>
          </cell>
          <cell r="I107" t="str">
            <v>1 - Plantonista</v>
          </cell>
          <cell r="J107" t="str">
            <v>44</v>
          </cell>
          <cell r="K107">
            <v>1212.4000000000001</v>
          </cell>
          <cell r="Q107">
            <v>414.34000000000003</v>
          </cell>
          <cell r="R107">
            <v>70</v>
          </cell>
          <cell r="V107">
            <v>378.14</v>
          </cell>
          <cell r="W107">
            <v>1318.6000000000004</v>
          </cell>
        </row>
        <row r="108">
          <cell r="C108" t="str">
            <v>UPA CURADO</v>
          </cell>
          <cell r="E108" t="str">
            <v>GERMANA FONSECA FIGUEIREDO</v>
          </cell>
          <cell r="F108" t="str">
            <v>1 - Médico</v>
          </cell>
          <cell r="G108">
            <v>225125</v>
          </cell>
          <cell r="H108">
            <v>43862</v>
          </cell>
          <cell r="I108" t="str">
            <v>1 - Plantonista</v>
          </cell>
          <cell r="J108" t="str">
            <v>24</v>
          </cell>
          <cell r="K108">
            <v>2745.6</v>
          </cell>
          <cell r="Q108">
            <v>1764.48</v>
          </cell>
          <cell r="R108">
            <v>9293.7999999999993</v>
          </cell>
          <cell r="V108">
            <v>3417.23</v>
          </cell>
          <cell r="W108">
            <v>10386.65</v>
          </cell>
        </row>
        <row r="109">
          <cell r="C109" t="str">
            <v>UPA CURADO</v>
          </cell>
          <cell r="E109" t="str">
            <v>GERSON MARTINS DE SANTANA</v>
          </cell>
          <cell r="F109" t="str">
            <v>2 - Outros Profissionais da Saúde</v>
          </cell>
          <cell r="G109">
            <v>782320</v>
          </cell>
          <cell r="H109">
            <v>43862</v>
          </cell>
          <cell r="I109" t="str">
            <v>1 - Plantonista</v>
          </cell>
          <cell r="J109" t="str">
            <v>44</v>
          </cell>
          <cell r="K109">
            <v>1770.12</v>
          </cell>
          <cell r="O109">
            <v>382.90000000000003</v>
          </cell>
          <cell r="Q109">
            <v>690.97</v>
          </cell>
          <cell r="R109">
            <v>206.1</v>
          </cell>
          <cell r="V109">
            <v>1493.43</v>
          </cell>
          <cell r="W109">
            <v>1556.6599999999996</v>
          </cell>
        </row>
        <row r="110">
          <cell r="C110" t="str">
            <v>UPA CURADO</v>
          </cell>
          <cell r="E110" t="str">
            <v>GIL MENDONCA BRASILEIRO</v>
          </cell>
          <cell r="F110" t="str">
            <v>3 - Administrativo</v>
          </cell>
          <cell r="G110">
            <v>410105</v>
          </cell>
          <cell r="H110">
            <v>43862</v>
          </cell>
          <cell r="I110" t="str">
            <v>2 - Diarista</v>
          </cell>
          <cell r="J110" t="str">
            <v>14</v>
          </cell>
          <cell r="K110">
            <v>2700.23</v>
          </cell>
          <cell r="Q110">
            <v>624.03</v>
          </cell>
          <cell r="R110">
            <v>12046.53</v>
          </cell>
          <cell r="V110">
            <v>3357.6</v>
          </cell>
          <cell r="W110">
            <v>12013.19</v>
          </cell>
        </row>
        <row r="111">
          <cell r="C111" t="str">
            <v>UPA CURADO</v>
          </cell>
          <cell r="E111" t="str">
            <v>GILVAN MENDONCA DE OLIVEIRA</v>
          </cell>
          <cell r="F111" t="str">
            <v>1 - Médico</v>
          </cell>
          <cell r="G111">
            <v>225125</v>
          </cell>
          <cell r="H111">
            <v>43862</v>
          </cell>
          <cell r="I111" t="str">
            <v>1 - Plantonista</v>
          </cell>
          <cell r="J111" t="str">
            <v>24</v>
          </cell>
          <cell r="K111">
            <v>2745.6</v>
          </cell>
          <cell r="Q111">
            <v>346.28</v>
          </cell>
          <cell r="R111">
            <v>8774.7999999999993</v>
          </cell>
          <cell r="V111">
            <v>2855.72</v>
          </cell>
          <cell r="W111">
            <v>9010.9600000000009</v>
          </cell>
        </row>
        <row r="112">
          <cell r="C112" t="str">
            <v>UPA CURADO</v>
          </cell>
          <cell r="E112" t="str">
            <v>GILVANIA MARTINS DE ARRUDA E SILVA</v>
          </cell>
          <cell r="F112" t="str">
            <v>2 - Outros Profissionais da Saúde</v>
          </cell>
          <cell r="G112">
            <v>322205</v>
          </cell>
          <cell r="H112">
            <v>43862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279.95</v>
          </cell>
          <cell r="R112">
            <v>70</v>
          </cell>
          <cell r="V112">
            <v>328.58</v>
          </cell>
          <cell r="W112">
            <v>1233.7700000000002</v>
          </cell>
        </row>
        <row r="113">
          <cell r="C113" t="str">
            <v>UPA CURADO</v>
          </cell>
          <cell r="E113" t="str">
            <v>GLORY EITHNE SARINH GOMES</v>
          </cell>
          <cell r="F113" t="str">
            <v>1 - Médico</v>
          </cell>
          <cell r="G113">
            <v>225124</v>
          </cell>
          <cell r="H113">
            <v>43862</v>
          </cell>
          <cell r="I113" t="str">
            <v>1 - Plantonista</v>
          </cell>
          <cell r="J113" t="str">
            <v>24</v>
          </cell>
          <cell r="K113">
            <v>2745.6</v>
          </cell>
          <cell r="Q113">
            <v>2464.9</v>
          </cell>
          <cell r="R113">
            <v>1566.6</v>
          </cell>
          <cell r="V113">
            <v>813.75</v>
          </cell>
          <cell r="W113">
            <v>5963.35</v>
          </cell>
        </row>
        <row r="114">
          <cell r="C114" t="str">
            <v>UPA CURADO</v>
          </cell>
          <cell r="E114" t="str">
            <v>HAIANNA ROSA DE LIMA</v>
          </cell>
          <cell r="F114" t="str">
            <v>1 - Médico</v>
          </cell>
          <cell r="G114">
            <v>225124</v>
          </cell>
          <cell r="H114">
            <v>43862</v>
          </cell>
          <cell r="I114" t="str">
            <v>1 - Plantonista</v>
          </cell>
          <cell r="J114" t="str">
            <v>24</v>
          </cell>
          <cell r="K114">
            <v>2654.08</v>
          </cell>
          <cell r="Q114">
            <v>202.03</v>
          </cell>
          <cell r="R114">
            <v>1514.37</v>
          </cell>
          <cell r="V114">
            <v>723.67</v>
          </cell>
          <cell r="W114">
            <v>3646.8099999999995</v>
          </cell>
        </row>
        <row r="115">
          <cell r="C115" t="str">
            <v>UPA CURADO</v>
          </cell>
          <cell r="E115" t="str">
            <v>HELIO BATISTA DE SOUZA JUNIOR</v>
          </cell>
          <cell r="F115" t="str">
            <v>1 - Médico</v>
          </cell>
          <cell r="G115">
            <v>225125</v>
          </cell>
          <cell r="H115">
            <v>43862</v>
          </cell>
          <cell r="I115" t="str">
            <v>1 - Plantonista</v>
          </cell>
          <cell r="J115" t="str">
            <v>24</v>
          </cell>
          <cell r="K115">
            <v>2745.6</v>
          </cell>
          <cell r="Q115">
            <v>5576.8899999999994</v>
          </cell>
          <cell r="R115">
            <v>1047.5999999999999</v>
          </cell>
          <cell r="V115">
            <v>1732.25</v>
          </cell>
          <cell r="W115">
            <v>7637.84</v>
          </cell>
        </row>
        <row r="116">
          <cell r="C116" t="str">
            <v>UPA CURADO</v>
          </cell>
          <cell r="E116" t="str">
            <v>HILANA DE OLIVEIRA SA LEITAO</v>
          </cell>
          <cell r="F116" t="str">
            <v>1 - Médico</v>
          </cell>
          <cell r="G116">
            <v>225125</v>
          </cell>
          <cell r="H116">
            <v>43862</v>
          </cell>
          <cell r="I116" t="str">
            <v>1 - Plantonista</v>
          </cell>
          <cell r="J116" t="str">
            <v>24</v>
          </cell>
          <cell r="O116">
            <v>17865.649999999998</v>
          </cell>
          <cell r="V116">
            <v>17865.650000000001</v>
          </cell>
          <cell r="W116">
            <v>-3.637978807091713E-12</v>
          </cell>
        </row>
        <row r="117">
          <cell r="C117" t="str">
            <v>UPA CURADO</v>
          </cell>
          <cell r="E117" t="str">
            <v>HUGO OTAVIO DELLEON DE MOURA GOMES</v>
          </cell>
          <cell r="F117" t="str">
            <v>1 - Médico</v>
          </cell>
          <cell r="G117">
            <v>225125</v>
          </cell>
          <cell r="H117">
            <v>43862</v>
          </cell>
          <cell r="I117" t="str">
            <v>1 - Plantonista</v>
          </cell>
          <cell r="J117" t="str">
            <v>24</v>
          </cell>
          <cell r="K117">
            <v>2745.6</v>
          </cell>
          <cell r="Q117">
            <v>681.73</v>
          </cell>
          <cell r="R117">
            <v>1047.5999999999999</v>
          </cell>
          <cell r="V117">
            <v>756.18</v>
          </cell>
          <cell r="W117">
            <v>3718.7500000000005</v>
          </cell>
        </row>
        <row r="118">
          <cell r="C118" t="str">
            <v>UPA CURADO</v>
          </cell>
          <cell r="E118" t="str">
            <v>IRANEIDE AMARAL DA SILVA</v>
          </cell>
          <cell r="F118" t="str">
            <v>2 - Outros Profissionais da Saúde</v>
          </cell>
          <cell r="G118">
            <v>223505</v>
          </cell>
          <cell r="H118">
            <v>43862</v>
          </cell>
          <cell r="I118" t="str">
            <v>1 - Plantonista</v>
          </cell>
          <cell r="J118" t="str">
            <v>40</v>
          </cell>
          <cell r="K118">
            <v>2418.85</v>
          </cell>
          <cell r="Q118">
            <v>875.96</v>
          </cell>
          <cell r="R118">
            <v>728</v>
          </cell>
          <cell r="V118">
            <v>1899.8</v>
          </cell>
          <cell r="W118">
            <v>2123.0100000000002</v>
          </cell>
        </row>
        <row r="119">
          <cell r="C119" t="str">
            <v>UPA CURADO</v>
          </cell>
          <cell r="E119" t="str">
            <v>IRANEIDE BARROS DA COSTA</v>
          </cell>
          <cell r="F119" t="str">
            <v>3 - Administrativo</v>
          </cell>
          <cell r="G119">
            <v>514320</v>
          </cell>
          <cell r="H119">
            <v>43862</v>
          </cell>
          <cell r="I119" t="str">
            <v>1 - Plantonista</v>
          </cell>
          <cell r="J119" t="str">
            <v>44</v>
          </cell>
          <cell r="K119">
            <v>1045</v>
          </cell>
          <cell r="O119">
            <v>3.33</v>
          </cell>
          <cell r="Q119">
            <v>451.35</v>
          </cell>
          <cell r="R119">
            <v>70</v>
          </cell>
          <cell r="V119">
            <v>224.93</v>
          </cell>
          <cell r="W119">
            <v>1344.7499999999998</v>
          </cell>
        </row>
        <row r="120">
          <cell r="C120" t="str">
            <v>UPA CURADO</v>
          </cell>
          <cell r="E120" t="str">
            <v>IRENILDA MARIA DE LIRA MELO</v>
          </cell>
          <cell r="F120" t="str">
            <v>2 - Outros Profissionais da Saúde</v>
          </cell>
          <cell r="G120">
            <v>521130</v>
          </cell>
          <cell r="H120">
            <v>43862</v>
          </cell>
          <cell r="I120" t="str">
            <v>1 - Plantonista</v>
          </cell>
          <cell r="J120" t="str">
            <v>44</v>
          </cell>
          <cell r="K120">
            <v>1146.01</v>
          </cell>
          <cell r="O120">
            <v>13.56</v>
          </cell>
          <cell r="Q120">
            <v>385.14</v>
          </cell>
          <cell r="R120">
            <v>70</v>
          </cell>
          <cell r="V120">
            <v>605.16999999999996</v>
          </cell>
          <cell r="W120">
            <v>1009.5400000000001</v>
          </cell>
        </row>
        <row r="121">
          <cell r="C121" t="str">
            <v>UPA CURADO</v>
          </cell>
          <cell r="E121" t="str">
            <v>IRIJAN DE ARAUJO ALVES</v>
          </cell>
          <cell r="F121" t="str">
            <v>2 - Outros Profissionais da Saúde</v>
          </cell>
          <cell r="G121">
            <v>324115</v>
          </cell>
          <cell r="H121">
            <v>43862</v>
          </cell>
          <cell r="I121" t="str">
            <v>1 - Plantonista</v>
          </cell>
          <cell r="J121" t="str">
            <v>24</v>
          </cell>
          <cell r="K121">
            <v>2030.47</v>
          </cell>
          <cell r="O121">
            <v>28.58</v>
          </cell>
          <cell r="Q121">
            <v>1458.4899999999998</v>
          </cell>
          <cell r="R121">
            <v>70</v>
          </cell>
          <cell r="V121">
            <v>675.07</v>
          </cell>
          <cell r="W121">
            <v>2912.47</v>
          </cell>
        </row>
        <row r="122">
          <cell r="C122" t="str">
            <v>UPA CURADO</v>
          </cell>
          <cell r="E122" t="str">
            <v>ISAAC ANASTACIO DO NASCIMENTO</v>
          </cell>
          <cell r="F122" t="str">
            <v>3 - Administrativo</v>
          </cell>
          <cell r="G122">
            <v>517415</v>
          </cell>
          <cell r="H122">
            <v>43862</v>
          </cell>
          <cell r="I122" t="str">
            <v>1 - Plantonista</v>
          </cell>
          <cell r="J122" t="str">
            <v>44</v>
          </cell>
          <cell r="K122">
            <v>1045</v>
          </cell>
          <cell r="O122">
            <v>4.55</v>
          </cell>
          <cell r="Q122">
            <v>428.8</v>
          </cell>
          <cell r="R122">
            <v>690</v>
          </cell>
          <cell r="V122">
            <v>860.6</v>
          </cell>
          <cell r="W122">
            <v>1307.75</v>
          </cell>
        </row>
        <row r="123">
          <cell r="C123" t="str">
            <v>UPA CURADO</v>
          </cell>
          <cell r="E123" t="str">
            <v>IZABEL CRISTINA DE M CAMPOS F FALCAO</v>
          </cell>
          <cell r="F123" t="str">
            <v>4 - Assistência Odontológica</v>
          </cell>
          <cell r="G123">
            <v>223208</v>
          </cell>
          <cell r="H123">
            <v>43862</v>
          </cell>
          <cell r="I123" t="str">
            <v>1 - Plantonista</v>
          </cell>
          <cell r="J123" t="str">
            <v>24</v>
          </cell>
          <cell r="K123">
            <v>3100</v>
          </cell>
          <cell r="Q123">
            <v>364</v>
          </cell>
          <cell r="R123">
            <v>320</v>
          </cell>
          <cell r="V123">
            <v>613.35</v>
          </cell>
          <cell r="W123">
            <v>3170.65</v>
          </cell>
        </row>
        <row r="124">
          <cell r="C124" t="str">
            <v>UPA CURADO</v>
          </cell>
          <cell r="E124" t="str">
            <v>JACKISON LUIZ PINTO LEAO</v>
          </cell>
          <cell r="F124" t="str">
            <v>2 - Outros Profissionais da Saúde</v>
          </cell>
          <cell r="G124">
            <v>782320</v>
          </cell>
          <cell r="H124">
            <v>43862</v>
          </cell>
          <cell r="I124" t="str">
            <v>1 - Plantonista</v>
          </cell>
          <cell r="J124" t="str">
            <v>44</v>
          </cell>
          <cell r="K124">
            <v>1966.8</v>
          </cell>
          <cell r="Q124">
            <v>627.21</v>
          </cell>
          <cell r="R124">
            <v>229</v>
          </cell>
          <cell r="V124">
            <v>1230.47</v>
          </cell>
          <cell r="W124">
            <v>1592.5400000000002</v>
          </cell>
        </row>
        <row r="125">
          <cell r="C125" t="str">
            <v>UPA CURADO</v>
          </cell>
          <cell r="E125" t="str">
            <v>JACKSON DO CARMO SILVA JUNIOR</v>
          </cell>
          <cell r="F125" t="str">
            <v>1 - Médico</v>
          </cell>
          <cell r="G125">
            <v>225125</v>
          </cell>
          <cell r="H125">
            <v>43862</v>
          </cell>
          <cell r="I125" t="str">
            <v>1 - Plantonista</v>
          </cell>
          <cell r="J125" t="str">
            <v>12</v>
          </cell>
          <cell r="K125">
            <v>2745.6</v>
          </cell>
          <cell r="Q125">
            <v>209</v>
          </cell>
          <cell r="R125">
            <v>1566.6</v>
          </cell>
          <cell r="V125">
            <v>770.54</v>
          </cell>
          <cell r="W125">
            <v>3750.66</v>
          </cell>
        </row>
        <row r="126">
          <cell r="C126" t="str">
            <v>UPA CURADO</v>
          </cell>
          <cell r="E126" t="str">
            <v>JACQUELINE ARAUJO DE OLIVEIRA PACHECO</v>
          </cell>
          <cell r="F126" t="str">
            <v>2 - Outros Profissionais da Saúde</v>
          </cell>
          <cell r="G126">
            <v>322205</v>
          </cell>
          <cell r="H126">
            <v>43862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659.2</v>
          </cell>
          <cell r="R126">
            <v>70</v>
          </cell>
          <cell r="V126">
            <v>602.41999999999996</v>
          </cell>
          <cell r="W126">
            <v>1339.1800000000003</v>
          </cell>
        </row>
        <row r="127">
          <cell r="C127" t="str">
            <v>UPA CURADO</v>
          </cell>
          <cell r="E127" t="str">
            <v>JAMMESSON CABRAL DE ALBUQUERQUE</v>
          </cell>
          <cell r="F127" t="str">
            <v>3 - Administrativo</v>
          </cell>
          <cell r="G127">
            <v>313220</v>
          </cell>
          <cell r="H127">
            <v>43862</v>
          </cell>
          <cell r="I127" t="str">
            <v>2 - Diarista</v>
          </cell>
          <cell r="J127" t="str">
            <v>44</v>
          </cell>
          <cell r="K127">
            <v>1146.01</v>
          </cell>
          <cell r="O127">
            <v>12.92</v>
          </cell>
          <cell r="Q127">
            <v>312.34000000000003</v>
          </cell>
          <cell r="R127">
            <v>1420</v>
          </cell>
          <cell r="V127">
            <v>337.65</v>
          </cell>
          <cell r="W127">
            <v>2553.62</v>
          </cell>
        </row>
        <row r="128">
          <cell r="C128" t="str">
            <v>UPA CURADO</v>
          </cell>
          <cell r="E128" t="str">
            <v>JEANE CARLA DA SILVA</v>
          </cell>
          <cell r="F128" t="str">
            <v>2 - Outros Profissionais da Saúde</v>
          </cell>
          <cell r="G128">
            <v>322205</v>
          </cell>
          <cell r="H128">
            <v>43862</v>
          </cell>
          <cell r="I128" t="str">
            <v>1 - Plantonista</v>
          </cell>
          <cell r="J128" t="str">
            <v>44</v>
          </cell>
          <cell r="K128">
            <v>1212.4000000000001</v>
          </cell>
          <cell r="Q128">
            <v>269.62</v>
          </cell>
          <cell r="R128">
            <v>70</v>
          </cell>
          <cell r="V128">
            <v>442.75</v>
          </cell>
          <cell r="W128">
            <v>1109.27</v>
          </cell>
        </row>
        <row r="129">
          <cell r="C129" t="str">
            <v>UPA CURADO</v>
          </cell>
          <cell r="E129" t="str">
            <v>JEANE REGINA DE SOUZA SILVA</v>
          </cell>
          <cell r="F129" t="str">
            <v>3 - Administrativo</v>
          </cell>
          <cell r="G129">
            <v>514320</v>
          </cell>
          <cell r="H129">
            <v>43862</v>
          </cell>
          <cell r="I129" t="str">
            <v>1 - Plantonista</v>
          </cell>
          <cell r="J129" t="str">
            <v>44</v>
          </cell>
          <cell r="K129">
            <v>1045</v>
          </cell>
          <cell r="O129">
            <v>3.33</v>
          </cell>
          <cell r="Q129">
            <v>284.29000000000002</v>
          </cell>
          <cell r="R129">
            <v>70</v>
          </cell>
          <cell r="V129">
            <v>516.95000000000005</v>
          </cell>
          <cell r="W129">
            <v>885.66999999999985</v>
          </cell>
        </row>
        <row r="130">
          <cell r="C130" t="str">
            <v>UPA CURADO</v>
          </cell>
          <cell r="E130" t="str">
            <v>JESSICA COSTA DO NASCIMENTO</v>
          </cell>
          <cell r="F130" t="str">
            <v>2 - Outros Profissionais da Saúde</v>
          </cell>
          <cell r="G130">
            <v>322205</v>
          </cell>
          <cell r="H130">
            <v>43862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209</v>
          </cell>
          <cell r="R130">
            <v>70</v>
          </cell>
          <cell r="V130">
            <v>395.92</v>
          </cell>
          <cell r="W130">
            <v>1095.48</v>
          </cell>
        </row>
        <row r="131">
          <cell r="C131" t="str">
            <v>UPA CURADO</v>
          </cell>
          <cell r="E131" t="str">
            <v>JESSIKA DOS SANTOS COSTA</v>
          </cell>
          <cell r="F131" t="str">
            <v>1 - Médico</v>
          </cell>
          <cell r="G131">
            <v>225124</v>
          </cell>
          <cell r="H131">
            <v>43862</v>
          </cell>
          <cell r="I131" t="str">
            <v>1 - Plantonista</v>
          </cell>
          <cell r="J131" t="str">
            <v>24</v>
          </cell>
          <cell r="K131">
            <v>2745.6</v>
          </cell>
          <cell r="Q131">
            <v>681.73</v>
          </cell>
          <cell r="R131">
            <v>1047.5999999999999</v>
          </cell>
          <cell r="V131">
            <v>756.18</v>
          </cell>
          <cell r="W131">
            <v>3718.7500000000005</v>
          </cell>
        </row>
        <row r="132">
          <cell r="C132" t="str">
            <v>UPA CURADO</v>
          </cell>
          <cell r="E132" t="str">
            <v>JOABE LUIZ DE SANTANA</v>
          </cell>
          <cell r="F132" t="str">
            <v>2 - Outros Profissionais da Saúde</v>
          </cell>
          <cell r="G132">
            <v>782320</v>
          </cell>
          <cell r="H132">
            <v>43862</v>
          </cell>
          <cell r="I132" t="str">
            <v>1 - Plantonista</v>
          </cell>
          <cell r="J132" t="str">
            <v>44</v>
          </cell>
          <cell r="K132">
            <v>1966.8</v>
          </cell>
          <cell r="Q132">
            <v>405.68</v>
          </cell>
          <cell r="R132">
            <v>229</v>
          </cell>
          <cell r="V132">
            <v>425.71</v>
          </cell>
          <cell r="W132">
            <v>2175.77</v>
          </cell>
        </row>
        <row r="133">
          <cell r="C133" t="str">
            <v>UPA CURADO</v>
          </cell>
          <cell r="E133" t="str">
            <v>JOANA D ARC VILA NOVA JATOBA</v>
          </cell>
          <cell r="F133" t="str">
            <v>2 - Outros Profissionais da Saúde</v>
          </cell>
          <cell r="G133">
            <v>223505</v>
          </cell>
          <cell r="H133">
            <v>43862</v>
          </cell>
          <cell r="I133" t="str">
            <v>2 - Diarista</v>
          </cell>
          <cell r="J133" t="str">
            <v>14</v>
          </cell>
          <cell r="K133">
            <v>2418.85</v>
          </cell>
          <cell r="Q133">
            <v>3307.44</v>
          </cell>
          <cell r="R133">
            <v>251.41</v>
          </cell>
          <cell r="V133">
            <v>583.6</v>
          </cell>
          <cell r="W133">
            <v>5394.0999999999995</v>
          </cell>
        </row>
        <row r="134">
          <cell r="C134" t="str">
            <v>UPA CURADO</v>
          </cell>
          <cell r="E134" t="str">
            <v>JOAO HENRIQUE CAVALCANTI RANGEL</v>
          </cell>
          <cell r="F134" t="str">
            <v>4 - Assistência Odontológica</v>
          </cell>
          <cell r="G134">
            <v>223208</v>
          </cell>
          <cell r="H134">
            <v>43862</v>
          </cell>
          <cell r="I134" t="str">
            <v>1 - Plantonista</v>
          </cell>
          <cell r="J134" t="str">
            <v>24</v>
          </cell>
          <cell r="K134">
            <v>3100</v>
          </cell>
          <cell r="Q134">
            <v>364</v>
          </cell>
          <cell r="R134">
            <v>320</v>
          </cell>
          <cell r="V134">
            <v>542.19000000000005</v>
          </cell>
          <cell r="W134">
            <v>3241.81</v>
          </cell>
        </row>
        <row r="135">
          <cell r="C135" t="str">
            <v>UPA CURADO</v>
          </cell>
          <cell r="E135" t="str">
            <v>JOAO LUCAS RODRIGUES SANTOS</v>
          </cell>
          <cell r="F135" t="str">
            <v>3 - Administrativo</v>
          </cell>
          <cell r="G135">
            <v>411005</v>
          </cell>
          <cell r="H135">
            <v>43862</v>
          </cell>
          <cell r="I135" t="str">
            <v>2 - Diarista</v>
          </cell>
          <cell r="J135" t="str">
            <v>20</v>
          </cell>
          <cell r="K135">
            <v>490.83</v>
          </cell>
          <cell r="V135">
            <v>68.7</v>
          </cell>
          <cell r="W135">
            <v>422.13</v>
          </cell>
        </row>
        <row r="136">
          <cell r="C136" t="str">
            <v>UPA CURADO</v>
          </cell>
          <cell r="E136" t="str">
            <v>JOAO VEIGA LEITAO DE ALBUQUERQUE FILHO</v>
          </cell>
          <cell r="F136" t="str">
            <v>1 - Médico</v>
          </cell>
          <cell r="G136">
            <v>131210</v>
          </cell>
          <cell r="H136">
            <v>43862</v>
          </cell>
          <cell r="I136" t="str">
            <v>1 - Plantonista</v>
          </cell>
          <cell r="J136" t="str">
            <v>24</v>
          </cell>
          <cell r="K136">
            <v>2745.6</v>
          </cell>
          <cell r="Q136">
            <v>4602.28</v>
          </cell>
          <cell r="R136">
            <v>2000</v>
          </cell>
          <cell r="V136">
            <v>2136.9499999999998</v>
          </cell>
          <cell r="W136">
            <v>7210.9299999999994</v>
          </cell>
        </row>
        <row r="137">
          <cell r="C137" t="str">
            <v>UPA CURADO</v>
          </cell>
          <cell r="E137" t="str">
            <v>JOSE ANGELO QUIRINO DA SILVA</v>
          </cell>
          <cell r="F137" t="str">
            <v>3 - Administrativo</v>
          </cell>
          <cell r="G137">
            <v>517415</v>
          </cell>
          <cell r="H137">
            <v>43862</v>
          </cell>
          <cell r="I137" t="str">
            <v>1 - Plantonista</v>
          </cell>
          <cell r="J137" t="str">
            <v>44</v>
          </cell>
          <cell r="K137">
            <v>1045</v>
          </cell>
          <cell r="O137">
            <v>4.55</v>
          </cell>
          <cell r="Q137">
            <v>919.6</v>
          </cell>
          <cell r="R137">
            <v>690</v>
          </cell>
          <cell r="V137">
            <v>361.6</v>
          </cell>
          <cell r="W137">
            <v>2297.5500000000002</v>
          </cell>
        </row>
        <row r="138">
          <cell r="C138" t="str">
            <v>UPA CURADO</v>
          </cell>
          <cell r="E138" t="str">
            <v>JOSE ISRAEL DA SILVA FILHO</v>
          </cell>
          <cell r="F138" t="str">
            <v>3 - Administrativo</v>
          </cell>
          <cell r="G138">
            <v>410105</v>
          </cell>
          <cell r="H138">
            <v>43862</v>
          </cell>
          <cell r="I138" t="str">
            <v>2 - Diarista</v>
          </cell>
          <cell r="J138" t="str">
            <v>44</v>
          </cell>
          <cell r="K138">
            <v>940.5</v>
          </cell>
          <cell r="Q138">
            <v>348.17</v>
          </cell>
          <cell r="R138">
            <v>990</v>
          </cell>
          <cell r="V138">
            <v>600.48</v>
          </cell>
          <cell r="W138">
            <v>1678.19</v>
          </cell>
        </row>
        <row r="139">
          <cell r="C139" t="str">
            <v>UPA CURADO</v>
          </cell>
          <cell r="E139" t="str">
            <v>JOSE JOSIAS DE OLIVEIRA</v>
          </cell>
          <cell r="F139" t="str">
            <v>3 - Administrativo</v>
          </cell>
          <cell r="G139">
            <v>410105</v>
          </cell>
          <cell r="H139">
            <v>43862</v>
          </cell>
          <cell r="I139" t="str">
            <v>2 - Diarista</v>
          </cell>
          <cell r="J139" t="str">
            <v>44</v>
          </cell>
          <cell r="K139">
            <v>104.57</v>
          </cell>
          <cell r="O139">
            <v>5689.47</v>
          </cell>
          <cell r="Q139">
            <v>57.510000000000005</v>
          </cell>
          <cell r="R139">
            <v>134.4</v>
          </cell>
          <cell r="V139">
            <v>5722.09</v>
          </cell>
          <cell r="W139">
            <v>263.85999999999967</v>
          </cell>
        </row>
        <row r="140">
          <cell r="C140" t="str">
            <v>UPA CURADO</v>
          </cell>
          <cell r="E140" t="str">
            <v>JOSE NERIVAN PEDROSA LIMA FILHO</v>
          </cell>
          <cell r="F140" t="str">
            <v>2 - Outros Profissionais da Saúde</v>
          </cell>
          <cell r="G140">
            <v>521130</v>
          </cell>
          <cell r="H140">
            <v>43862</v>
          </cell>
          <cell r="I140" t="str">
            <v>1 - Plantonista</v>
          </cell>
          <cell r="J140" t="str">
            <v>44</v>
          </cell>
          <cell r="K140">
            <v>1146.0999999999999</v>
          </cell>
          <cell r="Q140">
            <v>369.64</v>
          </cell>
          <cell r="R140">
            <v>70</v>
          </cell>
          <cell r="V140">
            <v>627.20000000000005</v>
          </cell>
          <cell r="W140">
            <v>958.53999999999974</v>
          </cell>
        </row>
        <row r="141">
          <cell r="C141" t="str">
            <v>UPA CURADO</v>
          </cell>
          <cell r="E141" t="str">
            <v>JOSE REIS CALIXTO</v>
          </cell>
          <cell r="F141" t="str">
            <v>3 - Administrativo</v>
          </cell>
          <cell r="G141">
            <v>517415</v>
          </cell>
          <cell r="H141">
            <v>43862</v>
          </cell>
          <cell r="I141" t="str">
            <v>1 - Plantonista</v>
          </cell>
          <cell r="J141" t="str">
            <v>44</v>
          </cell>
          <cell r="K141">
            <v>1045</v>
          </cell>
          <cell r="Q141">
            <v>1036.6699999999998</v>
          </cell>
          <cell r="R141">
            <v>490</v>
          </cell>
          <cell r="V141">
            <v>285.06</v>
          </cell>
          <cell r="W141">
            <v>2286.61</v>
          </cell>
        </row>
        <row r="142">
          <cell r="C142" t="str">
            <v>UPA CURADO</v>
          </cell>
          <cell r="E142" t="str">
            <v>JOSE VALDIR ALVES DOS SANTOS</v>
          </cell>
          <cell r="F142" t="str">
            <v>3 - Administrativo</v>
          </cell>
          <cell r="G142">
            <v>312105</v>
          </cell>
          <cell r="H142">
            <v>43862</v>
          </cell>
          <cell r="I142" t="str">
            <v>1 - Plantonista</v>
          </cell>
          <cell r="J142" t="str">
            <v>44</v>
          </cell>
          <cell r="K142">
            <v>1568.6</v>
          </cell>
          <cell r="Q142">
            <v>470.58</v>
          </cell>
          <cell r="R142">
            <v>70</v>
          </cell>
          <cell r="V142">
            <v>930.99</v>
          </cell>
          <cell r="W142">
            <v>1178.1899999999998</v>
          </cell>
        </row>
        <row r="143">
          <cell r="C143" t="str">
            <v>UPA CURADO</v>
          </cell>
          <cell r="E143" t="str">
            <v>JOSEFA DO NASCIMENTO SILVA GOMES</v>
          </cell>
          <cell r="F143" t="str">
            <v>2 - Outros Profissionais da Saúde</v>
          </cell>
          <cell r="G143">
            <v>322205</v>
          </cell>
          <cell r="H143">
            <v>43862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279.95</v>
          </cell>
          <cell r="R143">
            <v>70</v>
          </cell>
          <cell r="V143">
            <v>759.72</v>
          </cell>
          <cell r="W143">
            <v>802.63000000000011</v>
          </cell>
        </row>
        <row r="144">
          <cell r="C144" t="str">
            <v>UPA CURADO</v>
          </cell>
          <cell r="E144" t="str">
            <v>JOSEFA JOSE DE LIMA</v>
          </cell>
          <cell r="F144" t="str">
            <v>2 - Outros Profissionais da Saúde</v>
          </cell>
          <cell r="G144">
            <v>223505</v>
          </cell>
          <cell r="H144">
            <v>43862</v>
          </cell>
          <cell r="I144" t="str">
            <v>1 - Plantonista</v>
          </cell>
          <cell r="J144" t="str">
            <v>40</v>
          </cell>
          <cell r="K144">
            <v>2418.85</v>
          </cell>
          <cell r="Q144">
            <v>450.88</v>
          </cell>
          <cell r="R144">
            <v>1261.04</v>
          </cell>
          <cell r="V144">
            <v>1671.33</v>
          </cell>
          <cell r="W144">
            <v>2459.4400000000005</v>
          </cell>
        </row>
        <row r="145">
          <cell r="C145" t="str">
            <v>UPA CURADO</v>
          </cell>
          <cell r="E145" t="str">
            <v>JOSINALDO CORREIA DE AMORIM</v>
          </cell>
          <cell r="F145" t="str">
            <v>3 - Administrativo</v>
          </cell>
          <cell r="G145">
            <v>517415</v>
          </cell>
          <cell r="H145">
            <v>43862</v>
          </cell>
          <cell r="I145" t="str">
            <v>1 - Plantonista</v>
          </cell>
          <cell r="J145" t="str">
            <v>44</v>
          </cell>
          <cell r="Q145">
            <v>137.97</v>
          </cell>
          <cell r="V145">
            <v>137.97</v>
          </cell>
          <cell r="W145">
            <v>0</v>
          </cell>
        </row>
        <row r="146">
          <cell r="C146" t="str">
            <v>UPA CURADO</v>
          </cell>
          <cell r="E146" t="str">
            <v>JULIANA ALVES DE ANDRADE</v>
          </cell>
          <cell r="F146" t="str">
            <v>2 - Outros Profissionais da Saúde</v>
          </cell>
          <cell r="G146">
            <v>223505</v>
          </cell>
          <cell r="H146">
            <v>43862</v>
          </cell>
          <cell r="I146" t="str">
            <v>1 - Plantonista</v>
          </cell>
          <cell r="J146" t="str">
            <v>40</v>
          </cell>
          <cell r="K146">
            <v>161.26</v>
          </cell>
          <cell r="O146">
            <v>5081.0099999999993</v>
          </cell>
          <cell r="Q146">
            <v>21.990000000000002</v>
          </cell>
          <cell r="R146">
            <v>57.379999999999995</v>
          </cell>
          <cell r="V146">
            <v>5107.49</v>
          </cell>
          <cell r="W146">
            <v>214.14999999999964</v>
          </cell>
        </row>
        <row r="147">
          <cell r="C147" t="str">
            <v>UPA CURADO</v>
          </cell>
          <cell r="E147" t="str">
            <v>JULIANA DE ANDRADE CRUZ</v>
          </cell>
          <cell r="F147" t="str">
            <v>3 - Administrativo</v>
          </cell>
          <cell r="G147">
            <v>252305</v>
          </cell>
          <cell r="H147">
            <v>43862</v>
          </cell>
          <cell r="I147" t="str">
            <v>2 - Diarista</v>
          </cell>
          <cell r="J147" t="str">
            <v>44</v>
          </cell>
          <cell r="K147">
            <v>1283.19</v>
          </cell>
          <cell r="Q147">
            <v>410.86999999999995</v>
          </cell>
          <cell r="R147">
            <v>1070</v>
          </cell>
          <cell r="V147">
            <v>1309.3699999999999</v>
          </cell>
          <cell r="W147">
            <v>1454.69</v>
          </cell>
        </row>
        <row r="148">
          <cell r="C148" t="str">
            <v>UPA CURADO</v>
          </cell>
          <cell r="E148" t="str">
            <v>JULIANA GOMES PEDROSA</v>
          </cell>
          <cell r="F148" t="str">
            <v>2 - Outros Profissionais da Saúde</v>
          </cell>
          <cell r="G148">
            <v>223505</v>
          </cell>
          <cell r="H148">
            <v>43862</v>
          </cell>
          <cell r="I148" t="str">
            <v>1 - Plantonista</v>
          </cell>
          <cell r="J148" t="str">
            <v>40</v>
          </cell>
          <cell r="K148">
            <v>2418.85</v>
          </cell>
          <cell r="Q148">
            <v>613.74</v>
          </cell>
          <cell r="R148">
            <v>861.04</v>
          </cell>
          <cell r="V148">
            <v>1089.6500000000001</v>
          </cell>
          <cell r="W148">
            <v>2803.98</v>
          </cell>
        </row>
        <row r="149">
          <cell r="C149" t="str">
            <v>UPA CURADO</v>
          </cell>
          <cell r="E149" t="str">
            <v>JULIANNA DE CARVALHO PEREIRA</v>
          </cell>
          <cell r="F149" t="str">
            <v>1 - Médico</v>
          </cell>
          <cell r="G149">
            <v>225124</v>
          </cell>
          <cell r="H149">
            <v>43862</v>
          </cell>
          <cell r="I149" t="str">
            <v>1 - Plantonista</v>
          </cell>
          <cell r="J149" t="str">
            <v>24</v>
          </cell>
          <cell r="K149">
            <v>2745.6</v>
          </cell>
          <cell r="Q149">
            <v>2914.5</v>
          </cell>
          <cell r="R149">
            <v>1566.6</v>
          </cell>
          <cell r="V149">
            <v>1142.81</v>
          </cell>
          <cell r="W149">
            <v>6083.8900000000012</v>
          </cell>
        </row>
        <row r="150">
          <cell r="C150" t="str">
            <v>UPA CURADO</v>
          </cell>
          <cell r="E150" t="str">
            <v>JULIETA MARIA CORREIA JACOB</v>
          </cell>
          <cell r="F150" t="str">
            <v>1 - Médico</v>
          </cell>
          <cell r="G150">
            <v>225125</v>
          </cell>
          <cell r="H150">
            <v>43862</v>
          </cell>
          <cell r="I150" t="str">
            <v>1 - Plantonista</v>
          </cell>
          <cell r="J150" t="str">
            <v>24</v>
          </cell>
          <cell r="K150">
            <v>2745.6</v>
          </cell>
          <cell r="Q150">
            <v>819.01</v>
          </cell>
          <cell r="R150">
            <v>1047.5999999999999</v>
          </cell>
          <cell r="V150">
            <v>798.77</v>
          </cell>
          <cell r="W150">
            <v>3813.4399999999991</v>
          </cell>
        </row>
        <row r="151">
          <cell r="C151" t="str">
            <v>UPA CURADO</v>
          </cell>
          <cell r="E151" t="str">
            <v>JUPIRACI FERREIRA DA SILVA</v>
          </cell>
          <cell r="F151" t="str">
            <v>3 - Administrativo</v>
          </cell>
          <cell r="G151">
            <v>411005</v>
          </cell>
          <cell r="H151">
            <v>43862</v>
          </cell>
          <cell r="I151" t="str">
            <v>2 - Diarista</v>
          </cell>
          <cell r="J151" t="str">
            <v>44</v>
          </cell>
          <cell r="K151">
            <v>1602.88</v>
          </cell>
          <cell r="O151">
            <v>18.07</v>
          </cell>
          <cell r="Q151">
            <v>353.53999999999996</v>
          </cell>
          <cell r="R151">
            <v>679.55</v>
          </cell>
          <cell r="V151">
            <v>798.16</v>
          </cell>
          <cell r="W151">
            <v>1855.88</v>
          </cell>
        </row>
        <row r="152">
          <cell r="C152" t="str">
            <v>UPA CURADO</v>
          </cell>
          <cell r="E152" t="str">
            <v>KATHARINA DE MARIA FERREIRA DE HOLANDA</v>
          </cell>
          <cell r="F152" t="str">
            <v>2 - Outros Profissionais da Saúde</v>
          </cell>
          <cell r="G152">
            <v>251605</v>
          </cell>
          <cell r="H152">
            <v>43862</v>
          </cell>
          <cell r="I152" t="str">
            <v>1 - Plantonista</v>
          </cell>
          <cell r="J152" t="str">
            <v>30</v>
          </cell>
          <cell r="K152">
            <v>2005.5</v>
          </cell>
          <cell r="O152">
            <v>23.74</v>
          </cell>
          <cell r="Q152">
            <v>517.25</v>
          </cell>
          <cell r="R152">
            <v>450</v>
          </cell>
          <cell r="V152">
            <v>357.28</v>
          </cell>
          <cell r="W152">
            <v>2639.21</v>
          </cell>
        </row>
        <row r="153">
          <cell r="C153" t="str">
            <v>UPA CURADO</v>
          </cell>
          <cell r="E153" t="str">
            <v>KELY CRISTINA DE MIRANDA SILVA</v>
          </cell>
          <cell r="F153" t="str">
            <v>3 - Administrativo</v>
          </cell>
          <cell r="G153">
            <v>422105</v>
          </cell>
          <cell r="H153">
            <v>43862</v>
          </cell>
          <cell r="I153" t="str">
            <v>1 - Plantonista</v>
          </cell>
          <cell r="J153" t="str">
            <v>44</v>
          </cell>
          <cell r="K153">
            <v>1146.01</v>
          </cell>
          <cell r="Q153">
            <v>385.14</v>
          </cell>
          <cell r="R153">
            <v>270</v>
          </cell>
          <cell r="V153">
            <v>635.44000000000005</v>
          </cell>
          <cell r="W153">
            <v>1165.71</v>
          </cell>
        </row>
        <row r="154">
          <cell r="C154" t="str">
            <v>UPA CURADO</v>
          </cell>
          <cell r="E154" t="str">
            <v>KILMA MARIA DE VASCONCELOS ROCHA</v>
          </cell>
          <cell r="F154" t="str">
            <v>2 - Outros Profissionais da Saúde</v>
          </cell>
          <cell r="G154">
            <v>223505</v>
          </cell>
          <cell r="H154">
            <v>43862</v>
          </cell>
          <cell r="I154" t="str">
            <v>2 - Diarista</v>
          </cell>
          <cell r="J154" t="str">
            <v>40</v>
          </cell>
          <cell r="K154">
            <v>2134.27</v>
          </cell>
          <cell r="Q154">
            <v>209</v>
          </cell>
          <cell r="R154">
            <v>845.38</v>
          </cell>
          <cell r="V154">
            <v>436.23</v>
          </cell>
          <cell r="W154">
            <v>2752.42</v>
          </cell>
        </row>
        <row r="155">
          <cell r="C155" t="str">
            <v>UPA CURADO</v>
          </cell>
          <cell r="E155" t="str">
            <v>LAIS VILELA DOS SANTOS</v>
          </cell>
          <cell r="F155" t="str">
            <v>1 - Médico</v>
          </cell>
          <cell r="G155">
            <v>225124</v>
          </cell>
          <cell r="H155">
            <v>43862</v>
          </cell>
          <cell r="I155" t="str">
            <v>1 - Plantonista</v>
          </cell>
          <cell r="J155" t="str">
            <v>24</v>
          </cell>
          <cell r="K155">
            <v>2745.6</v>
          </cell>
          <cell r="Q155">
            <v>681.73</v>
          </cell>
          <cell r="R155">
            <v>5430.2</v>
          </cell>
          <cell r="V155">
            <v>2056.98</v>
          </cell>
          <cell r="W155">
            <v>6800.5499999999993</v>
          </cell>
        </row>
        <row r="156">
          <cell r="C156" t="str">
            <v>UPA CURADO</v>
          </cell>
          <cell r="E156" t="str">
            <v>LEDISNY FLORINDA BENTO DE PONTES</v>
          </cell>
          <cell r="F156" t="str">
            <v>2 - Outros Profissionais da Saúde</v>
          </cell>
          <cell r="G156">
            <v>322205</v>
          </cell>
          <cell r="H156">
            <v>43862</v>
          </cell>
          <cell r="I156" t="str">
            <v>1 - Plantonista</v>
          </cell>
          <cell r="J156" t="str">
            <v>44</v>
          </cell>
          <cell r="K156">
            <v>1212.4000000000001</v>
          </cell>
          <cell r="Q156">
            <v>279.95</v>
          </cell>
          <cell r="R156">
            <v>70</v>
          </cell>
          <cell r="V156">
            <v>619.28</v>
          </cell>
          <cell r="W156">
            <v>943.07000000000016</v>
          </cell>
        </row>
        <row r="157">
          <cell r="C157" t="str">
            <v>UPA CURADO</v>
          </cell>
          <cell r="E157" t="str">
            <v>LETICIA DOS SANTOS PORTO GONCALVES</v>
          </cell>
          <cell r="F157" t="str">
            <v>1 - Médico</v>
          </cell>
          <cell r="G157">
            <v>225125</v>
          </cell>
          <cell r="H157">
            <v>43862</v>
          </cell>
          <cell r="I157" t="str">
            <v>1 - Plantonista</v>
          </cell>
          <cell r="J157" t="str">
            <v>24</v>
          </cell>
          <cell r="K157">
            <v>2745.6</v>
          </cell>
          <cell r="Q157">
            <v>2323.58</v>
          </cell>
          <cell r="R157">
            <v>1047.5999999999999</v>
          </cell>
          <cell r="V157">
            <v>1251.1400000000001</v>
          </cell>
          <cell r="W157">
            <v>4865.6400000000003</v>
          </cell>
        </row>
        <row r="158">
          <cell r="C158" t="str">
            <v>UPA CURADO</v>
          </cell>
          <cell r="E158" t="str">
            <v>LIVIA ROBERTA COSTA DO NASCIMENTO</v>
          </cell>
          <cell r="F158" t="str">
            <v>1 - Médico</v>
          </cell>
          <cell r="G158">
            <v>225125</v>
          </cell>
          <cell r="H158">
            <v>43862</v>
          </cell>
          <cell r="I158" t="str">
            <v>1 - Plantonista</v>
          </cell>
          <cell r="J158" t="str">
            <v>24</v>
          </cell>
          <cell r="K158">
            <v>2745.6</v>
          </cell>
          <cell r="Q158">
            <v>5052.22</v>
          </cell>
          <cell r="R158">
            <v>1566.6</v>
          </cell>
          <cell r="V158">
            <v>2196.38</v>
          </cell>
          <cell r="W158">
            <v>7168.04</v>
          </cell>
        </row>
        <row r="159">
          <cell r="C159" t="str">
            <v>UPA CURADO</v>
          </cell>
          <cell r="E159" t="str">
            <v>LUCIA DE FATIMA DA SILVA GUIMARAES</v>
          </cell>
          <cell r="F159" t="str">
            <v>2 - Outros Profissionais da Saúde</v>
          </cell>
          <cell r="G159">
            <v>322205</v>
          </cell>
          <cell r="H159">
            <v>43862</v>
          </cell>
          <cell r="I159" t="str">
            <v>1 - Plantonista</v>
          </cell>
          <cell r="J159" t="str">
            <v>44</v>
          </cell>
          <cell r="K159">
            <v>40.409999999999997</v>
          </cell>
          <cell r="O159">
            <v>1998.8400000000001</v>
          </cell>
          <cell r="Q159">
            <v>8.98</v>
          </cell>
          <cell r="R159">
            <v>2.33</v>
          </cell>
          <cell r="V159">
            <v>2005.92</v>
          </cell>
          <cell r="W159">
            <v>44.639999999999873</v>
          </cell>
        </row>
        <row r="160">
          <cell r="C160" t="str">
            <v>UPA CURADO</v>
          </cell>
          <cell r="E160" t="str">
            <v>LUCIANA DA FONSECA LIMA BRASILEIRO</v>
          </cell>
          <cell r="F160" t="str">
            <v>3 - Administrativo</v>
          </cell>
          <cell r="G160">
            <v>241035</v>
          </cell>
          <cell r="H160">
            <v>43862</v>
          </cell>
          <cell r="I160" t="str">
            <v>2 - Diarista</v>
          </cell>
          <cell r="J160" t="str">
            <v>24</v>
          </cell>
          <cell r="K160">
            <v>2565.12</v>
          </cell>
          <cell r="Q160">
            <v>556.9</v>
          </cell>
          <cell r="R160">
            <v>1363.62</v>
          </cell>
          <cell r="V160">
            <v>742.18</v>
          </cell>
          <cell r="W160">
            <v>3743.4599999999996</v>
          </cell>
        </row>
        <row r="161">
          <cell r="C161" t="str">
            <v>UPA CURADO</v>
          </cell>
          <cell r="E161" t="str">
            <v>LUCIANA MARIA DA SILVA SANTOS</v>
          </cell>
          <cell r="F161" t="str">
            <v>2 - Outros Profissionais da Saúde</v>
          </cell>
          <cell r="G161">
            <v>322205</v>
          </cell>
          <cell r="H161">
            <v>43862</v>
          </cell>
          <cell r="I161" t="str">
            <v>1 - Plantonista</v>
          </cell>
          <cell r="J161" t="str">
            <v>44</v>
          </cell>
          <cell r="K161">
            <v>1212.4000000000001</v>
          </cell>
          <cell r="Q161">
            <v>404</v>
          </cell>
          <cell r="R161">
            <v>70</v>
          </cell>
          <cell r="V161">
            <v>231.89</v>
          </cell>
          <cell r="W161">
            <v>1454.5100000000002</v>
          </cell>
        </row>
        <row r="162">
          <cell r="C162" t="str">
            <v>UPA CURADO</v>
          </cell>
          <cell r="E162" t="str">
            <v>LUCIANA TEREZA DE SANTANA</v>
          </cell>
          <cell r="F162" t="str">
            <v>2 - Outros Profissionais da Saúde</v>
          </cell>
          <cell r="G162">
            <v>223505</v>
          </cell>
          <cell r="H162">
            <v>43862</v>
          </cell>
          <cell r="I162" t="str">
            <v>1 - Plantonista</v>
          </cell>
          <cell r="J162" t="str">
            <v>40</v>
          </cell>
          <cell r="K162">
            <v>2418.85</v>
          </cell>
          <cell r="Q162">
            <v>745.28</v>
          </cell>
          <cell r="R162">
            <v>1261.04</v>
          </cell>
          <cell r="V162">
            <v>673.55</v>
          </cell>
          <cell r="W162">
            <v>3751.62</v>
          </cell>
        </row>
        <row r="163">
          <cell r="C163" t="str">
            <v>UPA CURADO</v>
          </cell>
          <cell r="E163" t="str">
            <v>LUCIANO DORNELAS CAMARA FILHO</v>
          </cell>
          <cell r="F163" t="str">
            <v>4 - Assistência Odontológica</v>
          </cell>
          <cell r="G163">
            <v>223208</v>
          </cell>
          <cell r="H163">
            <v>43862</v>
          </cell>
          <cell r="I163" t="str">
            <v>1 - Plantonista</v>
          </cell>
          <cell r="J163" t="str">
            <v>24</v>
          </cell>
          <cell r="K163">
            <v>3100</v>
          </cell>
          <cell r="Q163">
            <v>364</v>
          </cell>
          <cell r="R163">
            <v>320</v>
          </cell>
          <cell r="V163">
            <v>1676.33</v>
          </cell>
          <cell r="W163">
            <v>2107.67</v>
          </cell>
        </row>
        <row r="164">
          <cell r="C164" t="str">
            <v>UPA CURADO</v>
          </cell>
          <cell r="E164" t="str">
            <v>LUCICLEIDE CORREIA DA COSTA LIMA</v>
          </cell>
          <cell r="F164" t="str">
            <v>3 - Administrativo</v>
          </cell>
          <cell r="G164">
            <v>422105</v>
          </cell>
          <cell r="H164">
            <v>43862</v>
          </cell>
          <cell r="I164" t="str">
            <v>1 - Plantonista</v>
          </cell>
          <cell r="J164" t="str">
            <v>44</v>
          </cell>
          <cell r="K164">
            <v>1146.01</v>
          </cell>
          <cell r="O164">
            <v>13.56</v>
          </cell>
          <cell r="Q164">
            <v>513.24</v>
          </cell>
          <cell r="R164">
            <v>270</v>
          </cell>
          <cell r="V164">
            <v>683</v>
          </cell>
          <cell r="W164">
            <v>1259.81</v>
          </cell>
        </row>
        <row r="165">
          <cell r="C165" t="str">
            <v>UPA CURADO</v>
          </cell>
          <cell r="E165" t="str">
            <v>LUCINEA CARDOZO RAMOS</v>
          </cell>
          <cell r="F165" t="str">
            <v>2 - Outros Profissionais da Saúde</v>
          </cell>
          <cell r="G165">
            <v>322205</v>
          </cell>
          <cell r="H165">
            <v>43862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219.33</v>
          </cell>
          <cell r="V165">
            <v>803.21</v>
          </cell>
          <cell r="W165">
            <v>628.52</v>
          </cell>
        </row>
        <row r="166">
          <cell r="C166" t="str">
            <v>UPA CURADO</v>
          </cell>
          <cell r="E166" t="str">
            <v>LUDMILLA FAUSTINO DOS SANTOS</v>
          </cell>
          <cell r="F166" t="str">
            <v>3 - Administrativo</v>
          </cell>
          <cell r="G166">
            <v>411005</v>
          </cell>
          <cell r="H166">
            <v>43862</v>
          </cell>
          <cell r="I166" t="str">
            <v>2 - Diarista</v>
          </cell>
          <cell r="J166" t="str">
            <v>20</v>
          </cell>
          <cell r="K166">
            <v>490.83</v>
          </cell>
          <cell r="V166">
            <v>68.7</v>
          </cell>
          <cell r="W166">
            <v>422.13</v>
          </cell>
        </row>
        <row r="167">
          <cell r="C167" t="str">
            <v>UPA CURADO</v>
          </cell>
          <cell r="E167" t="str">
            <v>LUIZ FELIPE RODRIGUES PEREIRA</v>
          </cell>
          <cell r="F167" t="str">
            <v>3 - Administrativo</v>
          </cell>
          <cell r="G167">
            <v>411005</v>
          </cell>
          <cell r="H167">
            <v>43862</v>
          </cell>
          <cell r="I167" t="str">
            <v>2 - Diarista</v>
          </cell>
          <cell r="J167" t="str">
            <v>20</v>
          </cell>
          <cell r="K167">
            <v>490.83</v>
          </cell>
          <cell r="V167">
            <v>68.7</v>
          </cell>
          <cell r="W167">
            <v>422.13</v>
          </cell>
        </row>
        <row r="168">
          <cell r="C168" t="str">
            <v>UPA CURADO</v>
          </cell>
          <cell r="E168" t="str">
            <v>LUIZ FERREIRA DA SILVA</v>
          </cell>
          <cell r="F168" t="str">
            <v>3 - Administrativo</v>
          </cell>
          <cell r="G168">
            <v>514320</v>
          </cell>
          <cell r="H168">
            <v>43862</v>
          </cell>
          <cell r="I168" t="str">
            <v>1 - Plantonista</v>
          </cell>
          <cell r="J168" t="str">
            <v>44</v>
          </cell>
          <cell r="K168">
            <v>1045</v>
          </cell>
          <cell r="O168">
            <v>3.33</v>
          </cell>
          <cell r="Q168">
            <v>235.67000000000002</v>
          </cell>
          <cell r="R168">
            <v>70</v>
          </cell>
          <cell r="V168">
            <v>544.66</v>
          </cell>
          <cell r="W168">
            <v>809.34</v>
          </cell>
        </row>
        <row r="169">
          <cell r="C169" t="str">
            <v>UPA CURADO</v>
          </cell>
          <cell r="E169" t="str">
            <v>MAIRA ESPINDOLA SILVA DE MELO</v>
          </cell>
          <cell r="F169" t="str">
            <v>1 - Médico</v>
          </cell>
          <cell r="G169">
            <v>225124</v>
          </cell>
          <cell r="H169">
            <v>43862</v>
          </cell>
          <cell r="I169" t="str">
            <v>1 - Plantonista</v>
          </cell>
          <cell r="J169" t="str">
            <v>24</v>
          </cell>
          <cell r="K169">
            <v>2745.6</v>
          </cell>
          <cell r="Q169">
            <v>9730.99</v>
          </cell>
          <cell r="R169">
            <v>5430.2</v>
          </cell>
          <cell r="V169">
            <v>4493.3900000000003</v>
          </cell>
          <cell r="W169">
            <v>13413.400000000001</v>
          </cell>
        </row>
        <row r="170">
          <cell r="C170" t="str">
            <v>UPA CURADO</v>
          </cell>
          <cell r="E170" t="str">
            <v>MANOEL DOMINGOS DA SILVA</v>
          </cell>
          <cell r="F170" t="str">
            <v>2 - Outros Profissionais da Saúde</v>
          </cell>
          <cell r="G170">
            <v>322205</v>
          </cell>
          <cell r="H170">
            <v>43862</v>
          </cell>
          <cell r="I170" t="str">
            <v>1 - Plantonista</v>
          </cell>
          <cell r="J170" t="str">
            <v>44</v>
          </cell>
          <cell r="K170">
            <v>1212.4000000000001</v>
          </cell>
          <cell r="Q170">
            <v>269.62</v>
          </cell>
          <cell r="R170">
            <v>70</v>
          </cell>
          <cell r="V170">
            <v>159.80000000000001</v>
          </cell>
          <cell r="W170">
            <v>1392.22</v>
          </cell>
        </row>
        <row r="171">
          <cell r="C171" t="str">
            <v>UPA CURADO</v>
          </cell>
          <cell r="E171" t="str">
            <v>MANUELA DE ANDRADE CAVALCANTI PEREIRA</v>
          </cell>
          <cell r="F171" t="str">
            <v>1 - Médico</v>
          </cell>
          <cell r="G171">
            <v>225125</v>
          </cell>
          <cell r="H171">
            <v>43862</v>
          </cell>
          <cell r="I171" t="str">
            <v>1 - Plantonista</v>
          </cell>
          <cell r="J171" t="str">
            <v>24</v>
          </cell>
          <cell r="K171">
            <v>2745.6</v>
          </cell>
          <cell r="Q171">
            <v>11898.300000000001</v>
          </cell>
          <cell r="R171">
            <v>1566.6</v>
          </cell>
          <cell r="V171">
            <v>4079.05</v>
          </cell>
          <cell r="W171">
            <v>12131.45</v>
          </cell>
        </row>
        <row r="172">
          <cell r="C172" t="str">
            <v>UPA CURADO</v>
          </cell>
          <cell r="E172" t="str">
            <v>MANUELLA BARBOSA CUNHA</v>
          </cell>
          <cell r="F172" t="str">
            <v>4 - Assistência Odontológica</v>
          </cell>
          <cell r="G172">
            <v>223208</v>
          </cell>
          <cell r="H172">
            <v>43862</v>
          </cell>
          <cell r="I172" t="str">
            <v>1 - Plantonista</v>
          </cell>
          <cell r="J172" t="str">
            <v>24</v>
          </cell>
          <cell r="K172">
            <v>3100</v>
          </cell>
          <cell r="Q172">
            <v>209</v>
          </cell>
          <cell r="R172">
            <v>320</v>
          </cell>
          <cell r="V172">
            <v>533.19000000000005</v>
          </cell>
          <cell r="W172">
            <v>3095.81</v>
          </cell>
        </row>
        <row r="173">
          <cell r="C173" t="str">
            <v>UPA CURADO</v>
          </cell>
          <cell r="E173" t="str">
            <v>MARAIZA CONCEICAO OLIVEIRA</v>
          </cell>
          <cell r="F173" t="str">
            <v>2 - Outros Profissionais da Saúde</v>
          </cell>
          <cell r="G173">
            <v>322205</v>
          </cell>
          <cell r="H173">
            <v>43862</v>
          </cell>
          <cell r="I173" t="str">
            <v>1 - Plantonista</v>
          </cell>
          <cell r="J173" t="str">
            <v>44</v>
          </cell>
          <cell r="K173">
            <v>1212.4000000000001</v>
          </cell>
          <cell r="Q173">
            <v>364.63</v>
          </cell>
          <cell r="R173">
            <v>70</v>
          </cell>
          <cell r="V173">
            <v>555.15</v>
          </cell>
          <cell r="W173">
            <v>1091.8800000000001</v>
          </cell>
        </row>
        <row r="174">
          <cell r="C174" t="str">
            <v>UPA CURADO</v>
          </cell>
          <cell r="E174" t="str">
            <v>MARCELA REZENDE PEREIRA LIMA</v>
          </cell>
          <cell r="F174" t="str">
            <v>1 - Médico</v>
          </cell>
          <cell r="G174">
            <v>225124</v>
          </cell>
          <cell r="H174">
            <v>43862</v>
          </cell>
          <cell r="I174" t="str">
            <v>1 - Plantonista</v>
          </cell>
          <cell r="J174" t="str">
            <v>24</v>
          </cell>
          <cell r="K174">
            <v>2745.6</v>
          </cell>
          <cell r="Q174">
            <v>681.73</v>
          </cell>
          <cell r="R174">
            <v>1566.6</v>
          </cell>
          <cell r="V174">
            <v>1947.36</v>
          </cell>
          <cell r="W174">
            <v>3046.5700000000006</v>
          </cell>
        </row>
        <row r="175">
          <cell r="C175" t="str">
            <v>UPA CURADO</v>
          </cell>
          <cell r="E175" t="str">
            <v>MARCIA FERREIRA GOMES PEREIRA</v>
          </cell>
          <cell r="F175" t="str">
            <v>4 - Assistência Odontológica</v>
          </cell>
          <cell r="G175">
            <v>322415</v>
          </cell>
          <cell r="H175">
            <v>43862</v>
          </cell>
          <cell r="I175" t="str">
            <v>1 - Plantonista</v>
          </cell>
          <cell r="J175" t="str">
            <v>44</v>
          </cell>
          <cell r="V175">
            <v>3808.57</v>
          </cell>
          <cell r="W175">
            <v>4.5474735088646412E-13</v>
          </cell>
        </row>
        <row r="176">
          <cell r="C176" t="str">
            <v>UPA CURADO</v>
          </cell>
          <cell r="E176" t="str">
            <v>MARCIA MARIA DE B SUGIMOTO NASCIMENTO</v>
          </cell>
          <cell r="F176" t="str">
            <v>3 - Administrativo</v>
          </cell>
          <cell r="G176">
            <v>410105</v>
          </cell>
          <cell r="H176">
            <v>43862</v>
          </cell>
          <cell r="I176" t="str">
            <v>2 - Diarista</v>
          </cell>
          <cell r="J176" t="str">
            <v>44</v>
          </cell>
          <cell r="K176">
            <v>1602.87</v>
          </cell>
          <cell r="O176">
            <v>18.97</v>
          </cell>
          <cell r="Q176">
            <v>464.32</v>
          </cell>
          <cell r="R176">
            <v>6393.74</v>
          </cell>
          <cell r="V176">
            <v>1926.6</v>
          </cell>
          <cell r="W176">
            <v>6553.2999999999993</v>
          </cell>
        </row>
        <row r="177">
          <cell r="C177" t="str">
            <v>UPA CURADO</v>
          </cell>
          <cell r="E177" t="str">
            <v>MARCO ANTONIO GOMES DA SILVA</v>
          </cell>
          <cell r="F177" t="str">
            <v>2 - Outros Profissionais da Saúde</v>
          </cell>
          <cell r="G177">
            <v>782320</v>
          </cell>
          <cell r="H177">
            <v>43862</v>
          </cell>
          <cell r="I177" t="str">
            <v>1 - Plantonista</v>
          </cell>
          <cell r="J177" t="str">
            <v>44</v>
          </cell>
          <cell r="K177">
            <v>1966.8</v>
          </cell>
          <cell r="Q177">
            <v>500.74</v>
          </cell>
          <cell r="R177">
            <v>729</v>
          </cell>
          <cell r="V177">
            <v>1792.8</v>
          </cell>
          <cell r="W177">
            <v>1403.74</v>
          </cell>
        </row>
        <row r="178">
          <cell r="C178" t="str">
            <v>UPA CURADO</v>
          </cell>
          <cell r="E178" t="str">
            <v>MARCOS RAMOS DO MONTE</v>
          </cell>
          <cell r="F178" t="str">
            <v>3 - Administrativo</v>
          </cell>
          <cell r="G178">
            <v>410105</v>
          </cell>
          <cell r="H178">
            <v>43862</v>
          </cell>
          <cell r="I178" t="str">
            <v>2 - Diarista</v>
          </cell>
          <cell r="J178" t="str">
            <v>44</v>
          </cell>
          <cell r="K178">
            <v>1045</v>
          </cell>
          <cell r="O178">
            <v>3.33</v>
          </cell>
          <cell r="Q178">
            <v>235.67000000000002</v>
          </cell>
          <cell r="R178">
            <v>1254.4000000000001</v>
          </cell>
          <cell r="V178">
            <v>342.49</v>
          </cell>
          <cell r="W178">
            <v>2195.91</v>
          </cell>
        </row>
        <row r="179">
          <cell r="C179" t="str">
            <v>UPA CURADO</v>
          </cell>
          <cell r="E179" t="str">
            <v>MARCOS RODRIGUES DA SILVA</v>
          </cell>
          <cell r="F179" t="str">
            <v>3 - Administrativo</v>
          </cell>
          <cell r="G179">
            <v>517415</v>
          </cell>
          <cell r="H179">
            <v>43862</v>
          </cell>
          <cell r="I179" t="str">
            <v>1 - Plantonista</v>
          </cell>
          <cell r="J179" t="str">
            <v>44</v>
          </cell>
          <cell r="K179">
            <v>1045</v>
          </cell>
          <cell r="Q179">
            <v>287.20999999999998</v>
          </cell>
          <cell r="R179">
            <v>490</v>
          </cell>
          <cell r="V179">
            <v>965.43</v>
          </cell>
          <cell r="W179">
            <v>856.78000000000009</v>
          </cell>
        </row>
        <row r="180">
          <cell r="C180" t="str">
            <v>UPA CURADO</v>
          </cell>
          <cell r="E180" t="str">
            <v>MARIA CAROLINA MACEDO CAVALCANTE</v>
          </cell>
          <cell r="F180" t="str">
            <v>2 - Outros Profissionais da Saúde</v>
          </cell>
          <cell r="G180">
            <v>223505</v>
          </cell>
          <cell r="H180">
            <v>43862</v>
          </cell>
          <cell r="I180" t="str">
            <v>1 - Plantonista</v>
          </cell>
          <cell r="J180" t="str">
            <v>40</v>
          </cell>
          <cell r="K180">
            <v>2418.85</v>
          </cell>
          <cell r="Q180">
            <v>582.21</v>
          </cell>
          <cell r="R180">
            <v>1261.04</v>
          </cell>
          <cell r="V180">
            <v>658.2</v>
          </cell>
          <cell r="W180">
            <v>3603.9000000000005</v>
          </cell>
        </row>
        <row r="181">
          <cell r="C181" t="str">
            <v>UPA CURADO</v>
          </cell>
          <cell r="E181" t="str">
            <v>MARIA DO CARMO DE LIMA</v>
          </cell>
          <cell r="F181" t="str">
            <v>2 - Outros Profissionais da Saúde</v>
          </cell>
          <cell r="G181">
            <v>322205</v>
          </cell>
          <cell r="H181">
            <v>43862</v>
          </cell>
          <cell r="I181" t="str">
            <v>1 - Plantonista</v>
          </cell>
          <cell r="J181" t="str">
            <v>44</v>
          </cell>
          <cell r="K181">
            <v>1212.4000000000001</v>
          </cell>
          <cell r="Q181">
            <v>393.66</v>
          </cell>
          <cell r="R181">
            <v>70</v>
          </cell>
          <cell r="V181">
            <v>873.55</v>
          </cell>
          <cell r="W181">
            <v>802.51000000000022</v>
          </cell>
        </row>
        <row r="182">
          <cell r="C182" t="str">
            <v>UPA CURADO</v>
          </cell>
          <cell r="E182" t="str">
            <v>MARIA DO SOCORRO DA SILVA AGUSTINHO</v>
          </cell>
          <cell r="F182" t="str">
            <v>2 - Outros Profissionais da Saúde</v>
          </cell>
          <cell r="G182">
            <v>324115</v>
          </cell>
          <cell r="H182">
            <v>43862</v>
          </cell>
          <cell r="I182" t="str">
            <v>1 - Plantonista</v>
          </cell>
          <cell r="J182" t="str">
            <v>24</v>
          </cell>
          <cell r="K182">
            <v>2030.47</v>
          </cell>
          <cell r="O182">
            <v>28.58</v>
          </cell>
          <cell r="Q182">
            <v>1515.34</v>
          </cell>
          <cell r="R182">
            <v>70</v>
          </cell>
          <cell r="V182">
            <v>1059.18</v>
          </cell>
          <cell r="W182">
            <v>2585.21</v>
          </cell>
        </row>
        <row r="183">
          <cell r="C183" t="str">
            <v>UPA CURADO</v>
          </cell>
          <cell r="E183" t="str">
            <v>MARIA EDNEIDE VIEIRA DA SILVA</v>
          </cell>
          <cell r="F183" t="str">
            <v>2 - Outros Profissionais da Saúde</v>
          </cell>
          <cell r="G183">
            <v>322205</v>
          </cell>
          <cell r="H183">
            <v>43862</v>
          </cell>
          <cell r="I183" t="str">
            <v>1 - Plantonista</v>
          </cell>
          <cell r="J183" t="str">
            <v>44</v>
          </cell>
          <cell r="K183">
            <v>1212.4000000000001</v>
          </cell>
          <cell r="Q183">
            <v>414.34000000000003</v>
          </cell>
          <cell r="R183">
            <v>70</v>
          </cell>
          <cell r="V183">
            <v>232.71</v>
          </cell>
          <cell r="W183">
            <v>1464.0300000000002</v>
          </cell>
        </row>
        <row r="184">
          <cell r="C184" t="str">
            <v>UPA CURADO</v>
          </cell>
          <cell r="E184" t="str">
            <v>MARIA EDUARDA BARBOSA DE SOUZA</v>
          </cell>
          <cell r="F184" t="str">
            <v>1 - Médico</v>
          </cell>
          <cell r="G184">
            <v>225124</v>
          </cell>
          <cell r="H184">
            <v>43862</v>
          </cell>
          <cell r="I184" t="str">
            <v>1 - Plantonista</v>
          </cell>
          <cell r="J184" t="str">
            <v>24</v>
          </cell>
          <cell r="K184">
            <v>2745.6</v>
          </cell>
          <cell r="Q184">
            <v>209</v>
          </cell>
          <cell r="R184">
            <v>1566.6</v>
          </cell>
          <cell r="V184">
            <v>770.54</v>
          </cell>
          <cell r="W184">
            <v>3750.66</v>
          </cell>
        </row>
        <row r="185">
          <cell r="C185" t="str">
            <v>UPA CURADO</v>
          </cell>
          <cell r="E185" t="str">
            <v>MARIA JOSE CORREIA DA SILVA</v>
          </cell>
          <cell r="F185" t="str">
            <v>3 - Administrativo</v>
          </cell>
          <cell r="G185">
            <v>513430</v>
          </cell>
          <cell r="H185">
            <v>43862</v>
          </cell>
          <cell r="I185" t="str">
            <v>2 - Diarista</v>
          </cell>
          <cell r="J185" t="str">
            <v>44</v>
          </cell>
          <cell r="K185">
            <v>69.67</v>
          </cell>
          <cell r="O185">
            <v>1652.47</v>
          </cell>
          <cell r="Q185">
            <v>48.6</v>
          </cell>
          <cell r="R185">
            <v>4.66</v>
          </cell>
          <cell r="V185">
            <v>1649.62</v>
          </cell>
          <cell r="W185">
            <v>125.7800000000002</v>
          </cell>
        </row>
        <row r="186">
          <cell r="C186" t="str">
            <v>UPA CURADO</v>
          </cell>
          <cell r="E186" t="str">
            <v>MARIA LUCIENE DA SILVA</v>
          </cell>
          <cell r="F186" t="str">
            <v>2 - Outros Profissionais da Saúde</v>
          </cell>
          <cell r="G186">
            <v>322205</v>
          </cell>
          <cell r="H186">
            <v>43862</v>
          </cell>
          <cell r="I186" t="str">
            <v>1 - Plantonista</v>
          </cell>
          <cell r="J186" t="str">
            <v>44</v>
          </cell>
          <cell r="K186">
            <v>1212.4000000000001</v>
          </cell>
          <cell r="Q186">
            <v>393.66</v>
          </cell>
          <cell r="R186">
            <v>70</v>
          </cell>
          <cell r="V186">
            <v>158.32</v>
          </cell>
          <cell r="W186">
            <v>1517.7400000000002</v>
          </cell>
        </row>
        <row r="187">
          <cell r="C187" t="str">
            <v>UPA CURADO</v>
          </cell>
          <cell r="E187" t="str">
            <v>MARIA NATALIA MONTEIRO DA SILVA</v>
          </cell>
          <cell r="F187" t="str">
            <v>2 - Outros Profissionais da Saúde</v>
          </cell>
          <cell r="G187">
            <v>322205</v>
          </cell>
          <cell r="H187">
            <v>43862</v>
          </cell>
          <cell r="I187" t="str">
            <v>1 - Plantonista</v>
          </cell>
          <cell r="J187" t="str">
            <v>44</v>
          </cell>
          <cell r="K187">
            <v>1212.4000000000001</v>
          </cell>
          <cell r="Q187">
            <v>209</v>
          </cell>
          <cell r="R187">
            <v>70</v>
          </cell>
          <cell r="V187">
            <v>216.29</v>
          </cell>
          <cell r="W187">
            <v>1275.1100000000001</v>
          </cell>
        </row>
        <row r="188">
          <cell r="C188" t="str">
            <v>UPA CURADO</v>
          </cell>
          <cell r="E188" t="str">
            <v>MARIA NATHALIA DE SOUZA MELO</v>
          </cell>
          <cell r="F188" t="str">
            <v>2 - Outros Profissionais da Saúde</v>
          </cell>
          <cell r="G188">
            <v>223505</v>
          </cell>
          <cell r="H188">
            <v>43862</v>
          </cell>
          <cell r="I188" t="str">
            <v>1 - Plantonista</v>
          </cell>
          <cell r="J188" t="str">
            <v>40</v>
          </cell>
          <cell r="K188">
            <v>2418.85</v>
          </cell>
          <cell r="Q188">
            <v>418.94</v>
          </cell>
          <cell r="R188">
            <v>1128</v>
          </cell>
          <cell r="V188">
            <v>1523.77</v>
          </cell>
          <cell r="W188">
            <v>2442.02</v>
          </cell>
        </row>
        <row r="189">
          <cell r="C189" t="str">
            <v>UPA CURADO</v>
          </cell>
          <cell r="E189" t="str">
            <v>MARIA SOCORRO LIRA LEMOS</v>
          </cell>
          <cell r="F189" t="str">
            <v>1 - Médico</v>
          </cell>
          <cell r="G189">
            <v>225125</v>
          </cell>
          <cell r="H189">
            <v>43862</v>
          </cell>
          <cell r="I189" t="str">
            <v>1 - Plantonista</v>
          </cell>
          <cell r="J189" t="str">
            <v>24</v>
          </cell>
          <cell r="K189">
            <v>2745.6</v>
          </cell>
          <cell r="Q189">
            <v>4277.1499999999996</v>
          </cell>
          <cell r="R189">
            <v>1047.5999999999999</v>
          </cell>
          <cell r="V189">
            <v>1840.51</v>
          </cell>
          <cell r="W189">
            <v>6229.84</v>
          </cell>
        </row>
        <row r="190">
          <cell r="C190" t="str">
            <v>UPA CURADO</v>
          </cell>
          <cell r="E190" t="str">
            <v>MARIANA ALVES NOGUEIRA SOUZA</v>
          </cell>
          <cell r="F190" t="str">
            <v>1 - Médico</v>
          </cell>
          <cell r="G190">
            <v>225125</v>
          </cell>
          <cell r="H190">
            <v>43862</v>
          </cell>
          <cell r="I190" t="str">
            <v>1 - Plantonista</v>
          </cell>
          <cell r="J190" t="str">
            <v>24</v>
          </cell>
          <cell r="K190">
            <v>2745.6</v>
          </cell>
          <cell r="Q190">
            <v>681.73</v>
          </cell>
          <cell r="R190">
            <v>1566.6</v>
          </cell>
          <cell r="V190">
            <v>728.88</v>
          </cell>
          <cell r="W190">
            <v>4265.05</v>
          </cell>
        </row>
        <row r="191">
          <cell r="C191" t="str">
            <v>UPA CURADO</v>
          </cell>
          <cell r="E191" t="str">
            <v>MARIANA BEZERRA FERREIRA</v>
          </cell>
          <cell r="F191" t="str">
            <v>1 - Médico</v>
          </cell>
          <cell r="G191">
            <v>225125</v>
          </cell>
          <cell r="H191">
            <v>43862</v>
          </cell>
          <cell r="I191" t="str">
            <v>1 - Plantonista</v>
          </cell>
          <cell r="J191" t="str">
            <v>24</v>
          </cell>
          <cell r="K191">
            <v>2745.6</v>
          </cell>
          <cell r="Q191">
            <v>209</v>
          </cell>
          <cell r="R191">
            <v>4911.2</v>
          </cell>
          <cell r="V191">
            <v>1266.43</v>
          </cell>
          <cell r="W191">
            <v>6599.369999999999</v>
          </cell>
        </row>
        <row r="192">
          <cell r="C192" t="str">
            <v>UPA CURADO</v>
          </cell>
          <cell r="E192" t="str">
            <v>MARIZA SILVA FREITAS</v>
          </cell>
          <cell r="F192" t="str">
            <v>2 - Outros Profissionais da Saúde</v>
          </cell>
          <cell r="G192">
            <v>322205</v>
          </cell>
          <cell r="H192">
            <v>43862</v>
          </cell>
          <cell r="I192" t="str">
            <v>1 - Plantonista</v>
          </cell>
          <cell r="J192" t="str">
            <v>44</v>
          </cell>
          <cell r="K192">
            <v>1212.4000000000001</v>
          </cell>
          <cell r="Q192">
            <v>404</v>
          </cell>
          <cell r="R192">
            <v>70</v>
          </cell>
          <cell r="V192">
            <v>644.19000000000005</v>
          </cell>
          <cell r="W192">
            <v>1042.21</v>
          </cell>
        </row>
        <row r="193">
          <cell r="C193" t="str">
            <v>UPA CURADO</v>
          </cell>
          <cell r="E193" t="str">
            <v>MARTA CANDIDO DO MONTE</v>
          </cell>
          <cell r="F193" t="str">
            <v>2 - Outros Profissionais da Saúde</v>
          </cell>
          <cell r="G193">
            <v>322205</v>
          </cell>
          <cell r="H193">
            <v>43862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279.95</v>
          </cell>
          <cell r="R193">
            <v>70</v>
          </cell>
          <cell r="V193">
            <v>367.39</v>
          </cell>
          <cell r="W193">
            <v>1194.96</v>
          </cell>
        </row>
        <row r="194">
          <cell r="C194" t="str">
            <v>UPA CURADO</v>
          </cell>
          <cell r="E194" t="str">
            <v>MARTA NAIR FERREIRA SOUTO</v>
          </cell>
          <cell r="F194" t="str">
            <v>2 - Outros Profissionais da Saúde</v>
          </cell>
          <cell r="G194">
            <v>322205</v>
          </cell>
          <cell r="H194">
            <v>43862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Q194">
            <v>414.34000000000003</v>
          </cell>
          <cell r="R194">
            <v>70</v>
          </cell>
          <cell r="V194">
            <v>836.1</v>
          </cell>
          <cell r="W194">
            <v>860.64000000000021</v>
          </cell>
        </row>
        <row r="195">
          <cell r="C195" t="str">
            <v>UPA CURADO</v>
          </cell>
          <cell r="E195" t="str">
            <v>MAURISIA CONCEICAO DE OLIVEIRA SANTANA</v>
          </cell>
          <cell r="F195" t="str">
            <v>2 - Outros Profissionais da Saúde</v>
          </cell>
          <cell r="G195">
            <v>322205</v>
          </cell>
          <cell r="H195">
            <v>43862</v>
          </cell>
          <cell r="I195" t="str">
            <v>1 - Plantonista</v>
          </cell>
          <cell r="J195" t="str">
            <v>44</v>
          </cell>
          <cell r="K195">
            <v>1212.4000000000001</v>
          </cell>
          <cell r="Q195">
            <v>300.63</v>
          </cell>
          <cell r="R195">
            <v>70</v>
          </cell>
          <cell r="V195">
            <v>472.16</v>
          </cell>
          <cell r="W195">
            <v>1110.8700000000001</v>
          </cell>
        </row>
        <row r="196">
          <cell r="C196" t="str">
            <v>UPA CURADO</v>
          </cell>
          <cell r="E196" t="str">
            <v>MIRELA LARIZA XAVIER DOS SANTOS</v>
          </cell>
          <cell r="F196" t="str">
            <v>2 - Outros Profissionais da Saúde</v>
          </cell>
          <cell r="G196">
            <v>223505</v>
          </cell>
          <cell r="H196">
            <v>43862</v>
          </cell>
          <cell r="I196" t="str">
            <v>1 - Plantonista</v>
          </cell>
          <cell r="J196" t="str">
            <v>40</v>
          </cell>
          <cell r="K196">
            <v>2418.85</v>
          </cell>
          <cell r="Q196">
            <v>845.28</v>
          </cell>
          <cell r="R196">
            <v>1261.04</v>
          </cell>
          <cell r="V196">
            <v>1641.54</v>
          </cell>
          <cell r="W196">
            <v>2883.63</v>
          </cell>
        </row>
        <row r="197">
          <cell r="C197" t="str">
            <v>UPA CURADO</v>
          </cell>
          <cell r="E197" t="str">
            <v>MIRELLYS KETULY SANTOS FARIAS</v>
          </cell>
          <cell r="F197" t="str">
            <v>2 - Outros Profissionais da Saúde</v>
          </cell>
          <cell r="G197">
            <v>223505</v>
          </cell>
          <cell r="H197">
            <v>43862</v>
          </cell>
          <cell r="I197" t="str">
            <v>1 - Plantonista</v>
          </cell>
          <cell r="J197" t="str">
            <v>40</v>
          </cell>
          <cell r="K197">
            <v>2418.85</v>
          </cell>
          <cell r="Q197">
            <v>429.94</v>
          </cell>
          <cell r="R197">
            <v>861.04</v>
          </cell>
          <cell r="V197">
            <v>456.19</v>
          </cell>
          <cell r="W197">
            <v>3253.64</v>
          </cell>
        </row>
        <row r="198">
          <cell r="C198" t="str">
            <v>UPA CURADO</v>
          </cell>
          <cell r="E198" t="str">
            <v>NADIVANY CAVALCANTI WANDERLEY RIBEIRO</v>
          </cell>
          <cell r="F198" t="str">
            <v>3 - Administrativo</v>
          </cell>
          <cell r="G198">
            <v>411005</v>
          </cell>
          <cell r="H198">
            <v>43862</v>
          </cell>
          <cell r="I198" t="str">
            <v>2 - Diarista</v>
          </cell>
          <cell r="J198" t="str">
            <v>44</v>
          </cell>
          <cell r="K198">
            <v>1146.01</v>
          </cell>
          <cell r="O198">
            <v>12.92</v>
          </cell>
          <cell r="Q198">
            <v>312.34000000000003</v>
          </cell>
          <cell r="R198">
            <v>670</v>
          </cell>
          <cell r="V198">
            <v>655.13</v>
          </cell>
          <cell r="W198">
            <v>1486.1399999999999</v>
          </cell>
        </row>
        <row r="199">
          <cell r="C199" t="str">
            <v>UPA CURADO</v>
          </cell>
          <cell r="E199" t="str">
            <v>NARA LINS DE MELO</v>
          </cell>
          <cell r="F199" t="str">
            <v>1 - Médico</v>
          </cell>
          <cell r="G199">
            <v>225124</v>
          </cell>
          <cell r="H199">
            <v>43862</v>
          </cell>
          <cell r="I199" t="str">
            <v>1 - Plantonista</v>
          </cell>
          <cell r="J199" t="str">
            <v>24</v>
          </cell>
          <cell r="K199">
            <v>2745.6</v>
          </cell>
          <cell r="Q199">
            <v>1809.68</v>
          </cell>
          <cell r="R199">
            <v>1047.5999999999999</v>
          </cell>
          <cell r="V199">
            <v>1122.22</v>
          </cell>
          <cell r="W199">
            <v>4480.6599999999989</v>
          </cell>
        </row>
        <row r="200">
          <cell r="C200" t="str">
            <v>UPA CURADO</v>
          </cell>
          <cell r="E200" t="str">
            <v>NATALIA SARMENTO SEABRA</v>
          </cell>
          <cell r="F200" t="str">
            <v>1 - Médico</v>
          </cell>
          <cell r="G200">
            <v>225124</v>
          </cell>
          <cell r="H200">
            <v>43862</v>
          </cell>
          <cell r="I200" t="str">
            <v>1 - Plantonista</v>
          </cell>
          <cell r="J200" t="str">
            <v>24</v>
          </cell>
          <cell r="O200">
            <v>8145.22</v>
          </cell>
          <cell r="V200">
            <v>8145.22</v>
          </cell>
          <cell r="W200">
            <v>0</v>
          </cell>
        </row>
        <row r="201">
          <cell r="C201" t="str">
            <v>UPA CURADO</v>
          </cell>
          <cell r="E201" t="str">
            <v>NATHALIA BRIGIDA RAMOS LIMA MEDEIROS</v>
          </cell>
          <cell r="F201" t="str">
            <v>2 - Outros Profissionais da Saúde</v>
          </cell>
          <cell r="G201">
            <v>131210</v>
          </cell>
          <cell r="H201">
            <v>43862</v>
          </cell>
          <cell r="I201" t="str">
            <v>2 - Diarista</v>
          </cell>
          <cell r="J201" t="str">
            <v>40</v>
          </cell>
          <cell r="K201">
            <v>1920.84</v>
          </cell>
          <cell r="O201">
            <v>819.76</v>
          </cell>
          <cell r="Q201">
            <v>188.1</v>
          </cell>
          <cell r="R201">
            <v>3445.9900000000002</v>
          </cell>
          <cell r="V201">
            <v>2821.87</v>
          </cell>
          <cell r="W201">
            <v>3552.8200000000006</v>
          </cell>
        </row>
        <row r="202">
          <cell r="C202" t="str">
            <v>UPA CURADO</v>
          </cell>
          <cell r="E202" t="str">
            <v>NIDIA FERNANDES DE OLIVEIRA</v>
          </cell>
          <cell r="F202" t="str">
            <v>2 - Outros Profissionais da Saúde</v>
          </cell>
          <cell r="G202">
            <v>322205</v>
          </cell>
          <cell r="H202">
            <v>43862</v>
          </cell>
          <cell r="I202" t="str">
            <v>1 - Plantonista</v>
          </cell>
          <cell r="J202" t="str">
            <v>44</v>
          </cell>
          <cell r="K202">
            <v>1212.4000000000001</v>
          </cell>
          <cell r="Q202">
            <v>283.33000000000004</v>
          </cell>
          <cell r="R202">
            <v>70</v>
          </cell>
          <cell r="V202">
            <v>682.71</v>
          </cell>
          <cell r="W202">
            <v>883.02</v>
          </cell>
        </row>
        <row r="203">
          <cell r="C203" t="str">
            <v>UPA CURADO</v>
          </cell>
          <cell r="E203" t="str">
            <v>OTACILIO DE ALCANTARA VENANCIO JUNIOR</v>
          </cell>
          <cell r="F203" t="str">
            <v>4 - Assistência Odontológica</v>
          </cell>
          <cell r="G203">
            <v>223208</v>
          </cell>
          <cell r="H203">
            <v>43862</v>
          </cell>
          <cell r="I203" t="str">
            <v>1 - Plantonista</v>
          </cell>
          <cell r="J203" t="str">
            <v>24</v>
          </cell>
          <cell r="K203">
            <v>3100</v>
          </cell>
          <cell r="Q203">
            <v>364</v>
          </cell>
          <cell r="R203">
            <v>320</v>
          </cell>
          <cell r="V203">
            <v>542.49</v>
          </cell>
          <cell r="W203">
            <v>3241.51</v>
          </cell>
        </row>
        <row r="204">
          <cell r="C204" t="str">
            <v>UPA CURADO</v>
          </cell>
          <cell r="E204" t="str">
            <v>PATRICIA BARBOSA DE CARVALHO SILVA</v>
          </cell>
          <cell r="F204" t="str">
            <v>2 - Outros Profissionais da Saúde</v>
          </cell>
          <cell r="G204">
            <v>322205</v>
          </cell>
          <cell r="H204">
            <v>43862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269.62</v>
          </cell>
          <cell r="R204">
            <v>70</v>
          </cell>
          <cell r="V204">
            <v>400.77</v>
          </cell>
          <cell r="W204">
            <v>1151.25</v>
          </cell>
        </row>
        <row r="205">
          <cell r="C205" t="str">
            <v>UPA CURADO</v>
          </cell>
          <cell r="E205" t="str">
            <v>PATRICIA CAMPELLO PEIXOTO GINANE</v>
          </cell>
          <cell r="F205" t="str">
            <v>1 - Médico</v>
          </cell>
          <cell r="G205">
            <v>225124</v>
          </cell>
          <cell r="H205">
            <v>43862</v>
          </cell>
          <cell r="I205" t="str">
            <v>1 - Plantonista</v>
          </cell>
          <cell r="J205" t="str">
            <v>24</v>
          </cell>
          <cell r="K205">
            <v>2745.6</v>
          </cell>
          <cell r="Q205">
            <v>346.28</v>
          </cell>
          <cell r="R205">
            <v>4911.2</v>
          </cell>
          <cell r="V205">
            <v>1822.01</v>
          </cell>
          <cell r="W205">
            <v>6181.07</v>
          </cell>
        </row>
        <row r="206">
          <cell r="C206" t="str">
            <v>UPA CURADO</v>
          </cell>
          <cell r="E206" t="str">
            <v>PAULO FERNANDO DE L E SILVA BRASILEIRO</v>
          </cell>
          <cell r="F206" t="str">
            <v>3 - Administrativo</v>
          </cell>
          <cell r="G206">
            <v>142520</v>
          </cell>
          <cell r="H206">
            <v>43862</v>
          </cell>
          <cell r="I206" t="str">
            <v>2 - Diarista</v>
          </cell>
          <cell r="J206" t="str">
            <v>14</v>
          </cell>
          <cell r="K206">
            <v>1257.2</v>
          </cell>
          <cell r="O206">
            <v>14.88</v>
          </cell>
          <cell r="Q206">
            <v>402.24</v>
          </cell>
          <cell r="R206">
            <v>4116.57</v>
          </cell>
          <cell r="V206">
            <v>2312.3200000000002</v>
          </cell>
          <cell r="W206">
            <v>3478.5699999999993</v>
          </cell>
        </row>
        <row r="207">
          <cell r="C207" t="str">
            <v>UPA CURADO</v>
          </cell>
          <cell r="E207" t="str">
            <v>PAULO MARCELO CHAVES DE LIMA</v>
          </cell>
          <cell r="F207" t="str">
            <v>1 - Médico</v>
          </cell>
          <cell r="G207">
            <v>225270</v>
          </cell>
          <cell r="H207">
            <v>43862</v>
          </cell>
          <cell r="I207" t="str">
            <v>1 - Plantonista</v>
          </cell>
          <cell r="J207" t="str">
            <v>24</v>
          </cell>
          <cell r="K207">
            <v>2745.6</v>
          </cell>
          <cell r="Q207">
            <v>346.5</v>
          </cell>
          <cell r="R207">
            <v>11388.54</v>
          </cell>
          <cell r="V207">
            <v>3627.54</v>
          </cell>
          <cell r="W207">
            <v>10853.100000000002</v>
          </cell>
        </row>
        <row r="208">
          <cell r="C208" t="str">
            <v>UPA CURADO</v>
          </cell>
          <cell r="E208" t="str">
            <v>PAULO RICARDO BISPO SIQUEIRA</v>
          </cell>
          <cell r="F208" t="str">
            <v>1 - Médico</v>
          </cell>
          <cell r="G208">
            <v>225125</v>
          </cell>
          <cell r="H208">
            <v>43862</v>
          </cell>
          <cell r="I208" t="str">
            <v>1 - Plantonista</v>
          </cell>
          <cell r="J208" t="str">
            <v>24</v>
          </cell>
          <cell r="K208">
            <v>2745.6</v>
          </cell>
          <cell r="Q208">
            <v>209</v>
          </cell>
          <cell r="R208">
            <v>1566.6</v>
          </cell>
          <cell r="V208">
            <v>770.54</v>
          </cell>
          <cell r="W208">
            <v>3750.66</v>
          </cell>
        </row>
        <row r="209">
          <cell r="C209" t="str">
            <v>UPA CURADO</v>
          </cell>
          <cell r="E209" t="str">
            <v>PERSUS RODRIGO BEUTTENMULLER DE A. MANSO</v>
          </cell>
          <cell r="F209" t="str">
            <v>1 - Médico</v>
          </cell>
          <cell r="G209">
            <v>225125</v>
          </cell>
          <cell r="H209">
            <v>43862</v>
          </cell>
          <cell r="I209" t="str">
            <v>1 - Plantonista</v>
          </cell>
          <cell r="J209" t="str">
            <v>24</v>
          </cell>
          <cell r="K209">
            <v>2745.6</v>
          </cell>
          <cell r="Q209">
            <v>1291.75</v>
          </cell>
          <cell r="R209">
            <v>4911.2</v>
          </cell>
          <cell r="V209">
            <v>2029.87</v>
          </cell>
          <cell r="W209">
            <v>6918.6799999999994</v>
          </cell>
        </row>
        <row r="210">
          <cell r="C210" t="str">
            <v>UPA CURADO</v>
          </cell>
          <cell r="E210" t="str">
            <v>RAFAEL KIM FERREIRA COELHO</v>
          </cell>
          <cell r="F210" t="str">
            <v>1 - Médico</v>
          </cell>
          <cell r="G210">
            <v>225125</v>
          </cell>
          <cell r="H210">
            <v>43862</v>
          </cell>
          <cell r="I210" t="str">
            <v>1 - Plantonista</v>
          </cell>
          <cell r="J210" t="str">
            <v>24</v>
          </cell>
          <cell r="K210">
            <v>2745.6</v>
          </cell>
          <cell r="Q210">
            <v>209</v>
          </cell>
          <cell r="R210">
            <v>1047.5999999999999</v>
          </cell>
          <cell r="V210">
            <v>623.70000000000005</v>
          </cell>
          <cell r="W210">
            <v>3378.5</v>
          </cell>
        </row>
        <row r="211">
          <cell r="C211" t="str">
            <v>UPA CURADO</v>
          </cell>
          <cell r="E211" t="str">
            <v>RAFAEL NEPOMUCENO PEREIRA BORGES</v>
          </cell>
          <cell r="F211" t="str">
            <v>2 - Outros Profissionais da Saúde</v>
          </cell>
          <cell r="G211">
            <v>322205</v>
          </cell>
          <cell r="H211">
            <v>43862</v>
          </cell>
          <cell r="I211" t="str">
            <v>1 - Plantonista</v>
          </cell>
          <cell r="J211" t="str">
            <v>44</v>
          </cell>
          <cell r="K211">
            <v>1212.4000000000001</v>
          </cell>
          <cell r="Q211">
            <v>322.70999999999998</v>
          </cell>
          <cell r="V211">
            <v>469.43</v>
          </cell>
          <cell r="W211">
            <v>1065.68</v>
          </cell>
        </row>
        <row r="212">
          <cell r="C212" t="str">
            <v>UPA CURADO</v>
          </cell>
          <cell r="E212" t="str">
            <v>RAMIRO SEVERINO DE OLIVEIRA</v>
          </cell>
          <cell r="F212" t="str">
            <v>2 - Outros Profissionais da Saúde</v>
          </cell>
          <cell r="G212">
            <v>322205</v>
          </cell>
          <cell r="H212">
            <v>43862</v>
          </cell>
          <cell r="I212" t="str">
            <v>1 - Plantonista</v>
          </cell>
          <cell r="J212" t="str">
            <v>44</v>
          </cell>
          <cell r="K212">
            <v>1212.4000000000001</v>
          </cell>
          <cell r="Q212">
            <v>584.86</v>
          </cell>
          <cell r="R212">
            <v>70</v>
          </cell>
          <cell r="V212">
            <v>775.75</v>
          </cell>
          <cell r="W212">
            <v>1091.5100000000002</v>
          </cell>
        </row>
        <row r="213">
          <cell r="C213" t="str">
            <v>UPA CURADO</v>
          </cell>
          <cell r="E213" t="str">
            <v>RAUL RAMOS DE MELO</v>
          </cell>
          <cell r="F213" t="str">
            <v>2 - Outros Profissionais da Saúde</v>
          </cell>
          <cell r="G213">
            <v>223505</v>
          </cell>
          <cell r="H213">
            <v>43862</v>
          </cell>
          <cell r="I213" t="str">
            <v>1 - Plantonista</v>
          </cell>
          <cell r="J213" t="str">
            <v>40</v>
          </cell>
          <cell r="K213">
            <v>1545.75</v>
          </cell>
          <cell r="Q213">
            <v>419.57</v>
          </cell>
          <cell r="R213">
            <v>728</v>
          </cell>
          <cell r="V213">
            <v>388.97</v>
          </cell>
          <cell r="W213">
            <v>2304.3499999999995</v>
          </cell>
        </row>
        <row r="214">
          <cell r="C214" t="str">
            <v>UPA CURADO</v>
          </cell>
          <cell r="E214" t="str">
            <v>REJANE DO ESPIRITO SANTO SOUZA FERREIRA</v>
          </cell>
          <cell r="F214" t="str">
            <v>2 - Outros Profissionais da Saúde</v>
          </cell>
          <cell r="G214">
            <v>322205</v>
          </cell>
          <cell r="H214">
            <v>43862</v>
          </cell>
          <cell r="I214" t="str">
            <v>1 - Plantonista</v>
          </cell>
          <cell r="J214" t="str">
            <v>44</v>
          </cell>
          <cell r="K214">
            <v>1212.4000000000001</v>
          </cell>
          <cell r="Q214">
            <v>613.41</v>
          </cell>
          <cell r="R214">
            <v>70</v>
          </cell>
          <cell r="V214">
            <v>613.86</v>
          </cell>
          <cell r="W214">
            <v>1281.9499999999998</v>
          </cell>
        </row>
        <row r="215">
          <cell r="C215" t="str">
            <v>UPA CURADO</v>
          </cell>
          <cell r="E215" t="str">
            <v>RENAN ALBUQUERQUE DIAS</v>
          </cell>
          <cell r="F215" t="str">
            <v>1 - Médico</v>
          </cell>
          <cell r="G215">
            <v>225125</v>
          </cell>
          <cell r="H215">
            <v>43862</v>
          </cell>
          <cell r="I215" t="str">
            <v>1 - Plantonista</v>
          </cell>
          <cell r="J215" t="str">
            <v>24</v>
          </cell>
          <cell r="K215">
            <v>2745.6</v>
          </cell>
          <cell r="Q215">
            <v>681.73</v>
          </cell>
          <cell r="R215">
            <v>1566.6</v>
          </cell>
          <cell r="V215">
            <v>917.2</v>
          </cell>
          <cell r="W215">
            <v>4076.7300000000005</v>
          </cell>
        </row>
        <row r="216">
          <cell r="C216" t="str">
            <v>UPA CURADO</v>
          </cell>
          <cell r="E216" t="str">
            <v>RENATA VALERIA DA SILVA LIMA</v>
          </cell>
          <cell r="F216" t="str">
            <v>1 - Médico</v>
          </cell>
          <cell r="G216">
            <v>225125</v>
          </cell>
          <cell r="H216">
            <v>43862</v>
          </cell>
          <cell r="I216" t="str">
            <v>1 - Plantonista</v>
          </cell>
          <cell r="J216" t="str">
            <v>24</v>
          </cell>
          <cell r="K216">
            <v>2745.6</v>
          </cell>
          <cell r="Q216">
            <v>4482.8500000000004</v>
          </cell>
          <cell r="R216">
            <v>5430.2</v>
          </cell>
          <cell r="V216">
            <v>2636.6</v>
          </cell>
          <cell r="W216">
            <v>10022.050000000001</v>
          </cell>
        </row>
        <row r="217">
          <cell r="C217" t="str">
            <v>UPA CURADO</v>
          </cell>
          <cell r="E217" t="str">
            <v>RITA DE CASSIA DA SILVA</v>
          </cell>
          <cell r="F217" t="str">
            <v>2 - Outros Profissionais da Saúde</v>
          </cell>
          <cell r="G217">
            <v>223505</v>
          </cell>
          <cell r="H217">
            <v>43862</v>
          </cell>
          <cell r="I217" t="str">
            <v>1 - Plantonista</v>
          </cell>
          <cell r="J217" t="str">
            <v>40</v>
          </cell>
          <cell r="K217">
            <v>1545.75</v>
          </cell>
          <cell r="Q217">
            <v>398.51</v>
          </cell>
          <cell r="R217">
            <v>728</v>
          </cell>
          <cell r="V217">
            <v>761.98</v>
          </cell>
          <cell r="W217">
            <v>1910.2800000000002</v>
          </cell>
        </row>
        <row r="218">
          <cell r="C218" t="str">
            <v>UPA CURADO</v>
          </cell>
          <cell r="E218" t="str">
            <v>ROBERTA SOARES DE LIMA E SILVA</v>
          </cell>
          <cell r="F218" t="str">
            <v>2 - Outros Profissionais da Saúde</v>
          </cell>
          <cell r="G218">
            <v>322205</v>
          </cell>
          <cell r="H218">
            <v>43862</v>
          </cell>
          <cell r="I218" t="str">
            <v>1 - Plantonista</v>
          </cell>
          <cell r="J218" t="str">
            <v>44</v>
          </cell>
          <cell r="K218">
            <v>1212.4000000000001</v>
          </cell>
          <cell r="Q218">
            <v>404</v>
          </cell>
          <cell r="R218">
            <v>70</v>
          </cell>
          <cell r="V218">
            <v>651.89</v>
          </cell>
          <cell r="W218">
            <v>1034.5100000000002</v>
          </cell>
        </row>
        <row r="219">
          <cell r="C219" t="str">
            <v>UPA CURADO</v>
          </cell>
          <cell r="E219" t="str">
            <v>ROBERTO CONEGUNDES DOS SANTOS</v>
          </cell>
          <cell r="F219" t="str">
            <v>3 - Administrativo</v>
          </cell>
          <cell r="G219">
            <v>782320</v>
          </cell>
          <cell r="H219">
            <v>43862</v>
          </cell>
          <cell r="I219" t="str">
            <v>2 - Diarista</v>
          </cell>
          <cell r="J219" t="str">
            <v>44</v>
          </cell>
          <cell r="K219">
            <v>1909.51</v>
          </cell>
          <cell r="Q219">
            <v>209</v>
          </cell>
          <cell r="R219">
            <v>70</v>
          </cell>
          <cell r="V219">
            <v>927.72</v>
          </cell>
          <cell r="W219">
            <v>1260.7900000000002</v>
          </cell>
        </row>
        <row r="220">
          <cell r="C220" t="str">
            <v>UPA CURADO</v>
          </cell>
          <cell r="E220" t="str">
            <v>ROSANA DE CARVALHO G CALIXTO DA SILVA</v>
          </cell>
          <cell r="F220" t="str">
            <v>3 - Administrativo</v>
          </cell>
          <cell r="G220">
            <v>223710</v>
          </cell>
          <cell r="H220">
            <v>43862</v>
          </cell>
          <cell r="I220" t="str">
            <v>2 - Diarista</v>
          </cell>
          <cell r="J220" t="str">
            <v>8</v>
          </cell>
          <cell r="K220">
            <v>2127.46</v>
          </cell>
          <cell r="Q220">
            <v>315.37</v>
          </cell>
          <cell r="R220">
            <v>270</v>
          </cell>
          <cell r="V220">
            <v>2057.5100000000002</v>
          </cell>
          <cell r="W220">
            <v>655.31999999999971</v>
          </cell>
        </row>
        <row r="221">
          <cell r="C221" t="str">
            <v>UPA CURADO</v>
          </cell>
          <cell r="E221" t="str">
            <v>ROSEANE MARIA DA SILVA</v>
          </cell>
          <cell r="F221" t="str">
            <v>3 - Administrativo</v>
          </cell>
          <cell r="G221">
            <v>513430</v>
          </cell>
          <cell r="H221">
            <v>43862</v>
          </cell>
          <cell r="I221" t="str">
            <v>2 - Diarista</v>
          </cell>
          <cell r="J221" t="str">
            <v>44</v>
          </cell>
          <cell r="K221">
            <v>975.33</v>
          </cell>
          <cell r="Q221">
            <v>195.06</v>
          </cell>
          <cell r="R221">
            <v>65.33</v>
          </cell>
          <cell r="V221">
            <v>176.87</v>
          </cell>
          <cell r="W221">
            <v>1058.8499999999999</v>
          </cell>
        </row>
        <row r="222">
          <cell r="C222" t="str">
            <v>UPA CURADO</v>
          </cell>
          <cell r="E222" t="str">
            <v>ROSELI LUZIA DE SOUZA NASCIMENTO</v>
          </cell>
          <cell r="F222" t="str">
            <v>4 - Assistência Odontológica</v>
          </cell>
          <cell r="G222">
            <v>223208</v>
          </cell>
          <cell r="H222">
            <v>43862</v>
          </cell>
          <cell r="I222" t="str">
            <v>1 - Plantonista</v>
          </cell>
          <cell r="J222" t="str">
            <v>24</v>
          </cell>
          <cell r="K222">
            <v>3100</v>
          </cell>
          <cell r="Q222">
            <v>364</v>
          </cell>
          <cell r="R222">
            <v>320</v>
          </cell>
          <cell r="V222">
            <v>219.6</v>
          </cell>
          <cell r="W222">
            <v>3564.4</v>
          </cell>
        </row>
        <row r="223">
          <cell r="C223" t="str">
            <v>UPA CURADO</v>
          </cell>
          <cell r="E223" t="str">
            <v>ROSILDA FERREIRA DA SILVA</v>
          </cell>
          <cell r="F223" t="str">
            <v>3 - Administrativo</v>
          </cell>
          <cell r="G223">
            <v>514320</v>
          </cell>
          <cell r="H223">
            <v>43862</v>
          </cell>
          <cell r="I223" t="str">
            <v>1 - Plantonista</v>
          </cell>
          <cell r="J223" t="str">
            <v>44</v>
          </cell>
          <cell r="K223">
            <v>1045</v>
          </cell>
          <cell r="O223">
            <v>3.33</v>
          </cell>
          <cell r="Q223">
            <v>235.67000000000002</v>
          </cell>
          <cell r="R223">
            <v>70</v>
          </cell>
          <cell r="V223">
            <v>382.95</v>
          </cell>
          <cell r="W223">
            <v>971.05</v>
          </cell>
        </row>
        <row r="224">
          <cell r="C224" t="str">
            <v>UPA CURADO</v>
          </cell>
          <cell r="E224" t="str">
            <v>RUBIA ALVES DE FREITAS VIEIRA</v>
          </cell>
          <cell r="F224" t="str">
            <v>3 - Administrativo</v>
          </cell>
          <cell r="G224">
            <v>514320</v>
          </cell>
          <cell r="H224">
            <v>43862</v>
          </cell>
          <cell r="I224" t="str">
            <v>1 - Plantonista</v>
          </cell>
          <cell r="J224" t="str">
            <v>44</v>
          </cell>
          <cell r="K224">
            <v>1045</v>
          </cell>
          <cell r="Q224">
            <v>372.47</v>
          </cell>
          <cell r="R224">
            <v>70</v>
          </cell>
          <cell r="V224">
            <v>202.59</v>
          </cell>
          <cell r="W224">
            <v>1284.8800000000001</v>
          </cell>
        </row>
        <row r="225">
          <cell r="C225" t="str">
            <v>UPA CURADO</v>
          </cell>
          <cell r="E225" t="str">
            <v>RUBIA KARINY DA SILVA</v>
          </cell>
          <cell r="F225" t="str">
            <v>2 - Outros Profissionais da Saúde</v>
          </cell>
          <cell r="G225">
            <v>223505</v>
          </cell>
          <cell r="H225">
            <v>43862</v>
          </cell>
          <cell r="I225" t="str">
            <v>1 - Plantonista</v>
          </cell>
          <cell r="J225" t="str">
            <v>40</v>
          </cell>
          <cell r="K225">
            <v>1847.47</v>
          </cell>
          <cell r="Q225">
            <v>309</v>
          </cell>
          <cell r="R225">
            <v>728</v>
          </cell>
          <cell r="V225">
            <v>272.17</v>
          </cell>
          <cell r="W225">
            <v>2612.3000000000002</v>
          </cell>
        </row>
        <row r="226">
          <cell r="C226" t="str">
            <v>UPA CURADO</v>
          </cell>
          <cell r="E226" t="str">
            <v>SABRINA RAMOS DE AMORIM</v>
          </cell>
          <cell r="F226" t="str">
            <v>3 - Administrativo</v>
          </cell>
          <cell r="G226">
            <v>411005</v>
          </cell>
          <cell r="H226">
            <v>43862</v>
          </cell>
          <cell r="I226" t="str">
            <v>2 - Diarista</v>
          </cell>
          <cell r="J226" t="str">
            <v>20</v>
          </cell>
          <cell r="K226">
            <v>490.83</v>
          </cell>
          <cell r="V226">
            <v>68.7</v>
          </cell>
          <cell r="W226">
            <v>422.13</v>
          </cell>
        </row>
        <row r="227">
          <cell r="C227" t="str">
            <v>UPA CURADO</v>
          </cell>
          <cell r="E227" t="str">
            <v>SAMARA SATIRO CAVALCANTI</v>
          </cell>
          <cell r="F227" t="str">
            <v>3 - Administrativo</v>
          </cell>
          <cell r="G227">
            <v>411030</v>
          </cell>
          <cell r="H227">
            <v>43862</v>
          </cell>
          <cell r="I227" t="str">
            <v>2 - Diarista</v>
          </cell>
          <cell r="J227" t="str">
            <v>44</v>
          </cell>
          <cell r="K227">
            <v>1159.18</v>
          </cell>
          <cell r="O227">
            <v>6.86</v>
          </cell>
          <cell r="Q227">
            <v>313.52999999999997</v>
          </cell>
          <cell r="R227">
            <v>1056.8</v>
          </cell>
          <cell r="V227">
            <v>351.3</v>
          </cell>
          <cell r="W227">
            <v>2185.0699999999997</v>
          </cell>
        </row>
        <row r="228">
          <cell r="C228" t="str">
            <v>UPA CURADO</v>
          </cell>
          <cell r="E228" t="str">
            <v>SAMUEL ANTONIO DA COSTA</v>
          </cell>
          <cell r="F228" t="str">
            <v>2 - Outros Profissionais da Saúde</v>
          </cell>
          <cell r="G228">
            <v>322205</v>
          </cell>
          <cell r="H228">
            <v>43862</v>
          </cell>
          <cell r="I228" t="str">
            <v>1 - Plantonista</v>
          </cell>
          <cell r="J228" t="str">
            <v>44</v>
          </cell>
          <cell r="K228">
            <v>1212.4000000000001</v>
          </cell>
          <cell r="Q228">
            <v>424.68</v>
          </cell>
          <cell r="R228">
            <v>70</v>
          </cell>
          <cell r="V228">
            <v>486.3</v>
          </cell>
          <cell r="W228">
            <v>1220.7800000000002</v>
          </cell>
        </row>
        <row r="229">
          <cell r="C229" t="str">
            <v>UPA CURADO</v>
          </cell>
          <cell r="E229" t="str">
            <v>SARAH ALBUQUERQUE DE ESCOBAR</v>
          </cell>
          <cell r="F229" t="str">
            <v>2 - Outros Profissionais da Saúde</v>
          </cell>
          <cell r="G229">
            <v>131120</v>
          </cell>
          <cell r="H229">
            <v>43862</v>
          </cell>
          <cell r="I229" t="str">
            <v>1 - Plantonista</v>
          </cell>
          <cell r="J229" t="str">
            <v>44</v>
          </cell>
          <cell r="K229">
            <v>2005.49</v>
          </cell>
          <cell r="O229">
            <v>12.28</v>
          </cell>
          <cell r="Q229">
            <v>524.53</v>
          </cell>
          <cell r="R229">
            <v>2505.1999999999998</v>
          </cell>
          <cell r="V229">
            <v>2602.0500000000002</v>
          </cell>
          <cell r="W229">
            <v>2445.4499999999998</v>
          </cell>
        </row>
        <row r="230">
          <cell r="C230" t="str">
            <v>UPA CURADO</v>
          </cell>
          <cell r="E230" t="str">
            <v>SERGIO COSTA TAVARES DA SILVA</v>
          </cell>
          <cell r="F230" t="str">
            <v>1 - Médico</v>
          </cell>
          <cell r="G230">
            <v>225270</v>
          </cell>
          <cell r="H230">
            <v>43862</v>
          </cell>
          <cell r="I230" t="str">
            <v>1 - Plantonista</v>
          </cell>
          <cell r="J230" t="str">
            <v>24</v>
          </cell>
          <cell r="K230">
            <v>2745.6</v>
          </cell>
          <cell r="Q230">
            <v>346.28</v>
          </cell>
          <cell r="R230">
            <v>3330.4</v>
          </cell>
          <cell r="V230">
            <v>1335.15</v>
          </cell>
          <cell r="W230">
            <v>5087.130000000001</v>
          </cell>
        </row>
        <row r="231">
          <cell r="C231" t="str">
            <v>UPA CURADO</v>
          </cell>
          <cell r="E231" t="str">
            <v>SEVERINO SERAFIM DA SILVA</v>
          </cell>
          <cell r="F231" t="str">
            <v>3 - Administrativo</v>
          </cell>
          <cell r="G231">
            <v>622010</v>
          </cell>
          <cell r="H231">
            <v>43862</v>
          </cell>
          <cell r="I231" t="str">
            <v>2 - Diarista</v>
          </cell>
          <cell r="J231" t="str">
            <v>44</v>
          </cell>
          <cell r="K231">
            <v>1045</v>
          </cell>
          <cell r="Q231">
            <v>235.67000000000002</v>
          </cell>
          <cell r="R231">
            <v>70</v>
          </cell>
          <cell r="V231">
            <v>140.35</v>
          </cell>
          <cell r="W231">
            <v>1210.3200000000002</v>
          </cell>
        </row>
        <row r="232">
          <cell r="C232" t="str">
            <v>UPA CURADO</v>
          </cell>
          <cell r="E232" t="str">
            <v>SILVIO GERMANO DE OLIVEIRA</v>
          </cell>
          <cell r="F232" t="str">
            <v>2 - Outros Profissionais da Saúde</v>
          </cell>
          <cell r="G232">
            <v>322605</v>
          </cell>
          <cell r="H232">
            <v>43862</v>
          </cell>
          <cell r="I232" t="str">
            <v>1 - Plantonista</v>
          </cell>
          <cell r="J232" t="str">
            <v>44</v>
          </cell>
          <cell r="K232">
            <v>1146.01</v>
          </cell>
          <cell r="O232">
            <v>13.56</v>
          </cell>
          <cell r="Q232">
            <v>385.14</v>
          </cell>
          <cell r="R232">
            <v>70</v>
          </cell>
          <cell r="V232">
            <v>152.09</v>
          </cell>
          <cell r="W232">
            <v>1462.6200000000001</v>
          </cell>
        </row>
        <row r="233">
          <cell r="C233" t="str">
            <v>UPA CURADO</v>
          </cell>
          <cell r="E233" t="str">
            <v>SIRLEIDE DE SOUZA MACHADO</v>
          </cell>
          <cell r="F233" t="str">
            <v>3 - Administrativo</v>
          </cell>
          <cell r="G233">
            <v>411005</v>
          </cell>
          <cell r="H233">
            <v>43862</v>
          </cell>
          <cell r="I233" t="str">
            <v>2 - Diarista</v>
          </cell>
          <cell r="J233" t="str">
            <v>44</v>
          </cell>
          <cell r="K233">
            <v>1146.01</v>
          </cell>
          <cell r="O233">
            <v>13.56</v>
          </cell>
          <cell r="Q233">
            <v>385.14</v>
          </cell>
          <cell r="R233">
            <v>2170</v>
          </cell>
          <cell r="V233">
            <v>742.13</v>
          </cell>
          <cell r="W233">
            <v>2972.58</v>
          </cell>
        </row>
        <row r="234">
          <cell r="C234" t="str">
            <v>UPA CURADO</v>
          </cell>
          <cell r="E234" t="str">
            <v>SOUTERLAND TADEU GRANDO</v>
          </cell>
          <cell r="F234" t="str">
            <v>3 - Administrativo</v>
          </cell>
          <cell r="G234">
            <v>252105</v>
          </cell>
          <cell r="H234">
            <v>43862</v>
          </cell>
          <cell r="I234" t="str">
            <v>2 - Diarista</v>
          </cell>
          <cell r="J234" t="str">
            <v>44</v>
          </cell>
          <cell r="K234">
            <v>2700.23</v>
          </cell>
          <cell r="O234">
            <v>30.44</v>
          </cell>
          <cell r="Q234">
            <v>452.5</v>
          </cell>
          <cell r="R234">
            <v>11646.56</v>
          </cell>
          <cell r="V234">
            <v>7250.28</v>
          </cell>
          <cell r="W234">
            <v>7579.45</v>
          </cell>
        </row>
        <row r="235">
          <cell r="C235" t="str">
            <v>UPA CURADO</v>
          </cell>
          <cell r="E235" t="str">
            <v>SUELI DENIZ DA SILVA</v>
          </cell>
          <cell r="F235" t="str">
            <v>2 - Outros Profissionais da Saúde</v>
          </cell>
          <cell r="G235">
            <v>322205</v>
          </cell>
          <cell r="H235">
            <v>43862</v>
          </cell>
          <cell r="I235" t="str">
            <v>1 - Plantonista</v>
          </cell>
          <cell r="J235" t="str">
            <v>44</v>
          </cell>
          <cell r="K235">
            <v>1212.4000000000001</v>
          </cell>
          <cell r="Q235">
            <v>393.66</v>
          </cell>
          <cell r="R235">
            <v>70</v>
          </cell>
          <cell r="V235">
            <v>265.26</v>
          </cell>
          <cell r="W235">
            <v>1410.8000000000002</v>
          </cell>
        </row>
        <row r="236">
          <cell r="C236" t="str">
            <v>UPA CURADO</v>
          </cell>
          <cell r="E236" t="str">
            <v>SUELY RAMPCHE GUEDES</v>
          </cell>
          <cell r="F236" t="str">
            <v>1 - Médico</v>
          </cell>
          <cell r="G236">
            <v>225124</v>
          </cell>
          <cell r="H236">
            <v>43862</v>
          </cell>
          <cell r="I236" t="str">
            <v>1 - Plantonista</v>
          </cell>
          <cell r="J236" t="str">
            <v>24</v>
          </cell>
          <cell r="K236">
            <v>2745.6</v>
          </cell>
          <cell r="Q236">
            <v>346.28</v>
          </cell>
          <cell r="R236">
            <v>4911.2</v>
          </cell>
          <cell r="V236">
            <v>1769.87</v>
          </cell>
          <cell r="W236">
            <v>6233.21</v>
          </cell>
        </row>
        <row r="237">
          <cell r="C237" t="str">
            <v>UPA CURADO</v>
          </cell>
          <cell r="E237" t="str">
            <v>SUENE MARIA DA SILVA</v>
          </cell>
          <cell r="F237" t="str">
            <v>4 - Assistência Odontológica</v>
          </cell>
          <cell r="G237">
            <v>322415</v>
          </cell>
          <cell r="H237">
            <v>43862</v>
          </cell>
          <cell r="I237" t="str">
            <v>1 - Plantonista</v>
          </cell>
          <cell r="J237" t="str">
            <v>44</v>
          </cell>
          <cell r="K237">
            <v>1095.92</v>
          </cell>
          <cell r="O237">
            <v>12.97</v>
          </cell>
          <cell r="Q237">
            <v>362.62</v>
          </cell>
          <cell r="R237">
            <v>170</v>
          </cell>
          <cell r="V237">
            <v>218.98</v>
          </cell>
          <cell r="W237">
            <v>1422.5300000000002</v>
          </cell>
        </row>
        <row r="238">
          <cell r="C238" t="str">
            <v>UPA CURADO</v>
          </cell>
          <cell r="E238" t="str">
            <v>TARCIANA PAULA SILVA</v>
          </cell>
          <cell r="F238" t="str">
            <v>3 - Administrativo</v>
          </cell>
          <cell r="G238">
            <v>422105</v>
          </cell>
          <cell r="H238">
            <v>43862</v>
          </cell>
          <cell r="I238" t="str">
            <v>1 - Plantonista</v>
          </cell>
          <cell r="J238" t="str">
            <v>44</v>
          </cell>
          <cell r="K238">
            <v>1146.01</v>
          </cell>
          <cell r="O238">
            <v>12.92</v>
          </cell>
          <cell r="Q238">
            <v>791.99</v>
          </cell>
          <cell r="R238">
            <v>270</v>
          </cell>
          <cell r="V238">
            <v>283.64</v>
          </cell>
          <cell r="W238">
            <v>1937.2800000000002</v>
          </cell>
        </row>
        <row r="239">
          <cell r="C239" t="str">
            <v>UPA CURADO</v>
          </cell>
          <cell r="E239" t="str">
            <v>THALYTA GISELLY DA SILVA GONCALVES</v>
          </cell>
          <cell r="F239" t="str">
            <v>3 - Administrativo</v>
          </cell>
          <cell r="G239">
            <v>142205</v>
          </cell>
          <cell r="H239">
            <v>43862</v>
          </cell>
          <cell r="I239" t="str">
            <v>2 - Diarista</v>
          </cell>
          <cell r="J239" t="str">
            <v>16</v>
          </cell>
          <cell r="K239">
            <v>133.69999999999999</v>
          </cell>
          <cell r="O239">
            <v>6053.4800000000005</v>
          </cell>
          <cell r="Q239">
            <v>279.71999999999997</v>
          </cell>
          <cell r="R239">
            <v>163.98</v>
          </cell>
          <cell r="V239">
            <v>6065.75</v>
          </cell>
          <cell r="W239">
            <v>565.13000000000011</v>
          </cell>
        </row>
        <row r="240">
          <cell r="C240" t="str">
            <v>UPA CURADO</v>
          </cell>
          <cell r="E240" t="str">
            <v>THIAGO DARLAN SILVEIRA DA SILVA</v>
          </cell>
          <cell r="F240" t="str">
            <v>1 - Médico</v>
          </cell>
          <cell r="G240">
            <v>225125</v>
          </cell>
          <cell r="H240">
            <v>43862</v>
          </cell>
          <cell r="I240" t="str">
            <v>1 - Plantonista</v>
          </cell>
          <cell r="J240" t="str">
            <v>24</v>
          </cell>
          <cell r="O240">
            <v>7561.1900000000005</v>
          </cell>
          <cell r="V240">
            <v>7561.19</v>
          </cell>
          <cell r="W240">
            <v>9.0949470177292824E-13</v>
          </cell>
        </row>
        <row r="241">
          <cell r="C241" t="str">
            <v>UPA CURADO</v>
          </cell>
          <cell r="E241" t="str">
            <v>THIAGO SALDANHA DOS SANTOS</v>
          </cell>
          <cell r="F241" t="str">
            <v>2 - Outros Profissionais da Saúde</v>
          </cell>
          <cell r="G241">
            <v>223505</v>
          </cell>
          <cell r="H241">
            <v>43862</v>
          </cell>
          <cell r="I241" t="str">
            <v>1 - Plantonista</v>
          </cell>
          <cell r="J241" t="str">
            <v>40</v>
          </cell>
          <cell r="K241">
            <v>1545.75</v>
          </cell>
          <cell r="Q241">
            <v>209</v>
          </cell>
          <cell r="R241">
            <v>728</v>
          </cell>
          <cell r="V241">
            <v>238.17</v>
          </cell>
          <cell r="W241">
            <v>2244.58</v>
          </cell>
        </row>
        <row r="242">
          <cell r="C242" t="str">
            <v>UPA CURADO</v>
          </cell>
          <cell r="E242" t="str">
            <v>URIEL JAIME DA SILVA FERREIRA</v>
          </cell>
          <cell r="F242" t="str">
            <v>3 - Administrativo</v>
          </cell>
          <cell r="G242">
            <v>312105</v>
          </cell>
          <cell r="H242">
            <v>43862</v>
          </cell>
          <cell r="I242" t="str">
            <v>1 - Plantonista</v>
          </cell>
          <cell r="J242" t="str">
            <v>44</v>
          </cell>
          <cell r="K242">
            <v>1568.6</v>
          </cell>
          <cell r="Q242">
            <v>470.58</v>
          </cell>
          <cell r="V242">
            <v>1001.07</v>
          </cell>
          <cell r="W242">
            <v>1038.1099999999997</v>
          </cell>
        </row>
        <row r="243">
          <cell r="C243" t="str">
            <v>UPA CURADO</v>
          </cell>
          <cell r="E243" t="str">
            <v>VALDIR DO NASCIMENTO</v>
          </cell>
          <cell r="F243" t="str">
            <v>3 - Administrativo</v>
          </cell>
          <cell r="G243">
            <v>422105</v>
          </cell>
          <cell r="H243">
            <v>43862</v>
          </cell>
          <cell r="I243" t="str">
            <v>1 - Plantonista</v>
          </cell>
          <cell r="J243" t="str">
            <v>44</v>
          </cell>
          <cell r="K243">
            <v>1146.01</v>
          </cell>
          <cell r="O243">
            <v>12.92</v>
          </cell>
          <cell r="Q243">
            <v>450.30000000000007</v>
          </cell>
          <cell r="R243">
            <v>270</v>
          </cell>
          <cell r="V243">
            <v>192.05</v>
          </cell>
          <cell r="W243">
            <v>1687.18</v>
          </cell>
        </row>
        <row r="244">
          <cell r="C244" t="str">
            <v>UPA CURADO</v>
          </cell>
          <cell r="E244" t="str">
            <v>VALTER MALHEIROS DE SOUSA</v>
          </cell>
          <cell r="F244" t="str">
            <v>3 - Administrativo</v>
          </cell>
          <cell r="G244">
            <v>517415</v>
          </cell>
          <cell r="H244">
            <v>43862</v>
          </cell>
          <cell r="I244" t="str">
            <v>1 - Plantonista</v>
          </cell>
          <cell r="J244" t="str">
            <v>44</v>
          </cell>
          <cell r="K244">
            <v>1045</v>
          </cell>
          <cell r="Q244">
            <v>380.47</v>
          </cell>
          <cell r="R244">
            <v>490</v>
          </cell>
          <cell r="V244">
            <v>506.95</v>
          </cell>
          <cell r="W244">
            <v>1408.52</v>
          </cell>
        </row>
        <row r="245">
          <cell r="C245" t="str">
            <v>UPA CURADO</v>
          </cell>
          <cell r="E245" t="str">
            <v>VANESSA SANTOS DA SILVA PAES</v>
          </cell>
          <cell r="F245" t="str">
            <v>3 - Administrativo</v>
          </cell>
          <cell r="G245">
            <v>261110</v>
          </cell>
          <cell r="H245">
            <v>43862</v>
          </cell>
          <cell r="I245" t="str">
            <v>2 - Diarista</v>
          </cell>
          <cell r="J245" t="str">
            <v>44</v>
          </cell>
          <cell r="K245">
            <v>2208.9899999999998</v>
          </cell>
          <cell r="Q245">
            <v>556.54</v>
          </cell>
          <cell r="R245">
            <v>340</v>
          </cell>
          <cell r="V245">
            <v>1369</v>
          </cell>
          <cell r="W245">
            <v>1736.5299999999997</v>
          </cell>
        </row>
        <row r="246">
          <cell r="C246" t="str">
            <v>UPA CURADO</v>
          </cell>
          <cell r="E246" t="str">
            <v>VERONICA LIMA DOS SANTOS</v>
          </cell>
          <cell r="F246" t="str">
            <v>2 - Outros Profissionais da Saúde</v>
          </cell>
          <cell r="G246">
            <v>322205</v>
          </cell>
          <cell r="H246">
            <v>43862</v>
          </cell>
          <cell r="I246" t="str">
            <v>1 - Plantonista</v>
          </cell>
          <cell r="J246" t="str">
            <v>44</v>
          </cell>
          <cell r="K246">
            <v>1212.4000000000001</v>
          </cell>
          <cell r="Q246">
            <v>279.95</v>
          </cell>
          <cell r="R246">
            <v>70</v>
          </cell>
          <cell r="V246">
            <v>390.19</v>
          </cell>
          <cell r="W246">
            <v>1172.1600000000001</v>
          </cell>
        </row>
        <row r="247">
          <cell r="C247" t="str">
            <v>UPA CURADO</v>
          </cell>
          <cell r="E247" t="str">
            <v>VIVYANE DA SILVA GONÇALVES SANTANA</v>
          </cell>
          <cell r="F247" t="str">
            <v>2 - Outros Profissionais da Saúde</v>
          </cell>
          <cell r="G247">
            <v>322205</v>
          </cell>
          <cell r="H247">
            <v>43862</v>
          </cell>
          <cell r="I247" t="str">
            <v>1 - Plantonista</v>
          </cell>
          <cell r="J247" t="str">
            <v>44</v>
          </cell>
          <cell r="K247">
            <v>1212.4000000000001</v>
          </cell>
          <cell r="Q247">
            <v>219.33</v>
          </cell>
          <cell r="R247">
            <v>70</v>
          </cell>
          <cell r="V247">
            <v>217.11</v>
          </cell>
          <cell r="W247">
            <v>1284.6199999999999</v>
          </cell>
        </row>
        <row r="248">
          <cell r="C248" t="str">
            <v>UPA CURADO</v>
          </cell>
          <cell r="E248" t="str">
            <v>WANDRESON RICARDO RAMOS DA SILVA</v>
          </cell>
          <cell r="F248" t="str">
            <v>2 - Outros Profissionais da Saúde</v>
          </cell>
          <cell r="G248">
            <v>322205</v>
          </cell>
          <cell r="H248">
            <v>43862</v>
          </cell>
          <cell r="I248" t="str">
            <v>1 - Plantonista</v>
          </cell>
          <cell r="J248" t="str">
            <v>44</v>
          </cell>
          <cell r="K248">
            <v>1212.4000000000001</v>
          </cell>
          <cell r="Q248">
            <v>404</v>
          </cell>
          <cell r="R248">
            <v>70</v>
          </cell>
          <cell r="V248">
            <v>159.15</v>
          </cell>
          <cell r="W248">
            <v>1527.25</v>
          </cell>
        </row>
        <row r="249">
          <cell r="C249" t="str">
            <v>UPA CURADO</v>
          </cell>
          <cell r="E249" t="str">
            <v>WANDSON RODRIGUES LEITE</v>
          </cell>
          <cell r="F249" t="str">
            <v>2 - Outros Profissionais da Saúde</v>
          </cell>
          <cell r="G249">
            <v>322205</v>
          </cell>
          <cell r="H249">
            <v>43862</v>
          </cell>
          <cell r="I249" t="str">
            <v>1 - Plantonista</v>
          </cell>
          <cell r="J249" t="str">
            <v>44</v>
          </cell>
          <cell r="K249">
            <v>1212.4000000000001</v>
          </cell>
          <cell r="Q249">
            <v>424.68</v>
          </cell>
          <cell r="V249">
            <v>598.53</v>
          </cell>
          <cell r="W249">
            <v>1038.5500000000002</v>
          </cell>
        </row>
        <row r="250">
          <cell r="C250" t="str">
            <v>UPA CURADO</v>
          </cell>
          <cell r="E250" t="str">
            <v>WILLYSAK NOVAES DE OLIVEIRA FILHO</v>
          </cell>
          <cell r="F250" t="str">
            <v>1 - Médico</v>
          </cell>
          <cell r="G250">
            <v>225125</v>
          </cell>
          <cell r="H250">
            <v>43862</v>
          </cell>
          <cell r="I250" t="str">
            <v>1 - Plantonista</v>
          </cell>
          <cell r="J250" t="str">
            <v>24</v>
          </cell>
          <cell r="O250">
            <v>13303.01</v>
          </cell>
          <cell r="V250">
            <v>13303.01</v>
          </cell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223505</v>
      </c>
      <c r="G2" s="14">
        <f>'[1]TCE - ANEXO II - Preencher'!H11</f>
        <v>43862</v>
      </c>
      <c r="H2" s="13" t="str">
        <f>'[1]TCE - ANEXO II - Preencher'!I11</f>
        <v>1 - Plantonista</v>
      </c>
      <c r="I2" s="13" t="str">
        <f>'[1]TCE - ANEXO II - Preencher'!J11</f>
        <v>40</v>
      </c>
      <c r="J2" s="15">
        <f>'[1]TCE - ANEXO II - Preencher'!K11</f>
        <v>2276.56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316.35000000000002</v>
      </c>
      <c r="N2" s="16">
        <f>'[1]TCE - ANEXO II - Preencher'!R11</f>
        <v>728</v>
      </c>
      <c r="O2" s="17">
        <f>'[1]TCE - ANEXO II - Preencher'!V11</f>
        <v>602.67999999999995</v>
      </c>
      <c r="P2" s="18">
        <f>'[1]TCE - ANEXO II - Preencher'!W11</f>
        <v>2718.23</v>
      </c>
      <c r="R2" s="20"/>
    </row>
    <row r="3" spans="1:19" x14ac:dyDescent="0.2">
      <c r="A3" s="8">
        <f>IFERROR(VLOOKUP(B3,'[1]DADOS (OCULTAR)'!$P$3:$R$53,3,0),"")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782320</v>
      </c>
      <c r="G3" s="14">
        <f>'[1]TCE - ANEXO II - Preencher'!H12</f>
        <v>43862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1966.8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504.02000000000004</v>
      </c>
      <c r="N3" s="16">
        <f>'[1]TCE - ANEXO II - Preencher'!R12</f>
        <v>229</v>
      </c>
      <c r="O3" s="17">
        <f>'[1]TCE - ANEXO II - Preencher'!V12</f>
        <v>346.57</v>
      </c>
      <c r="P3" s="18">
        <f>'[1]TCE - ANEXO II - Preencher'!W12</f>
        <v>2353.25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223405</v>
      </c>
      <c r="G4" s="14">
        <f>'[1]TCE - ANEXO II - Preencher'!H13</f>
        <v>43862</v>
      </c>
      <c r="H4" s="13" t="str">
        <f>'[1]TCE - ANEXO II - Preencher'!I13</f>
        <v>1 - Plantonista</v>
      </c>
      <c r="I4" s="13" t="str">
        <f>'[1]TCE - ANEXO II - Preencher'!J13</f>
        <v>30</v>
      </c>
      <c r="J4" s="15">
        <f>'[1]TCE - ANEXO II - Preencher'!K13</f>
        <v>2632.56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209</v>
      </c>
      <c r="N4" s="16">
        <f>'[1]TCE - ANEXO II - Preencher'!R13</f>
        <v>1006.6</v>
      </c>
      <c r="O4" s="17">
        <f>'[1]TCE - ANEXO II - Preencher'!V13</f>
        <v>595.38</v>
      </c>
      <c r="P4" s="18">
        <f>'[1]TCE - ANEXO II - Preencher'!W13</f>
        <v>3252.7799999999997</v>
      </c>
      <c r="R4" s="20"/>
      <c r="S4" s="22">
        <v>43831</v>
      </c>
    </row>
    <row r="5" spans="1:19" x14ac:dyDescent="0.2">
      <c r="A5" s="8">
        <f>IFERROR(VLOOKUP(B5,'[1]DADOS (OCULTAR)'!$P$3:$R$53,3,0),"")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414105</v>
      </c>
      <c r="G5" s="14">
        <f>'[1]TCE - ANEXO II - Preencher'!H14</f>
        <v>43862</v>
      </c>
      <c r="H5" s="13" t="str">
        <f>'[1]TCE - ANEXO II - Preencher'!I14</f>
        <v>2 - Diarista</v>
      </c>
      <c r="I5" s="13" t="str">
        <f>'[1]TCE - ANEXO II - Preencher'!J14</f>
        <v>44</v>
      </c>
      <c r="J5" s="15">
        <f>'[1]TCE - ANEXO II - Preencher'!K14</f>
        <v>1146.01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312.34000000000003</v>
      </c>
      <c r="N5" s="16">
        <f>'[1]TCE - ANEXO II - Preencher'!R14</f>
        <v>70</v>
      </c>
      <c r="O5" s="17">
        <f>'[1]TCE - ANEXO II - Preencher'!V14</f>
        <v>213.94</v>
      </c>
      <c r="P5" s="18">
        <f>'[1]TCE - ANEXO II - Preencher'!W14</f>
        <v>1314.4099999999999</v>
      </c>
      <c r="R5" s="20"/>
      <c r="S5" s="22">
        <v>43862</v>
      </c>
    </row>
    <row r="6" spans="1:19" x14ac:dyDescent="0.2">
      <c r="A6" s="8">
        <f>IFERROR(VLOOKUP(B6,'[1]DADOS (OCULTAR)'!$P$3:$R$53,3,0),"")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514320</v>
      </c>
      <c r="G6" s="14">
        <f>'[1]TCE - ANEXO II - Preencher'!H15</f>
        <v>43862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326.40000000000003</v>
      </c>
      <c r="N6" s="16">
        <f>'[1]TCE - ANEXO II - Preencher'!R15</f>
        <v>70</v>
      </c>
      <c r="O6" s="17">
        <f>'[1]TCE - ANEXO II - Preencher'!V15</f>
        <v>170.41</v>
      </c>
      <c r="P6" s="18">
        <f>'[1]TCE - ANEXO II - Preencher'!W15</f>
        <v>1270.99</v>
      </c>
      <c r="R6" s="20"/>
      <c r="S6" s="22">
        <v>43891</v>
      </c>
    </row>
    <row r="7" spans="1:19" x14ac:dyDescent="0.2">
      <c r="A7" s="8">
        <f>IFERROR(VLOOKUP(B7,'[1]DADOS (OCULTAR)'!$P$3:$R$53,3,0),"")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Preencher'!F16="4 - Assistência Odontológica","2 - Outros Profissionais da saúda",'[1]TCE - ANEXO II - Preencher'!F16)</f>
        <v>1 - Médico</v>
      </c>
      <c r="F7" s="13">
        <f>'[1]TCE - ANEXO II - Preencher'!G16</f>
        <v>225125</v>
      </c>
      <c r="G7" s="14">
        <f>'[1]TCE - ANEXO II - Preencher'!H16</f>
        <v>43862</v>
      </c>
      <c r="H7" s="13" t="str">
        <f>'[1]TCE - ANEXO II - Preencher'!I16</f>
        <v>1 - Plantonista</v>
      </c>
      <c r="I7" s="13" t="str">
        <f>'[1]TCE - ANEXO II - Preencher'!J16</f>
        <v>24</v>
      </c>
      <c r="J7" s="15">
        <f>'[1]TCE - ANEXO II - Preencher'!K16</f>
        <v>2745.6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209</v>
      </c>
      <c r="N7" s="16">
        <f>'[1]TCE - ANEXO II - Preencher'!R16</f>
        <v>1047.5999999999999</v>
      </c>
      <c r="O7" s="17">
        <f>'[1]TCE - ANEXO II - Preencher'!V16</f>
        <v>623.70000000000005</v>
      </c>
      <c r="P7" s="18">
        <f>'[1]TCE - ANEXO II - Preencher'!W16</f>
        <v>3378.5</v>
      </c>
      <c r="R7" s="20"/>
      <c r="S7" s="22">
        <v>43922</v>
      </c>
    </row>
    <row r="8" spans="1:19" x14ac:dyDescent="0.2">
      <c r="A8" s="8">
        <f>IFERROR(VLOOKUP(B8,'[1]DADOS (OCULTAR)'!$P$3:$R$53,3,0),"")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DA SILVA NETO</v>
      </c>
      <c r="E8" s="12" t="str">
        <f>IF('[1]TCE - ANEXO II - Preencher'!F17="4 - Assistência Odontológica","2 - Outros Profissionais da saúda",'[1]TCE - ANEXO II - Preencher'!F17)</f>
        <v>1 - Médico</v>
      </c>
      <c r="F8" s="13">
        <f>'[1]TCE - ANEXO II - Preencher'!G17</f>
        <v>225125</v>
      </c>
      <c r="G8" s="14">
        <f>'[1]TCE - ANEXO II - Preencher'!H17</f>
        <v>43862</v>
      </c>
      <c r="H8" s="13" t="str">
        <f>'[1]TCE - ANEXO II - Preencher'!I17</f>
        <v>1 - Plantonista</v>
      </c>
      <c r="I8" s="13" t="str">
        <f>'[1]TCE - ANEXO II - Preencher'!J17</f>
        <v>24</v>
      </c>
      <c r="J8" s="15">
        <f>'[1]TCE - ANEXO II - Preencher'!K17</f>
        <v>2745.6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3924.27</v>
      </c>
      <c r="N8" s="16">
        <f>'[1]TCE - ANEXO II - Preencher'!R17</f>
        <v>5430.2</v>
      </c>
      <c r="O8" s="17">
        <f>'[1]TCE - ANEXO II - Preencher'!V17</f>
        <v>2948.68</v>
      </c>
      <c r="P8" s="18">
        <f>'[1]TCE - ANEXO II - Preencher'!W17</f>
        <v>9151.39</v>
      </c>
      <c r="R8" s="20"/>
      <c r="S8" s="22">
        <v>43952</v>
      </c>
    </row>
    <row r="9" spans="1:19" x14ac:dyDescent="0.2">
      <c r="A9" s="8">
        <f>IFERROR(VLOOKUP(B9,'[1]DADOS (OCULTAR)'!$P$3:$R$53,3,0),"")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43862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424.68</v>
      </c>
      <c r="N9" s="16">
        <f>'[1]TCE - ANEXO II - Preencher'!R18</f>
        <v>70</v>
      </c>
      <c r="O9" s="17">
        <f>'[1]TCE - ANEXO II - Preencher'!V18</f>
        <v>866.01</v>
      </c>
      <c r="P9" s="18">
        <f>'[1]TCE - ANEXO II - Preencher'!W18</f>
        <v>841.07000000000016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782320</v>
      </c>
      <c r="G10" s="14">
        <f>'[1]TCE - ANEXO II - Preencher'!H19</f>
        <v>43862</v>
      </c>
      <c r="H10" s="13" t="str">
        <f>'[1]TCE - ANEXO II - Preencher'!I19</f>
        <v>1 - Plantonista</v>
      </c>
      <c r="I10" s="13" t="str">
        <f>'[1]TCE - ANEXO II - Preencher'!J19</f>
        <v>44</v>
      </c>
      <c r="J10" s="15">
        <f>'[1]TCE - ANEXO II - Preencher'!K19</f>
        <v>1966.8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523.32999999999993</v>
      </c>
      <c r="N10" s="16">
        <f>'[1]TCE - ANEXO II - Preencher'!R19</f>
        <v>229</v>
      </c>
      <c r="O10" s="17">
        <f>'[1]TCE - ANEXO II - Preencher'!V19</f>
        <v>312.61</v>
      </c>
      <c r="P10" s="18">
        <f>'[1]TCE - ANEXO II - Preencher'!W19</f>
        <v>2406.52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43862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1212.4000000000001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479.02</v>
      </c>
      <c r="N11" s="16">
        <f>'[1]TCE - ANEXO II - Preencher'!R20</f>
        <v>70</v>
      </c>
      <c r="O11" s="17">
        <f>'[1]TCE - ANEXO II - Preencher'!V20</f>
        <v>713.4</v>
      </c>
      <c r="P11" s="18">
        <f>'[1]TCE - ANEXO II - Preencher'!W20</f>
        <v>1048.02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517415</v>
      </c>
      <c r="G12" s="14">
        <f>'[1]TCE - ANEXO II - Preencher'!H21</f>
        <v>43862</v>
      </c>
      <c r="H12" s="13" t="str">
        <f>'[1]TCE - ANEXO II - Preencher'!I21</f>
        <v>1 - Plantonista</v>
      </c>
      <c r="I12" s="13" t="str">
        <f>'[1]TCE - ANEXO II - Preencher'!J21</f>
        <v>44</v>
      </c>
      <c r="J12" s="15">
        <f>'[1]TCE - ANEXO II - Preencher'!K21</f>
        <v>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201.86</v>
      </c>
      <c r="N12" s="16">
        <f>'[1]TCE - ANEXO II - Preencher'!R21</f>
        <v>65.33</v>
      </c>
      <c r="O12" s="17">
        <f>'[1]TCE - ANEXO II - Preencher'!V21</f>
        <v>21.37</v>
      </c>
      <c r="P12" s="18">
        <f>'[1]TCE - ANEXO II - Preencher'!W21</f>
        <v>245.82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43862</v>
      </c>
      <c r="H13" s="13" t="str">
        <f>'[1]TCE - ANEXO II - Preencher'!I22</f>
        <v>1 - Plantonista</v>
      </c>
      <c r="I13" s="13" t="str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603.06999999999994</v>
      </c>
      <c r="N13" s="16">
        <f>'[1]TCE - ANEXO II - Preencher'!R22</f>
        <v>70</v>
      </c>
      <c r="O13" s="17">
        <f>'[1]TCE - ANEXO II - Preencher'!V22</f>
        <v>591.73</v>
      </c>
      <c r="P13" s="18">
        <f>'[1]TCE - ANEXO II - Preencher'!W22</f>
        <v>1293.74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782320</v>
      </c>
      <c r="G14" s="14">
        <f>'[1]TCE - ANEXO II - Preencher'!H23</f>
        <v>43862</v>
      </c>
      <c r="H14" s="13" t="str">
        <f>'[1]TCE - ANEXO II - Preencher'!I23</f>
        <v>1 - Plantonista</v>
      </c>
      <c r="I14" s="13" t="str">
        <f>'[1]TCE - ANEXO II - Preencher'!J23</f>
        <v>44</v>
      </c>
      <c r="J14" s="15">
        <f>'[1]TCE - ANEXO II - Preencher'!K23</f>
        <v>1966.8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504.02000000000004</v>
      </c>
      <c r="N14" s="16">
        <f>'[1]TCE - ANEXO II - Preencher'!R23</f>
        <v>229</v>
      </c>
      <c r="O14" s="17">
        <f>'[1]TCE - ANEXO II - Preencher'!V23</f>
        <v>309.55</v>
      </c>
      <c r="P14" s="18">
        <f>'[1]TCE - ANEXO II - Preencher'!W23</f>
        <v>2390.27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324115</v>
      </c>
      <c r="G15" s="14">
        <f>'[1]TCE - ANEXO II - Preencher'!H24</f>
        <v>43862</v>
      </c>
      <c r="H15" s="13" t="str">
        <f>'[1]TCE - ANEXO II - Preencher'!I24</f>
        <v>1 - Plantonista</v>
      </c>
      <c r="I15" s="13" t="str">
        <f>'[1]TCE - ANEXO II - Preencher'!J24</f>
        <v>24</v>
      </c>
      <c r="J15" s="15">
        <f>'[1]TCE - ANEXO II - Preencher'!K24</f>
        <v>1759.74</v>
      </c>
      <c r="K15" s="15">
        <f>'[1]TCE - ANEXO II - Preencher'!O24</f>
        <v>595.28</v>
      </c>
      <c r="L15" s="15">
        <f>'[1]TCE - ANEXO II - Preencher'!P24</f>
        <v>0</v>
      </c>
      <c r="M15" s="15">
        <f>'[1]TCE - ANEXO II - Preencher'!Q24</f>
        <v>1072.8899999999999</v>
      </c>
      <c r="N15" s="16">
        <f>'[1]TCE - ANEXO II - Preencher'!R24</f>
        <v>60.67</v>
      </c>
      <c r="O15" s="17">
        <f>'[1]TCE - ANEXO II - Preencher'!V24</f>
        <v>1024.31</v>
      </c>
      <c r="P15" s="18">
        <f>'[1]TCE - ANEXO II - Preencher'!W24</f>
        <v>2464.27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Preencher'!F25="4 - Assistência Odontológica","2 - Outros Profissionais da saúda",'[1]TCE - ANEXO II - Preencher'!F25)</f>
        <v>1 - Médico</v>
      </c>
      <c r="F16" s="13">
        <f>'[1]TCE - ANEXO II - Preencher'!G25</f>
        <v>225124</v>
      </c>
      <c r="G16" s="14">
        <f>'[1]TCE - ANEXO II - Preencher'!H25</f>
        <v>43862</v>
      </c>
      <c r="H16" s="13" t="str">
        <f>'[1]TCE - ANEXO II - Preencher'!I25</f>
        <v>1 - Plantonista</v>
      </c>
      <c r="I16" s="13" t="str">
        <f>'[1]TCE - ANEXO II - Preencher'!J25</f>
        <v>24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681.73</v>
      </c>
      <c r="N16" s="16">
        <f>'[1]TCE - ANEXO II - Preencher'!R25</f>
        <v>1047.5999999999999</v>
      </c>
      <c r="O16" s="17">
        <f>'[1]TCE - ANEXO II - Preencher'!V25</f>
        <v>756.18</v>
      </c>
      <c r="P16" s="18">
        <f>'[1]TCE - ANEXO II - Preencher'!W25</f>
        <v>3718.7500000000005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422105</v>
      </c>
      <c r="G17" s="14">
        <f>'[1]TCE - ANEXO II - Preencher'!H26</f>
        <v>43862</v>
      </c>
      <c r="H17" s="13" t="str">
        <f>'[1]TCE - ANEXO II - Preencher'!I26</f>
        <v>2 - Diarista</v>
      </c>
      <c r="I17" s="13" t="str">
        <f>'[1]TCE - ANEXO II - Preencher'!J26</f>
        <v>44</v>
      </c>
      <c r="J17" s="15">
        <f>'[1]TCE - ANEXO II - Preencher'!K26</f>
        <v>1146.01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312.34000000000003</v>
      </c>
      <c r="N17" s="16">
        <f>'[1]TCE - ANEXO II - Preencher'!R26</f>
        <v>70</v>
      </c>
      <c r="O17" s="17">
        <f>'[1]TCE - ANEXO II - Preencher'!V26</f>
        <v>213.94</v>
      </c>
      <c r="P17" s="18">
        <f>'[1]TCE - ANEXO II - Preencher'!W26</f>
        <v>1314.4099999999999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422105</v>
      </c>
      <c r="G18" s="14">
        <f>'[1]TCE - ANEXO II - Preencher'!H27</f>
        <v>43862</v>
      </c>
      <c r="H18" s="13" t="str">
        <f>'[1]TCE - ANEXO II - Preencher'!I27</f>
        <v>1 - Plantonista</v>
      </c>
      <c r="I18" s="13" t="str">
        <f>'[1]TCE - ANEXO II - Preencher'!J27</f>
        <v>44</v>
      </c>
      <c r="J18" s="15">
        <f>'[1]TCE - ANEXO II - Preencher'!K27</f>
        <v>1146.01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385.14</v>
      </c>
      <c r="N18" s="16">
        <f>'[1]TCE - ANEXO II - Preencher'!R27</f>
        <v>270</v>
      </c>
      <c r="O18" s="17">
        <f>'[1]TCE - ANEXO II - Preencher'!V27</f>
        <v>453.28</v>
      </c>
      <c r="P18" s="18">
        <f>'[1]TCE - ANEXO II - Preencher'!W27</f>
        <v>1347.8700000000001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322605</v>
      </c>
      <c r="G19" s="14">
        <f>'[1]TCE - ANEXO II - Preencher'!H28</f>
        <v>43862</v>
      </c>
      <c r="H19" s="13" t="str">
        <f>'[1]TCE - ANEXO II - Preencher'!I28</f>
        <v>1 - Plantonista</v>
      </c>
      <c r="I19" s="13" t="str">
        <f>'[1]TCE - ANEXO II - Preencher'!J28</f>
        <v>44</v>
      </c>
      <c r="J19" s="15">
        <f>'[1]TCE - ANEXO II - Preencher'!K28</f>
        <v>34.83</v>
      </c>
      <c r="K19" s="15">
        <f>'[1]TCE - ANEXO II - Preencher'!O28</f>
        <v>1860.7700000000002</v>
      </c>
      <c r="L19" s="15">
        <f>'[1]TCE - ANEXO II - Preencher'!P28</f>
        <v>0</v>
      </c>
      <c r="M19" s="15">
        <f>'[1]TCE - ANEXO II - Preencher'!Q28</f>
        <v>41.63</v>
      </c>
      <c r="N19" s="16">
        <f>'[1]TCE - ANEXO II - Preencher'!R28</f>
        <v>2.33</v>
      </c>
      <c r="O19" s="17">
        <f>'[1]TCE - ANEXO II - Preencher'!V28</f>
        <v>1858.15</v>
      </c>
      <c r="P19" s="18">
        <f>'[1]TCE - ANEXO II - Preencher'!W28</f>
        <v>81.410000000000082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ANA CARLA GUEDES DE AMORIM FIGUEIRA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251605</v>
      </c>
      <c r="G20" s="14">
        <f>'[1]TCE - ANEXO II - Preencher'!H29</f>
        <v>43862</v>
      </c>
      <c r="H20" s="13" t="str">
        <f>'[1]TCE - ANEXO II - Preencher'!I29</f>
        <v>1 - Plantonista</v>
      </c>
      <c r="I20" s="13" t="str">
        <f>'[1]TCE - ANEXO II - Preencher'!J29</f>
        <v>30</v>
      </c>
      <c r="J20" s="15">
        <f>'[1]TCE - ANEXO II - Preencher'!K29</f>
        <v>2005.5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730.25</v>
      </c>
      <c r="N20" s="16">
        <f>'[1]TCE - ANEXO II - Preencher'!R29</f>
        <v>450</v>
      </c>
      <c r="O20" s="17">
        <f>'[1]TCE - ANEXO II - Preencher'!V29</f>
        <v>1136.24</v>
      </c>
      <c r="P20" s="18">
        <f>'[1]TCE - ANEXO II - Preencher'!W29</f>
        <v>2049.5100000000002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CLAUDIA CRISPINIANO SIQUEIRA TORQUAT</v>
      </c>
      <c r="E21" s="12" t="str">
        <f>IF('[1]TCE - ANEXO II - Preencher'!F30="4 - Assistência Odontológica","2 - Outros Profissionais da saúda",'[1]TCE - ANEXO II - Preencher'!F30)</f>
        <v>1 - Médico</v>
      </c>
      <c r="F21" s="13">
        <f>'[1]TCE - ANEXO II - Preencher'!G30</f>
        <v>225125</v>
      </c>
      <c r="G21" s="14">
        <f>'[1]TCE - ANEXO II - Preencher'!H30</f>
        <v>43862</v>
      </c>
      <c r="H21" s="13" t="str">
        <f>'[1]TCE - ANEXO II - Preencher'!I30</f>
        <v>1 - Plantonista</v>
      </c>
      <c r="I21" s="13" t="str">
        <f>'[1]TCE - ANEXO II - Preencher'!J30</f>
        <v>24</v>
      </c>
      <c r="J21" s="15">
        <f>'[1]TCE - ANEXO II - Preencher'!K30</f>
        <v>2745.6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681.73</v>
      </c>
      <c r="N21" s="16">
        <f>'[1]TCE - ANEXO II - Preencher'!R30</f>
        <v>4911.2</v>
      </c>
      <c r="O21" s="17">
        <f>'[1]TCE - ANEXO II - Preencher'!V30</f>
        <v>1914.26</v>
      </c>
      <c r="P21" s="18">
        <f>'[1]TCE - ANEXO II - Preencher'!W30</f>
        <v>6424.2699999999986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LUCIA DE SOUZA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>
        <f>'[1]TCE - ANEXO II - Preencher'!H31</f>
        <v>43862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1212.4000000000001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343.38</v>
      </c>
      <c r="N22" s="16">
        <f>'[1]TCE - ANEXO II - Preencher'!R31</f>
        <v>70</v>
      </c>
      <c r="O22" s="17">
        <f>'[1]TCE - ANEXO II - Preencher'!V31</f>
        <v>372.47</v>
      </c>
      <c r="P22" s="18">
        <f>'[1]TCE - ANEXO II - Preencher'!W31</f>
        <v>1253.3100000000002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PATRICIA DA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251605</v>
      </c>
      <c r="G23" s="14">
        <f>'[1]TCE - ANEXO II - Preencher'!H32</f>
        <v>43862</v>
      </c>
      <c r="H23" s="13" t="str">
        <f>'[1]TCE - ANEXO II - Preencher'!I32</f>
        <v>1 - Plantonista</v>
      </c>
      <c r="I23" s="13" t="str">
        <f>'[1]TCE - ANEXO II - Preencher'!J32</f>
        <v>30</v>
      </c>
      <c r="J23" s="15">
        <f>'[1]TCE - ANEXO II - Preencher'!K32</f>
        <v>2005.5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389.85</v>
      </c>
      <c r="N23" s="16">
        <f>'[1]TCE - ANEXO II - Preencher'!R32</f>
        <v>450</v>
      </c>
      <c r="O23" s="17">
        <f>'[1]TCE - ANEXO II - Preencher'!V32</f>
        <v>467.91</v>
      </c>
      <c r="P23" s="18">
        <f>'[1]TCE - ANEXO II - Preencher'!W32</f>
        <v>2377.44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PAULA DA CUNHA GERMANO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43862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229.67000000000002</v>
      </c>
      <c r="N24" s="16">
        <f>'[1]TCE - ANEXO II - Preencher'!R33</f>
        <v>70</v>
      </c>
      <c r="O24" s="17">
        <f>'[1]TCE - ANEXO II - Preencher'!V33</f>
        <v>263.54000000000002</v>
      </c>
      <c r="P24" s="18">
        <f>'[1]TCE - ANEXO II - Preencher'!W33</f>
        <v>1248.5300000000002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ANCLENE JANAINA DE SOUZA RAMOS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322605</v>
      </c>
      <c r="G25" s="14">
        <f>'[1]TCE - ANEXO II - Preencher'!H34</f>
        <v>43862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1146.01</v>
      </c>
      <c r="K25" s="15">
        <f>'[1]TCE - ANEXO II - Preencher'!O34</f>
        <v>13.56</v>
      </c>
      <c r="L25" s="15">
        <f>'[1]TCE - ANEXO II - Preencher'!P34</f>
        <v>0</v>
      </c>
      <c r="M25" s="15">
        <f>'[1]TCE - ANEXO II - Preencher'!Q34</f>
        <v>381.27</v>
      </c>
      <c r="N25" s="16">
        <f>'[1]TCE - ANEXO II - Preencher'!R34</f>
        <v>70</v>
      </c>
      <c r="O25" s="17">
        <f>'[1]TCE - ANEXO II - Preencher'!V34</f>
        <v>610.12</v>
      </c>
      <c r="P25" s="18">
        <f>'[1]TCE - ANEXO II - Preencher'!W34</f>
        <v>1000.7199999999999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ALENCAR BARBOSA PALITOT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225270</v>
      </c>
      <c r="G26" s="14">
        <f>'[1]TCE - ANEXO II - Preencher'!H35</f>
        <v>43862</v>
      </c>
      <c r="H26" s="13" t="str">
        <f>'[1]TCE - ANEXO II - Preencher'!I35</f>
        <v>1 - Plantonista</v>
      </c>
      <c r="I26" s="13" t="str">
        <f>'[1]TCE - ANEXO II - Preencher'!J35</f>
        <v>24</v>
      </c>
      <c r="J26" s="15">
        <f>'[1]TCE - ANEXO II - Preencher'!K35</f>
        <v>2745.6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346.28</v>
      </c>
      <c r="N26" s="16">
        <f>'[1]TCE - ANEXO II - Preencher'!R35</f>
        <v>3330.4</v>
      </c>
      <c r="O26" s="17">
        <f>'[1]TCE - ANEXO II - Preencher'!V35</f>
        <v>1363.93</v>
      </c>
      <c r="P26" s="18">
        <f>'[1]TCE - ANEXO II - Preencher'!W35</f>
        <v>5058.3500000000004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COIMBRA DE ALBUQUERQUE</v>
      </c>
      <c r="E27" s="12" t="str">
        <f>IF('[1]TCE - ANEXO II - Preencher'!F36="4 - Assistência Odontológica","2 - Outros Profissionais da saúda",'[1]TCE - ANEXO II - Preencher'!F36)</f>
        <v>2 - Outros Profissionais da saúda</v>
      </c>
      <c r="F27" s="13">
        <f>'[1]TCE - ANEXO II - Preencher'!G36</f>
        <v>223208</v>
      </c>
      <c r="G27" s="14">
        <f>'[1]TCE - ANEXO II - Preencher'!H36</f>
        <v>43862</v>
      </c>
      <c r="H27" s="13" t="str">
        <f>'[1]TCE - ANEXO II - Preencher'!I36</f>
        <v>1 - Plantonista</v>
      </c>
      <c r="I27" s="13" t="str">
        <f>'[1]TCE - ANEXO II - Preencher'!J36</f>
        <v>24</v>
      </c>
      <c r="J27" s="15">
        <f>'[1]TCE - ANEXO II - Preencher'!K36</f>
        <v>3100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364</v>
      </c>
      <c r="N27" s="16">
        <f>'[1]TCE - ANEXO II - Preencher'!R36</f>
        <v>320</v>
      </c>
      <c r="O27" s="17">
        <f>'[1]TCE - ANEXO II - Preencher'!V36</f>
        <v>570.92999999999995</v>
      </c>
      <c r="P27" s="18">
        <f>'[1]TCE - ANEXO II - Preencher'!W36</f>
        <v>3213.07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FLAVIO PEREIRA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517415</v>
      </c>
      <c r="G28" s="14">
        <f>'[1]TCE - ANEXO II - Preencher'!H37</f>
        <v>43862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243.67000000000002</v>
      </c>
      <c r="N28" s="16">
        <f>'[1]TCE - ANEXO II - Preencher'!R37</f>
        <v>490</v>
      </c>
      <c r="O28" s="17">
        <f>'[1]TCE - ANEXO II - Preencher'!V37</f>
        <v>584.35</v>
      </c>
      <c r="P28" s="18">
        <f>'[1]TCE - ANEXO II - Preencher'!W37</f>
        <v>1194.3200000000002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GUSTAVO TEIXEIRA DE MELO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313220</v>
      </c>
      <c r="G29" s="14">
        <f>'[1]TCE - ANEXO II - Preencher'!H38</f>
        <v>43862</v>
      </c>
      <c r="H29" s="13" t="str">
        <f>'[1]TCE - ANEXO II - Preencher'!I38</f>
        <v>2 - Diarista</v>
      </c>
      <c r="I29" s="13" t="str">
        <f>'[1]TCE - ANEXO II - Preencher'!J38</f>
        <v>44</v>
      </c>
      <c r="J29" s="15">
        <f>'[1]TCE - ANEXO II - Preencher'!K38</f>
        <v>1146.01</v>
      </c>
      <c r="K29" s="15">
        <f>'[1]TCE - ANEXO II - Preencher'!O38</f>
        <v>6.46</v>
      </c>
      <c r="L29" s="15">
        <f>'[1]TCE - ANEXO II - Preencher'!P38</f>
        <v>0</v>
      </c>
      <c r="M29" s="15">
        <f>'[1]TCE - ANEXO II - Preencher'!Q38</f>
        <v>312.34000000000003</v>
      </c>
      <c r="N29" s="16">
        <f>'[1]TCE - ANEXO II - Preencher'!R38</f>
        <v>670</v>
      </c>
      <c r="O29" s="17">
        <f>'[1]TCE - ANEXO II - Preencher'!V38</f>
        <v>605.04999999999995</v>
      </c>
      <c r="P29" s="18">
        <f>'[1]TCE - ANEXO II - Preencher'!W38</f>
        <v>1529.76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ANDREZA LOPES BATISTA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43862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1212.4000000000001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219.33</v>
      </c>
      <c r="N30" s="16">
        <f>'[1]TCE - ANEXO II - Preencher'!R39</f>
        <v>0</v>
      </c>
      <c r="O30" s="17">
        <f>'[1]TCE - ANEXO II - Preencher'!V39</f>
        <v>234.31</v>
      </c>
      <c r="P30" s="18">
        <f>'[1]TCE - ANEXO II - Preencher'!W39</f>
        <v>1197.42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LUIZA DA SILVA GOUVEIA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351605</v>
      </c>
      <c r="G31" s="14">
        <f>'[1]TCE - ANEXO II - Preencher'!H40</f>
        <v>43862</v>
      </c>
      <c r="H31" s="13" t="str">
        <f>'[1]TCE - ANEXO II - Preencher'!I40</f>
        <v>2 - Diarista</v>
      </c>
      <c r="I31" s="13" t="str">
        <f>'[1]TCE - ANEXO II - Preencher'!J40</f>
        <v>40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306.67</v>
      </c>
      <c r="N31" s="16">
        <f>'[1]TCE - ANEXO II - Preencher'!R40</f>
        <v>305.2</v>
      </c>
      <c r="O31" s="17">
        <f>'[1]TCE - ANEXO II - Preencher'!V40</f>
        <v>137.86000000000001</v>
      </c>
      <c r="P31" s="18">
        <f>'[1]TCE - ANEXO II - Preencher'!W40</f>
        <v>1519.0100000000002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ANITOAN GERMANO DA SILVA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422105</v>
      </c>
      <c r="G32" s="14">
        <f>'[1]TCE - ANEXO II - Preencher'!H41</f>
        <v>43862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0</v>
      </c>
      <c r="K32" s="15">
        <f>'[1]TCE - ANEXO II - Preencher'!O41</f>
        <v>2261.4100000000003</v>
      </c>
      <c r="L32" s="15">
        <f>'[1]TCE - ANEXO II - Preencher'!P41</f>
        <v>0</v>
      </c>
      <c r="M32" s="15">
        <f>'[1]TCE - ANEXO II - Preencher'!Q41</f>
        <v>118.84</v>
      </c>
      <c r="N32" s="16">
        <f>'[1]TCE - ANEXO II - Preencher'!R41</f>
        <v>0</v>
      </c>
      <c r="O32" s="17">
        <f>'[1]TCE - ANEXO II - Preencher'!V41</f>
        <v>2272.11</v>
      </c>
      <c r="P32" s="18">
        <f>'[1]TCE - ANEXO II - Preencher'!W41</f>
        <v>108.14000000000033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ANTONIA ANGELA DE MORAIS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>
        <f>'[1]TCE - ANEXO II - Preencher'!H42</f>
        <v>43862</v>
      </c>
      <c r="H33" s="13" t="str">
        <f>'[1]TCE - ANEXO II - Preencher'!I42</f>
        <v>1 - Plantonista</v>
      </c>
      <c r="I33" s="13" t="str">
        <f>'[1]TCE - ANEXO II - Preencher'!J42</f>
        <v>40</v>
      </c>
      <c r="J33" s="15">
        <f>'[1]TCE - ANEXO II - Preencher'!K42</f>
        <v>2418.85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645.28</v>
      </c>
      <c r="N33" s="16">
        <f>'[1]TCE - ANEXO II - Preencher'!R42</f>
        <v>861.04</v>
      </c>
      <c r="O33" s="17">
        <f>'[1]TCE - ANEXO II - Preencher'!V42</f>
        <v>612.69000000000005</v>
      </c>
      <c r="P33" s="18">
        <f>'[1]TCE - ANEXO II - Preencher'!W42</f>
        <v>3312.48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ANTONIO CLAUDIO DO NASCIMENTO FRANCA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514320</v>
      </c>
      <c r="G34" s="14">
        <f>'[1]TCE - ANEXO II - Preencher'!H43</f>
        <v>43862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363.35</v>
      </c>
      <c r="N34" s="16">
        <f>'[1]TCE - ANEXO II - Preencher'!R43</f>
        <v>70</v>
      </c>
      <c r="O34" s="17">
        <f>'[1]TCE - ANEXO II - Preencher'!V43</f>
        <v>645.29</v>
      </c>
      <c r="P34" s="18">
        <f>'[1]TCE - ANEXO II - Preencher'!W43</f>
        <v>833.06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ANTONIO DOMINGOS GOMES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324115</v>
      </c>
      <c r="G35" s="14">
        <f>'[1]TCE - ANEXO II - Preencher'!H44</f>
        <v>43862</v>
      </c>
      <c r="H35" s="13" t="str">
        <f>'[1]TCE - ANEXO II - Preencher'!I44</f>
        <v>1 - Plantonista</v>
      </c>
      <c r="I35" s="13" t="str">
        <f>'[1]TCE - ANEXO II - Preencher'!J44</f>
        <v>24</v>
      </c>
      <c r="J35" s="15">
        <f>'[1]TCE - ANEXO II - Preencher'!K44</f>
        <v>2030.47</v>
      </c>
      <c r="K35" s="15">
        <f>'[1]TCE - ANEXO II - Preencher'!O44</f>
        <v>28.58</v>
      </c>
      <c r="L35" s="15">
        <f>'[1]TCE - ANEXO II - Preencher'!P44</f>
        <v>0</v>
      </c>
      <c r="M35" s="15">
        <f>'[1]TCE - ANEXO II - Preencher'!Q44</f>
        <v>1231.08</v>
      </c>
      <c r="N35" s="16">
        <f>'[1]TCE - ANEXO II - Preencher'!R44</f>
        <v>70</v>
      </c>
      <c r="O35" s="17">
        <f>'[1]TCE - ANEXO II - Preencher'!V44</f>
        <v>1505.14</v>
      </c>
      <c r="P35" s="18">
        <f>'[1]TCE - ANEXO II - Preencher'!W44</f>
        <v>1854.99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ARNALDO LUIZ DE SANTANA MOURA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324115</v>
      </c>
      <c r="G36" s="14">
        <f>'[1]TCE - ANEXO II - Preencher'!H45</f>
        <v>43862</v>
      </c>
      <c r="H36" s="13" t="str">
        <f>'[1]TCE - ANEXO II - Preencher'!I45</f>
        <v>1 - Plantonista</v>
      </c>
      <c r="I36" s="13" t="str">
        <f>'[1]TCE - ANEXO II - Preencher'!J45</f>
        <v>24</v>
      </c>
      <c r="J36" s="15">
        <f>'[1]TCE - ANEXO II - Preencher'!K45</f>
        <v>2030.47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1577.7599999999998</v>
      </c>
      <c r="N36" s="16">
        <f>'[1]TCE - ANEXO II - Preencher'!R45</f>
        <v>70</v>
      </c>
      <c r="O36" s="17">
        <f>'[1]TCE - ANEXO II - Preencher'!V45</f>
        <v>1493.25</v>
      </c>
      <c r="P36" s="18">
        <f>'[1]TCE - ANEXO II - Preencher'!W45</f>
        <v>2184.9799999999996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ARTEMYS NASCIMENTO DE OLIVEIRA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43862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1212.4000000000001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468.67999999999995</v>
      </c>
      <c r="N37" s="16">
        <f>'[1]TCE - ANEXO II - Preencher'!R46</f>
        <v>70</v>
      </c>
      <c r="O37" s="17">
        <f>'[1]TCE - ANEXO II - Preencher'!V46</f>
        <v>637.96</v>
      </c>
      <c r="P37" s="18">
        <f>'[1]TCE - ANEXO II - Preencher'!W46</f>
        <v>1113.1199999999999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AUREA LANE DOS SANTOS FEITOSA ALBUQUERQU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324115</v>
      </c>
      <c r="G38" s="14">
        <f>'[1]TCE - ANEXO II - Preencher'!H47</f>
        <v>43862</v>
      </c>
      <c r="H38" s="13" t="str">
        <f>'[1]TCE - ANEXO II - Preencher'!I47</f>
        <v>1 - Plantonista</v>
      </c>
      <c r="I38" s="13" t="str">
        <f>'[1]TCE - ANEXO II - Preencher'!J47</f>
        <v>24</v>
      </c>
      <c r="J38" s="15">
        <f>'[1]TCE - ANEXO II - Preencher'!K47</f>
        <v>2030.47</v>
      </c>
      <c r="K38" s="15">
        <f>'[1]TCE - ANEXO II - Preencher'!O47</f>
        <v>28.58</v>
      </c>
      <c r="L38" s="15">
        <f>'[1]TCE - ANEXO II - Preencher'!P47</f>
        <v>0</v>
      </c>
      <c r="M38" s="15">
        <f>'[1]TCE - ANEXO II - Preencher'!Q47</f>
        <v>1515.34</v>
      </c>
      <c r="N38" s="16">
        <f>'[1]TCE - ANEXO II - Preencher'!R47</f>
        <v>70</v>
      </c>
      <c r="O38" s="17">
        <f>'[1]TCE - ANEXO II - Preencher'!V47</f>
        <v>862.79</v>
      </c>
      <c r="P38" s="18">
        <f>'[1]TCE - ANEXO II - Preencher'!W47</f>
        <v>2781.6000000000004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BARBARA MARIA FALCAO DE SA</v>
      </c>
      <c r="E39" s="12" t="str">
        <f>IF('[1]TCE - ANEXO II - Preencher'!F48="4 - Assistência Odontológica","2 - Outros Profissionais da saúda",'[1]TCE - ANEXO II - Preencher'!F48)</f>
        <v>1 - Médico</v>
      </c>
      <c r="F39" s="13">
        <f>'[1]TCE - ANEXO II - Preencher'!G48</f>
        <v>225125</v>
      </c>
      <c r="G39" s="14">
        <f>'[1]TCE - ANEXO II - Preencher'!H48</f>
        <v>43862</v>
      </c>
      <c r="H39" s="13" t="str">
        <f>'[1]TCE - ANEXO II - Preencher'!I48</f>
        <v>1 - Plantonista</v>
      </c>
      <c r="I39" s="13" t="str">
        <f>'[1]TCE - ANEXO II - Preencher'!J48</f>
        <v>24</v>
      </c>
      <c r="J39" s="15">
        <f>'[1]TCE - ANEXO II - Preencher'!K48</f>
        <v>2745.6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209</v>
      </c>
      <c r="N39" s="16">
        <f>'[1]TCE - ANEXO II - Preencher'!R48</f>
        <v>1566.6</v>
      </c>
      <c r="O39" s="17">
        <f>'[1]TCE - ANEXO II - Preencher'!V48</f>
        <v>312.33</v>
      </c>
      <c r="P39" s="18">
        <f>'[1]TCE - ANEXO II - Preencher'!W48</f>
        <v>4208.87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BETANIA HORACIO DOS SANTOS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422105</v>
      </c>
      <c r="G40" s="14">
        <f>'[1]TCE - ANEXO II - Preencher'!H49</f>
        <v>43862</v>
      </c>
      <c r="H40" s="13" t="str">
        <f>'[1]TCE - ANEXO II - Preencher'!I49</f>
        <v>1 - Plantonista</v>
      </c>
      <c r="I40" s="13" t="str">
        <f>'[1]TCE - ANEXO II - Preencher'!J49</f>
        <v>44</v>
      </c>
      <c r="J40" s="15">
        <f>'[1]TCE - ANEXO II - Preencher'!K49</f>
        <v>1146.01</v>
      </c>
      <c r="K40" s="15">
        <f>'[1]TCE - ANEXO II - Preencher'!O49</f>
        <v>12.92</v>
      </c>
      <c r="L40" s="15">
        <f>'[1]TCE - ANEXO II - Preencher'!P49</f>
        <v>0</v>
      </c>
      <c r="M40" s="15">
        <f>'[1]TCE - ANEXO II - Preencher'!Q49</f>
        <v>312.34000000000003</v>
      </c>
      <c r="N40" s="16">
        <f>'[1]TCE - ANEXO II - Preencher'!R49</f>
        <v>70</v>
      </c>
      <c r="O40" s="17">
        <f>'[1]TCE - ANEXO II - Preencher'!V49</f>
        <v>249.18</v>
      </c>
      <c r="P40" s="18">
        <f>'[1]TCE - ANEXO II - Preencher'!W49</f>
        <v>1292.0899999999999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CAMILA DANTAS DE OLIVEIRA E SILVA</v>
      </c>
      <c r="E41" s="12" t="str">
        <f>IF('[1]TCE - ANEXO II - Preencher'!F50="4 - Assistência Odontológica","2 - Outros Profissionais da saúda",'[1]TCE - ANEXO II - Preencher'!F50)</f>
        <v>1 - Médico</v>
      </c>
      <c r="F41" s="13">
        <f>'[1]TCE - ANEXO II - Preencher'!G50</f>
        <v>225124</v>
      </c>
      <c r="G41" s="14">
        <f>'[1]TCE - ANEXO II - Preencher'!H50</f>
        <v>43862</v>
      </c>
      <c r="H41" s="13" t="str">
        <f>'[1]TCE - ANEXO II - Preencher'!I50</f>
        <v>1 - Plantonista</v>
      </c>
      <c r="I41" s="13" t="str">
        <f>'[1]TCE - ANEXO II - Preencher'!J50</f>
        <v>24</v>
      </c>
      <c r="J41" s="15">
        <f>'[1]TCE - ANEXO II - Preencher'!K50</f>
        <v>2745.6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681.73</v>
      </c>
      <c r="N41" s="16">
        <f>'[1]TCE - ANEXO II - Preencher'!R50</f>
        <v>1047.5999999999999</v>
      </c>
      <c r="O41" s="17">
        <f>'[1]TCE - ANEXO II - Preencher'!V50</f>
        <v>756.18</v>
      </c>
      <c r="P41" s="18">
        <f>'[1]TCE - ANEXO II - Preencher'!W50</f>
        <v>3718.7500000000005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CAMILA GUEDES FERRO MELO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223505</v>
      </c>
      <c r="G42" s="14">
        <f>'[1]TCE - ANEXO II - Preencher'!H51</f>
        <v>43862</v>
      </c>
      <c r="H42" s="13" t="str">
        <f>'[1]TCE - ANEXO II - Preencher'!I51</f>
        <v>1 - Plantonista</v>
      </c>
      <c r="I42" s="13" t="str">
        <f>'[1]TCE - ANEXO II - Preencher'!J51</f>
        <v>40</v>
      </c>
      <c r="J42" s="15">
        <f>'[1]TCE - ANEXO II - Preencher'!K51</f>
        <v>0</v>
      </c>
      <c r="K42" s="15">
        <f>'[1]TCE - ANEXO II - Preencher'!O51</f>
        <v>5179.6900000000005</v>
      </c>
      <c r="L42" s="15">
        <f>'[1]TCE - ANEXO II - Preencher'!P51</f>
        <v>0</v>
      </c>
      <c r="M42" s="15">
        <f>'[1]TCE - ANEXO II - Preencher'!Q51</f>
        <v>0</v>
      </c>
      <c r="N42" s="16">
        <f>'[1]TCE - ANEXO II - Preencher'!R51</f>
        <v>0</v>
      </c>
      <c r="O42" s="17">
        <f>'[1]TCE - ANEXO II - Preencher'!V51</f>
        <v>4878.3</v>
      </c>
      <c r="P42" s="18">
        <f>'[1]TCE - ANEXO II - Preencher'!W51</f>
        <v>301.39000000000033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CAMILA QUEIROGA DA SILVEIRA</v>
      </c>
      <c r="E43" s="12" t="str">
        <f>IF('[1]TCE - ANEXO II - Preencher'!F52="4 - Assistência Odontológica","2 - Outros Profissionais da saúda",'[1]TCE - ANEXO II - Preencher'!F52)</f>
        <v>1 - Médico</v>
      </c>
      <c r="F43" s="13">
        <f>'[1]TCE - ANEXO II - Preencher'!G52</f>
        <v>225125</v>
      </c>
      <c r="G43" s="14">
        <f>'[1]TCE - ANEXO II - Preencher'!H52</f>
        <v>43862</v>
      </c>
      <c r="H43" s="13" t="str">
        <f>'[1]TCE - ANEXO II - Preencher'!I52</f>
        <v>1 - Plantonista</v>
      </c>
      <c r="I43" s="13" t="str">
        <f>'[1]TCE - ANEXO II - Preencher'!J52</f>
        <v>24</v>
      </c>
      <c r="J43" s="15">
        <f>'[1]TCE - ANEXO II - Preencher'!K52</f>
        <v>0</v>
      </c>
      <c r="K43" s="15">
        <f>'[1]TCE - ANEXO II - Preencher'!O52</f>
        <v>6145.3399999999992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6145.34</v>
      </c>
      <c r="P43" s="18">
        <f>'[1]TCE - ANEXO II - Preencher'!W52</f>
        <v>-9.0949470177292824E-13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CAMILLA KARLLA SILVA LINS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225125</v>
      </c>
      <c r="G44" s="14">
        <f>'[1]TCE - ANEXO II - Preencher'!H53</f>
        <v>43862</v>
      </c>
      <c r="H44" s="13" t="str">
        <f>'[1]TCE - ANEXO II - Preencher'!I53</f>
        <v>1 - Plantonista</v>
      </c>
      <c r="I44" s="13" t="str">
        <f>'[1]TCE - ANEXO II - Preencher'!J53</f>
        <v>24</v>
      </c>
      <c r="J44" s="15">
        <f>'[1]TCE - ANEXO II - Preencher'!K53</f>
        <v>2745.6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5104.16</v>
      </c>
      <c r="N44" s="16">
        <f>'[1]TCE - ANEXO II - Preencher'!R53</f>
        <v>1047.5999999999999</v>
      </c>
      <c r="O44" s="17">
        <f>'[1]TCE - ANEXO II - Preencher'!V53</f>
        <v>1602.24</v>
      </c>
      <c r="P44" s="18">
        <f>'[1]TCE - ANEXO II - Preencher'!W53</f>
        <v>7295.1200000000008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CAMYLA MELO COELHO</v>
      </c>
      <c r="E45" s="12" t="str">
        <f>IF('[1]TCE - ANEXO II - Preencher'!F54="4 - Assistência Odontológica","2 - Outros Profissionais da saúda",'[1]TCE - ANEXO II - Preencher'!F54)</f>
        <v>1 - Médico</v>
      </c>
      <c r="F45" s="13">
        <f>'[1]TCE - ANEXO II - Preencher'!G54</f>
        <v>225270</v>
      </c>
      <c r="G45" s="14">
        <f>'[1]TCE - ANEXO II - Preencher'!H54</f>
        <v>43862</v>
      </c>
      <c r="H45" s="13" t="str">
        <f>'[1]TCE - ANEXO II - Preencher'!I54</f>
        <v>1 - Plantonista</v>
      </c>
      <c r="I45" s="13" t="str">
        <f>'[1]TCE - ANEXO II - Preencher'!J54</f>
        <v>24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209</v>
      </c>
      <c r="N45" s="16">
        <f>'[1]TCE - ANEXO II - Preencher'!R54</f>
        <v>3330.4</v>
      </c>
      <c r="O45" s="17">
        <f>'[1]TCE - ANEXO II - Preencher'!V54</f>
        <v>1349.53</v>
      </c>
      <c r="P45" s="18">
        <f>'[1]TCE - ANEXO II - Preencher'!W54</f>
        <v>4935.47</v>
      </c>
      <c r="S45" s="22">
        <v>45078</v>
      </c>
    </row>
    <row r="46" spans="1:19" x14ac:dyDescent="0.2">
      <c r="A46" s="8">
        <f>IFERROR(VLOOKUP(B46,'[1]DADOS (OCULTAR)'!$P$3:$R$53,3,0),"")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CARLA FEITOSA DE OLIVEIRA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223505</v>
      </c>
      <c r="G46" s="14">
        <f>'[1]TCE - ANEXO II - Preencher'!H55</f>
        <v>43862</v>
      </c>
      <c r="H46" s="13" t="str">
        <f>'[1]TCE - ANEXO II - Preencher'!I55</f>
        <v>1 - Plantonista</v>
      </c>
      <c r="I46" s="13" t="str">
        <f>'[1]TCE - ANEXO II - Preencher'!J55</f>
        <v>40</v>
      </c>
      <c r="J46" s="15">
        <f>'[1]TCE - ANEXO II - Preencher'!K55</f>
        <v>2418.85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329.94</v>
      </c>
      <c r="N46" s="16">
        <f>'[1]TCE - ANEXO II - Preencher'!R55</f>
        <v>1261.04</v>
      </c>
      <c r="O46" s="17">
        <f>'[1]TCE - ANEXO II - Preencher'!V55</f>
        <v>596.77</v>
      </c>
      <c r="P46" s="18">
        <f>'[1]TCE - ANEXO II - Preencher'!W55</f>
        <v>3413.06</v>
      </c>
      <c r="S46" s="22">
        <v>45108</v>
      </c>
    </row>
    <row r="47" spans="1:19" x14ac:dyDescent="0.2">
      <c r="A47" s="8">
        <f>IFERROR(VLOOKUP(B47,'[1]DADOS (OCULTAR)'!$P$3:$R$53,3,0),"")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CARLOS HENRIQUE SILVA CUNHA</v>
      </c>
      <c r="E47" s="12" t="str">
        <f>IF('[1]TCE - ANEXO II - Preencher'!F56="4 - Assistência Odontológica","2 - Outros Profissionais da saúda",'[1]TCE - ANEXO II - Preencher'!F56)</f>
        <v>1 - Médico</v>
      </c>
      <c r="F47" s="13">
        <f>'[1]TCE - ANEXO II - Preencher'!G56</f>
        <v>225270</v>
      </c>
      <c r="G47" s="14">
        <f>'[1]TCE - ANEXO II - Preencher'!H56</f>
        <v>43862</v>
      </c>
      <c r="H47" s="13" t="str">
        <f>'[1]TCE - ANEXO II - Preencher'!I56</f>
        <v>1 - Plantonista</v>
      </c>
      <c r="I47" s="13" t="str">
        <f>'[1]TCE - ANEXO II - Preencher'!J56</f>
        <v>24</v>
      </c>
      <c r="J47" s="15">
        <f>'[1]TCE - ANEXO II - Preencher'!K56</f>
        <v>2745.6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2846.2799999999997</v>
      </c>
      <c r="N47" s="16">
        <f>'[1]TCE - ANEXO II - Preencher'!R56</f>
        <v>3330.4</v>
      </c>
      <c r="O47" s="17">
        <f>'[1]TCE - ANEXO II - Preencher'!V56</f>
        <v>2074.79</v>
      </c>
      <c r="P47" s="18">
        <f>'[1]TCE - ANEXO II - Preencher'!W56</f>
        <v>6847.4899999999989</v>
      </c>
      <c r="S47" s="22">
        <v>45139</v>
      </c>
    </row>
    <row r="48" spans="1:19" x14ac:dyDescent="0.2">
      <c r="A48" s="8">
        <f>IFERROR(VLOOKUP(B48,'[1]DADOS (OCULTAR)'!$P$3:$R$53,3,0),"")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CARLOS LIMA DA SILVA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411005</v>
      </c>
      <c r="G48" s="14">
        <f>'[1]TCE - ANEXO II - Preencher'!H57</f>
        <v>43862</v>
      </c>
      <c r="H48" s="13" t="str">
        <f>'[1]TCE - ANEXO II - Preencher'!I57</f>
        <v>2 - Diarista</v>
      </c>
      <c r="I48" s="13" t="str">
        <f>'[1]TCE - ANEXO II - Preencher'!J57</f>
        <v>44</v>
      </c>
      <c r="J48" s="15">
        <f>'[1]TCE - ANEXO II - Preencher'!K57</f>
        <v>1069.6099999999999</v>
      </c>
      <c r="K48" s="15">
        <f>'[1]TCE - ANEXO II - Preencher'!O57</f>
        <v>12.92</v>
      </c>
      <c r="L48" s="15">
        <f>'[1]TCE - ANEXO II - Preencher'!P57</f>
        <v>0</v>
      </c>
      <c r="M48" s="15">
        <f>'[1]TCE - ANEXO II - Preencher'!Q57</f>
        <v>388.74</v>
      </c>
      <c r="N48" s="16">
        <f>'[1]TCE - ANEXO II - Preencher'!R57</f>
        <v>70</v>
      </c>
      <c r="O48" s="17">
        <f>'[1]TCE - ANEXO II - Preencher'!V57</f>
        <v>322.01</v>
      </c>
      <c r="P48" s="18">
        <f>'[1]TCE - ANEXO II - Preencher'!W57</f>
        <v>1219.26</v>
      </c>
      <c r="S48" s="22">
        <v>45170</v>
      </c>
    </row>
    <row r="49" spans="1:19" x14ac:dyDescent="0.2">
      <c r="A49" s="8">
        <f>IFERROR(VLOOKUP(B49,'[1]DADOS (OCULTAR)'!$P$3:$R$53,3,0),"")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CARMILANEZ FRANCISCA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422105</v>
      </c>
      <c r="G49" s="14">
        <f>'[1]TCE - ANEXO II - Preencher'!H58</f>
        <v>43862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1146.01</v>
      </c>
      <c r="K49" s="15">
        <f>'[1]TCE - ANEXO II - Preencher'!O58</f>
        <v>13.56</v>
      </c>
      <c r="L49" s="15">
        <f>'[1]TCE - ANEXO II - Preencher'!P58</f>
        <v>0</v>
      </c>
      <c r="M49" s="15">
        <f>'[1]TCE - ANEXO II - Preencher'!Q58</f>
        <v>532.95000000000005</v>
      </c>
      <c r="N49" s="16">
        <f>'[1]TCE - ANEXO II - Preencher'!R58</f>
        <v>270</v>
      </c>
      <c r="O49" s="17">
        <f>'[1]TCE - ANEXO II - Preencher'!V58</f>
        <v>709.17</v>
      </c>
      <c r="P49" s="18">
        <f>'[1]TCE - ANEXO II - Preencher'!W58</f>
        <v>1253.3499999999999</v>
      </c>
      <c r="S49" s="22">
        <v>45200</v>
      </c>
    </row>
    <row r="50" spans="1:19" x14ac:dyDescent="0.2">
      <c r="A50" s="8">
        <f>IFERROR(VLOOKUP(B50,'[1]DADOS (OCULTAR)'!$P$3:$R$53,3,0),"")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CAROLINA JANUARIO DA SILVA</v>
      </c>
      <c r="E50" s="12" t="str">
        <f>IF('[1]TCE - ANEXO II - Preencher'!F59="4 - Assistência Odontológica","2 - Outros Profissionais da saúda",'[1]TCE - ANEXO II - Preencher'!F59)</f>
        <v>1 - Médico</v>
      </c>
      <c r="F50" s="13">
        <f>'[1]TCE - ANEXO II - Preencher'!G59</f>
        <v>225125</v>
      </c>
      <c r="G50" s="14">
        <f>'[1]TCE - ANEXO II - Preencher'!H59</f>
        <v>43862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2379.52</v>
      </c>
      <c r="K50" s="15">
        <f>'[1]TCE - ANEXO II - Preencher'!O59</f>
        <v>1306.49</v>
      </c>
      <c r="L50" s="15">
        <f>'[1]TCE - ANEXO II - Preencher'!P59</f>
        <v>0</v>
      </c>
      <c r="M50" s="15">
        <f>'[1]TCE - ANEXO II - Preencher'!Q59</f>
        <v>1008.41</v>
      </c>
      <c r="N50" s="16">
        <f>'[1]TCE - ANEXO II - Preencher'!R59</f>
        <v>4706.17</v>
      </c>
      <c r="O50" s="17">
        <f>'[1]TCE - ANEXO II - Preencher'!V59</f>
        <v>2812.86</v>
      </c>
      <c r="P50" s="18">
        <f>'[1]TCE - ANEXO II - Preencher'!W59</f>
        <v>6587.73</v>
      </c>
      <c r="S50" s="22">
        <v>45231</v>
      </c>
    </row>
    <row r="51" spans="1:19" x14ac:dyDescent="0.2">
      <c r="A51" s="8">
        <f>IFERROR(VLOOKUP(B51,'[1]DADOS (OCULTAR)'!$P$3:$R$53,3,0),"")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CHARLENE DULCINEIA PINHEIRO SIQUEIRA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223505</v>
      </c>
      <c r="G51" s="14">
        <f>'[1]TCE - ANEXO II - Preencher'!H60</f>
        <v>43862</v>
      </c>
      <c r="H51" s="13" t="str">
        <f>'[1]TCE - ANEXO II - Preencher'!I60</f>
        <v>1 - Plantonista</v>
      </c>
      <c r="I51" s="13" t="str">
        <f>'[1]TCE - ANEXO II - Preencher'!J60</f>
        <v>40</v>
      </c>
      <c r="J51" s="15">
        <f>'[1]TCE - ANEXO II - Preencher'!K60</f>
        <v>2418.85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960.47</v>
      </c>
      <c r="N51" s="16">
        <f>'[1]TCE - ANEXO II - Preencher'!R60</f>
        <v>861.04</v>
      </c>
      <c r="O51" s="17">
        <f>'[1]TCE - ANEXO II - Preencher'!V60</f>
        <v>1740.95</v>
      </c>
      <c r="P51" s="18">
        <f>'[1]TCE - ANEXO II - Preencher'!W60</f>
        <v>2499.41</v>
      </c>
      <c r="S51" s="22">
        <v>45261</v>
      </c>
    </row>
    <row r="52" spans="1:19" x14ac:dyDescent="0.2">
      <c r="A52" s="8">
        <f>IFERROR(VLOOKUP(B52,'[1]DADOS (OCULTAR)'!$P$3:$R$53,3,0),"")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CHRISTIANE MARIA DORNELLAS CAMARA BARBOS</v>
      </c>
      <c r="E52" s="12" t="str">
        <f>IF('[1]TCE - ANEXO II - Preencher'!F61="4 - Assistência Odontológica","2 - Outros Profissionais da saúda",'[1]TCE - ANEXO II - Preencher'!F61)</f>
        <v>1 - Médico</v>
      </c>
      <c r="F52" s="13">
        <f>'[1]TCE - ANEXO II - Preencher'!G61</f>
        <v>225125</v>
      </c>
      <c r="G52" s="14">
        <f>'[1]TCE - ANEXO II - Preencher'!H61</f>
        <v>43862</v>
      </c>
      <c r="H52" s="13" t="str">
        <f>'[1]TCE - ANEXO II - Preencher'!I61</f>
        <v>1 - Plantonista</v>
      </c>
      <c r="I52" s="13" t="str">
        <f>'[1]TCE - ANEXO II - Preencher'!J61</f>
        <v>24</v>
      </c>
      <c r="J52" s="15">
        <f>'[1]TCE - ANEXO II - Preencher'!K61</f>
        <v>2745.6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681.73</v>
      </c>
      <c r="N52" s="16">
        <f>'[1]TCE - ANEXO II - Preencher'!R61</f>
        <v>1047.5999999999999</v>
      </c>
      <c r="O52" s="17">
        <f>'[1]TCE - ANEXO II - Preencher'!V61</f>
        <v>374.69</v>
      </c>
      <c r="P52" s="18">
        <f>'[1]TCE - ANEXO II - Preencher'!W61</f>
        <v>4100.2400000000007</v>
      </c>
      <c r="S52" s="22">
        <v>45292</v>
      </c>
    </row>
    <row r="53" spans="1:19" x14ac:dyDescent="0.2">
      <c r="A53" s="8">
        <f>IFERROR(VLOOKUP(B53,'[1]DADOS (OCULTAR)'!$P$3:$R$53,3,0),"")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CRISTIANE MARIA PENHA DE JESUS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514320</v>
      </c>
      <c r="G53" s="14">
        <f>'[1]TCE - ANEXO II - Preencher'!H62</f>
        <v>43862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1045</v>
      </c>
      <c r="K53" s="15">
        <f>'[1]TCE - ANEXO II - Preencher'!O62</f>
        <v>3.33</v>
      </c>
      <c r="L53" s="15">
        <f>'[1]TCE - ANEXO II - Preencher'!P62</f>
        <v>0</v>
      </c>
      <c r="M53" s="15">
        <f>'[1]TCE - ANEXO II - Preencher'!Q62</f>
        <v>235.67000000000002</v>
      </c>
      <c r="N53" s="16">
        <f>'[1]TCE - ANEXO II - Preencher'!R62</f>
        <v>70</v>
      </c>
      <c r="O53" s="17">
        <f>'[1]TCE - ANEXO II - Preencher'!V62</f>
        <v>191.92</v>
      </c>
      <c r="P53" s="18">
        <f>'[1]TCE - ANEXO II - Preencher'!W62</f>
        <v>1162.08</v>
      </c>
      <c r="S53" s="22">
        <v>45323</v>
      </c>
    </row>
    <row r="54" spans="1:19" x14ac:dyDescent="0.2">
      <c r="A54" s="8">
        <f>IFERROR(VLOOKUP(B54,'[1]DADOS (OCULTAR)'!$P$3:$R$53,3,0),"")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CRISTIANE SOUZA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43862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40.409999999999997</v>
      </c>
      <c r="K54" s="15">
        <f>'[1]TCE - ANEXO II - Preencher'!O63</f>
        <v>1993.74</v>
      </c>
      <c r="L54" s="15">
        <f>'[1]TCE - ANEXO II - Preencher'!P63</f>
        <v>0</v>
      </c>
      <c r="M54" s="15">
        <f>'[1]TCE - ANEXO II - Preencher'!Q63</f>
        <v>57.6</v>
      </c>
      <c r="N54" s="16">
        <f>'[1]TCE - ANEXO II - Preencher'!R63</f>
        <v>2.33</v>
      </c>
      <c r="O54" s="17">
        <f>'[1]TCE - ANEXO II - Preencher'!V63</f>
        <v>2022.64</v>
      </c>
      <c r="P54" s="18">
        <f>'[1]TCE - ANEXO II - Preencher'!W63</f>
        <v>71.439999999999827</v>
      </c>
      <c r="S54" s="22">
        <v>45352</v>
      </c>
    </row>
    <row r="55" spans="1:19" x14ac:dyDescent="0.2">
      <c r="A55" s="8">
        <f>IFERROR(VLOOKUP(B55,'[1]DADOS (OCULTAR)'!$P$3:$R$53,3,0),"")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CRISTIANO DA MATA PEDROZO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324115</v>
      </c>
      <c r="G55" s="14">
        <f>'[1]TCE - ANEXO II - Preencher'!H64</f>
        <v>43862</v>
      </c>
      <c r="H55" s="13" t="str">
        <f>'[1]TCE - ANEXO II - Preencher'!I64</f>
        <v>1 - Plantonista</v>
      </c>
      <c r="I55" s="13" t="str">
        <f>'[1]TCE - ANEXO II - Preencher'!J64</f>
        <v>24</v>
      </c>
      <c r="J55" s="15">
        <f>'[1]TCE - ANEXO II - Preencher'!K64</f>
        <v>2030.47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1458.4899999999998</v>
      </c>
      <c r="N55" s="16">
        <f>'[1]TCE - ANEXO II - Preencher'!R64</f>
        <v>70</v>
      </c>
      <c r="O55" s="17">
        <f>'[1]TCE - ANEXO II - Preencher'!V64</f>
        <v>581.65</v>
      </c>
      <c r="P55" s="18">
        <f>'[1]TCE - ANEXO II - Preencher'!W64</f>
        <v>2977.31</v>
      </c>
      <c r="S55" s="22">
        <v>45383</v>
      </c>
    </row>
    <row r="56" spans="1:19" x14ac:dyDescent="0.2">
      <c r="A56" s="8">
        <f>IFERROR(VLOOKUP(B56,'[1]DADOS (OCULTAR)'!$P$3:$R$53,3,0),"")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CRISTIANO SANTANA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514320</v>
      </c>
      <c r="G56" s="14">
        <f>'[1]TCE - ANEXO II - Preencher'!H65</f>
        <v>43862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1045</v>
      </c>
      <c r="K56" s="15">
        <f>'[1]TCE - ANEXO II - Preencher'!O65</f>
        <v>3.33</v>
      </c>
      <c r="L56" s="15">
        <f>'[1]TCE - ANEXO II - Preencher'!P65</f>
        <v>0</v>
      </c>
      <c r="M56" s="15">
        <f>'[1]TCE - ANEXO II - Preencher'!Q65</f>
        <v>372.47</v>
      </c>
      <c r="N56" s="16">
        <f>'[1]TCE - ANEXO II - Preencher'!R65</f>
        <v>70</v>
      </c>
      <c r="O56" s="17">
        <f>'[1]TCE - ANEXO II - Preencher'!V65</f>
        <v>531.19000000000005</v>
      </c>
      <c r="P56" s="18">
        <f>'[1]TCE - ANEXO II - Preencher'!W65</f>
        <v>959.6099999999999</v>
      </c>
      <c r="S56" s="22">
        <v>45413</v>
      </c>
    </row>
    <row r="57" spans="1:19" x14ac:dyDescent="0.2">
      <c r="A57" s="8">
        <f>IFERROR(VLOOKUP(B57,'[1]DADOS (OCULTAR)'!$P$3:$R$53,3,0),"")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CYBELE CORREIA PAIVA MONTEIRO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251605</v>
      </c>
      <c r="G57" s="14">
        <f>'[1]TCE - ANEXO II - Preencher'!H66</f>
        <v>43862</v>
      </c>
      <c r="H57" s="13" t="str">
        <f>'[1]TCE - ANEXO II - Preencher'!I66</f>
        <v>1 - Plantonista</v>
      </c>
      <c r="I57" s="13" t="str">
        <f>'[1]TCE - ANEXO II - Preencher'!J66</f>
        <v>30</v>
      </c>
      <c r="J57" s="15">
        <f>'[1]TCE - ANEXO II - Preencher'!K66</f>
        <v>0</v>
      </c>
      <c r="K57" s="15">
        <f>'[1]TCE - ANEXO II - Preencher'!O66</f>
        <v>3905.57</v>
      </c>
      <c r="L57" s="15">
        <f>'[1]TCE - ANEXO II - Preencher'!P66</f>
        <v>0</v>
      </c>
      <c r="M57" s="15">
        <f>'[1]TCE - ANEXO II - Preencher'!Q66</f>
        <v>207.98</v>
      </c>
      <c r="N57" s="16">
        <f>'[1]TCE - ANEXO II - Preencher'!R66</f>
        <v>0</v>
      </c>
      <c r="O57" s="17">
        <f>'[1]TCE - ANEXO II - Preencher'!V66</f>
        <v>3907.32</v>
      </c>
      <c r="P57" s="18">
        <f>'[1]TCE - ANEXO II - Preencher'!W66</f>
        <v>206.23000000000002</v>
      </c>
      <c r="S57" s="22">
        <v>45444</v>
      </c>
    </row>
    <row r="58" spans="1:19" x14ac:dyDescent="0.2">
      <c r="A58" s="8">
        <f>IFERROR(VLOOKUP(B58,'[1]DADOS (OCULTAR)'!$P$3:$R$53,3,0),"")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DALILA CARLA MAIA E SILVA</v>
      </c>
      <c r="E58" s="12" t="str">
        <f>IF('[1]TCE - ANEXO II - Preencher'!F67="4 - Assistência Odontológica","2 - Outros Profissionais da saúda",'[1]TCE - ANEXO II - Preencher'!F67)</f>
        <v>1 - Médico</v>
      </c>
      <c r="F58" s="13">
        <f>'[1]TCE - ANEXO II - Preencher'!G67</f>
        <v>225124</v>
      </c>
      <c r="G58" s="14">
        <f>'[1]TCE - ANEXO II - Preencher'!H67</f>
        <v>43862</v>
      </c>
      <c r="H58" s="13" t="str">
        <f>'[1]TCE - ANEXO II - Preencher'!I67</f>
        <v>1 - Plantonista</v>
      </c>
      <c r="I58" s="13" t="str">
        <f>'[1]TCE - ANEXO II - Preencher'!J67</f>
        <v>24</v>
      </c>
      <c r="J58" s="15">
        <f>'[1]TCE - ANEXO II - Preencher'!K67</f>
        <v>2745.6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1291.75</v>
      </c>
      <c r="N58" s="16">
        <f>'[1]TCE - ANEXO II - Preencher'!R67</f>
        <v>4911.2</v>
      </c>
      <c r="O58" s="17">
        <f>'[1]TCE - ANEXO II - Preencher'!V67</f>
        <v>2082.0100000000002</v>
      </c>
      <c r="P58" s="18">
        <f>'[1]TCE - ANEXO II - Preencher'!W67</f>
        <v>6866.5399999999991</v>
      </c>
      <c r="S58" s="22">
        <v>45474</v>
      </c>
    </row>
    <row r="59" spans="1:19" x14ac:dyDescent="0.2">
      <c r="A59" s="8">
        <f>IFERROR(VLOOKUP(B59,'[1]DADOS (OCULTAR)'!$P$3:$R$53,3,0),"")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DALVENISA CORREIA ARAUJO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225124</v>
      </c>
      <c r="G59" s="14">
        <f>'[1]TCE - ANEXO II - Preencher'!H68</f>
        <v>43862</v>
      </c>
      <c r="H59" s="13" t="str">
        <f>'[1]TCE - ANEXO II - Preencher'!I68</f>
        <v>1 - Plantonista</v>
      </c>
      <c r="I59" s="13" t="str">
        <f>'[1]TCE - ANEXO II - Preencher'!J68</f>
        <v>24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2602.1800000000003</v>
      </c>
      <c r="N59" s="16">
        <f>'[1]TCE - ANEXO II - Preencher'!R68</f>
        <v>4911.2</v>
      </c>
      <c r="O59" s="17">
        <f>'[1]TCE - ANEXO II - Preencher'!V68</f>
        <v>2442.38</v>
      </c>
      <c r="P59" s="18">
        <f>'[1]TCE - ANEXO II - Preencher'!W68</f>
        <v>7816.5999999999995</v>
      </c>
      <c r="S59" s="22">
        <v>45505</v>
      </c>
    </row>
    <row r="60" spans="1:19" x14ac:dyDescent="0.2">
      <c r="A60" s="8">
        <f>IFERROR(VLOOKUP(B60,'[1]DADOS (OCULTAR)'!$P$3:$R$53,3,0),"")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DANIELE CABRAL ARAUJO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225124</v>
      </c>
      <c r="G60" s="14">
        <f>'[1]TCE - ANEXO II - Preencher'!H69</f>
        <v>43862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2745.6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346.28</v>
      </c>
      <c r="N60" s="16">
        <f>'[1]TCE - ANEXO II - Preencher'!R69</f>
        <v>4911.2</v>
      </c>
      <c r="O60" s="17">
        <f>'[1]TCE - ANEXO II - Preencher'!V69</f>
        <v>1769.87</v>
      </c>
      <c r="P60" s="18">
        <f>'[1]TCE - ANEXO II - Preencher'!W69</f>
        <v>6233.21</v>
      </c>
      <c r="S60" s="22">
        <v>45536</v>
      </c>
    </row>
    <row r="61" spans="1:19" x14ac:dyDescent="0.2">
      <c r="A61" s="8">
        <f>IFERROR(VLOOKUP(B61,'[1]DADOS (OCULTAR)'!$P$3:$R$53,3,0),"")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DARIO PEDRO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514320</v>
      </c>
      <c r="G61" s="14">
        <f>'[1]TCE - ANEXO II - Preencher'!H70</f>
        <v>43862</v>
      </c>
      <c r="H61" s="13" t="str">
        <f>'[1]TCE - ANEXO II - Preencher'!I70</f>
        <v>1 - Plantonista</v>
      </c>
      <c r="I61" s="13" t="str">
        <f>'[1]TCE - ANEXO II - Preencher'!J70</f>
        <v>44</v>
      </c>
      <c r="J61" s="15">
        <f>'[1]TCE - ANEXO II - Preencher'!K70</f>
        <v>1045</v>
      </c>
      <c r="K61" s="15">
        <f>'[1]TCE - ANEXO II - Preencher'!O70</f>
        <v>3.33</v>
      </c>
      <c r="L61" s="15">
        <f>'[1]TCE - ANEXO II - Preencher'!P70</f>
        <v>0</v>
      </c>
      <c r="M61" s="15">
        <f>'[1]TCE - ANEXO II - Preencher'!Q70</f>
        <v>235.67000000000002</v>
      </c>
      <c r="N61" s="16">
        <f>'[1]TCE - ANEXO II - Preencher'!R70</f>
        <v>70</v>
      </c>
      <c r="O61" s="17">
        <f>'[1]TCE - ANEXO II - Preencher'!V70</f>
        <v>551.20000000000005</v>
      </c>
      <c r="P61" s="18">
        <f>'[1]TCE - ANEXO II - Preencher'!W70</f>
        <v>802.8</v>
      </c>
      <c r="S61" s="22">
        <v>45566</v>
      </c>
    </row>
    <row r="62" spans="1:19" x14ac:dyDescent="0.2">
      <c r="A62" s="8">
        <f>IFERROR(VLOOKUP(B62,'[1]DADOS (OCULTAR)'!$P$3:$R$53,3,0),"")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DAVID RAMOS TEODOSIO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410105</v>
      </c>
      <c r="G62" s="14">
        <f>'[1]TCE - ANEXO II - Preencher'!H71</f>
        <v>43862</v>
      </c>
      <c r="H62" s="13" t="str">
        <f>'[1]TCE - ANEXO II - Preencher'!I71</f>
        <v>2 - Diarista</v>
      </c>
      <c r="I62" s="13" t="str">
        <f>'[1]TCE - ANEXO II - Preencher'!J71</f>
        <v>14</v>
      </c>
      <c r="J62" s="15">
        <f>'[1]TCE - ANEXO II - Preencher'!K71</f>
        <v>3062.27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1378.02</v>
      </c>
      <c r="N62" s="16">
        <f>'[1]TCE - ANEXO II - Preencher'!R71</f>
        <v>442.04</v>
      </c>
      <c r="O62" s="17">
        <f>'[1]TCE - ANEXO II - Preencher'!V71</f>
        <v>3523.84</v>
      </c>
      <c r="P62" s="18">
        <f>'[1]TCE - ANEXO II - Preencher'!W71</f>
        <v>1358.4899999999998</v>
      </c>
      <c r="S62" s="22">
        <v>45597</v>
      </c>
    </row>
    <row r="63" spans="1:19" x14ac:dyDescent="0.2">
      <c r="A63" s="8">
        <f>IFERROR(VLOOKUP(B63,'[1]DADOS (OCULTAR)'!$P$3:$R$53,3,0),"")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DAYVISON SALES VIANA DE LIMA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517415</v>
      </c>
      <c r="G63" s="14">
        <f>'[1]TCE - ANEXO II - Preencher'!H72</f>
        <v>43862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1146.01</v>
      </c>
      <c r="K63" s="15">
        <f>'[1]TCE - ANEXO II - Preencher'!O72</f>
        <v>13.56</v>
      </c>
      <c r="L63" s="15">
        <f>'[1]TCE - ANEXO II - Preencher'!P72</f>
        <v>0</v>
      </c>
      <c r="M63" s="15">
        <f>'[1]TCE - ANEXO II - Preencher'!Q72</f>
        <v>730.75</v>
      </c>
      <c r="N63" s="16">
        <f>'[1]TCE - ANEXO II - Preencher'!R72</f>
        <v>349.74</v>
      </c>
      <c r="O63" s="17">
        <f>'[1]TCE - ANEXO II - Preencher'!V72</f>
        <v>852.64</v>
      </c>
      <c r="P63" s="18">
        <f>'[1]TCE - ANEXO II - Preencher'!W72</f>
        <v>1387.42</v>
      </c>
      <c r="S63" s="22">
        <v>45627</v>
      </c>
    </row>
    <row r="64" spans="1:19" x14ac:dyDescent="0.2">
      <c r="A64" s="8">
        <f>IFERROR(VLOOKUP(B64,'[1]DADOS (OCULTAR)'!$P$3:$R$53,3,0),"")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DEBORA AVILA ACIOLY</v>
      </c>
      <c r="E64" s="12" t="str">
        <f>IF('[1]TCE - ANEXO II - Preencher'!F73="4 - Assistência Odontológica","2 - Outros Profissionais da saúda",'[1]TCE - ANEXO II - Preencher'!F73)</f>
        <v>1 - Médico</v>
      </c>
      <c r="F64" s="13">
        <f>'[1]TCE - ANEXO II - Preencher'!G73</f>
        <v>225124</v>
      </c>
      <c r="G64" s="14">
        <f>'[1]TCE - ANEXO II - Preencher'!H73</f>
        <v>43862</v>
      </c>
      <c r="H64" s="13" t="str">
        <f>'[1]TCE - ANEXO II - Preencher'!I73</f>
        <v>1 - Plantonista</v>
      </c>
      <c r="I64" s="13" t="str">
        <f>'[1]TCE - ANEXO II - Preencher'!J73</f>
        <v>24</v>
      </c>
      <c r="J64" s="15">
        <f>'[1]TCE - ANEXO II - Preencher'!K73</f>
        <v>2745.6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1055.3800000000001</v>
      </c>
      <c r="N64" s="16">
        <f>'[1]TCE - ANEXO II - Preencher'!R73</f>
        <v>4911.2</v>
      </c>
      <c r="O64" s="17">
        <f>'[1]TCE - ANEXO II - Preencher'!V73</f>
        <v>2017.01</v>
      </c>
      <c r="P64" s="18">
        <f>'[1]TCE - ANEXO II - Preencher'!W73</f>
        <v>6695.17</v>
      </c>
      <c r="S64" s="22">
        <v>45658</v>
      </c>
    </row>
    <row r="65" spans="1:19" x14ac:dyDescent="0.2">
      <c r="A65" s="8">
        <f>IFERROR(VLOOKUP(B65,'[1]DADOS (OCULTAR)'!$P$3:$R$53,3,0),"")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DEISE EMANUELLE ALVES SILVA</v>
      </c>
      <c r="E65" s="12" t="str">
        <f>IF('[1]TCE - ANEXO II - Preencher'!F74="4 - Assistência Odontológica","2 - Outros Profissionais da saúda",'[1]TCE - ANEXO II - Preencher'!F74)</f>
        <v>1 - Médico</v>
      </c>
      <c r="F65" s="13">
        <f>'[1]TCE - ANEXO II - Preencher'!G74</f>
        <v>225125</v>
      </c>
      <c r="G65" s="14">
        <f>'[1]TCE - ANEXO II - Preencher'!H74</f>
        <v>43862</v>
      </c>
      <c r="H65" s="13" t="str">
        <f>'[1]TCE - ANEXO II - Preencher'!I74</f>
        <v>1 - Plantonista</v>
      </c>
      <c r="I65" s="13" t="str">
        <f>'[1]TCE - ANEXO II - Preencher'!J74</f>
        <v>24</v>
      </c>
      <c r="J65" s="15">
        <f>'[1]TCE - ANEXO II - Preencher'!K74</f>
        <v>2745.6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4201.8</v>
      </c>
      <c r="N65" s="16">
        <f>'[1]TCE - ANEXO II - Preencher'!R74</f>
        <v>5430.2</v>
      </c>
      <c r="O65" s="17">
        <f>'[1]TCE - ANEXO II - Preencher'!V74</f>
        <v>2559.31</v>
      </c>
      <c r="P65" s="18">
        <f>'[1]TCE - ANEXO II - Preencher'!W74</f>
        <v>9818.2899999999991</v>
      </c>
      <c r="S65" s="22">
        <v>45689</v>
      </c>
    </row>
    <row r="66" spans="1:19" x14ac:dyDescent="0.2">
      <c r="A66" s="8">
        <f>IFERROR(VLOOKUP(B66,'[1]DADOS (OCULTAR)'!$P$3:$R$53,3,0),"")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DENIS COSTA DE OLIVEIRA</v>
      </c>
      <c r="E66" s="12" t="str">
        <f>IF('[1]TCE - ANEXO II - Preencher'!F75="4 - Assistência Odontológica","2 - Outros Profissionais da saúda",'[1]TCE - ANEXO II - Preencher'!F75)</f>
        <v>2 - Outros Profissionais da saúda</v>
      </c>
      <c r="F66" s="13">
        <f>'[1]TCE - ANEXO II - Preencher'!G75</f>
        <v>223208</v>
      </c>
      <c r="G66" s="14">
        <f>'[1]TCE - ANEXO II - Preencher'!H75</f>
        <v>43862</v>
      </c>
      <c r="H66" s="13" t="str">
        <f>'[1]TCE - ANEXO II - Preencher'!I75</f>
        <v>1 - Plantonista</v>
      </c>
      <c r="I66" s="13" t="str">
        <f>'[1]TCE - ANEXO II - Preencher'!J75</f>
        <v>24</v>
      </c>
      <c r="J66" s="15">
        <f>'[1]TCE - ANEXO II - Preencher'!K75</f>
        <v>3100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893.44</v>
      </c>
      <c r="N66" s="16">
        <f>'[1]TCE - ANEXO II - Preencher'!R75</f>
        <v>1845.76</v>
      </c>
      <c r="O66" s="17">
        <f>'[1]TCE - ANEXO II - Preencher'!V75</f>
        <v>1232.0999999999999</v>
      </c>
      <c r="P66" s="18">
        <f>'[1]TCE - ANEXO II - Preencher'!W75</f>
        <v>4607.1000000000004</v>
      </c>
      <c r="S66" s="22">
        <v>45717</v>
      </c>
    </row>
    <row r="67" spans="1:19" x14ac:dyDescent="0.2">
      <c r="A67" s="8">
        <f>IFERROR(VLOOKUP(B67,'[1]DADOS (OCULTAR)'!$P$3:$R$53,3,0),"")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DENISE CORREIA LEAL</v>
      </c>
      <c r="E67" s="12" t="str">
        <f>IF('[1]TCE - ANEXO II - Preencher'!F76="4 - Assistência Odontológica","2 - Outros Profissionais da saúda",'[1]TCE - ANEXO II - Preencher'!F76)</f>
        <v>1 - Médico</v>
      </c>
      <c r="F67" s="13">
        <f>'[1]TCE - ANEXO II - Preencher'!G76</f>
        <v>225124</v>
      </c>
      <c r="G67" s="14">
        <f>'[1]TCE - ANEXO II - Preencher'!H76</f>
        <v>43862</v>
      </c>
      <c r="H67" s="13" t="str">
        <f>'[1]TCE - ANEXO II - Preencher'!I76</f>
        <v>1 - Plantonista</v>
      </c>
      <c r="I67" s="13" t="str">
        <f>'[1]TCE - ANEXO II - Preencher'!J76</f>
        <v>24</v>
      </c>
      <c r="J67" s="15">
        <f>'[1]TCE - ANEXO II - Preencher'!K76</f>
        <v>0</v>
      </c>
      <c r="K67" s="15">
        <f>'[1]TCE - ANEXO II - Preencher'!O76</f>
        <v>11297.480000000001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11297.48</v>
      </c>
      <c r="P67" s="18">
        <f>'[1]TCE - ANEXO II - Preencher'!W76</f>
        <v>1.8189894035458565E-12</v>
      </c>
      <c r="S67" s="22">
        <v>45748</v>
      </c>
    </row>
    <row r="68" spans="1:19" x14ac:dyDescent="0.2">
      <c r="A68" s="8">
        <f>IFERROR(VLOOKUP(B68,'[1]DADOS (OCULTAR)'!$P$3:$R$53,3,0),"")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DEYSENEIDE BARRETO FERREIRA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43862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219.33</v>
      </c>
      <c r="N68" s="16">
        <f>'[1]TCE - ANEXO II - Preencher'!R77</f>
        <v>70</v>
      </c>
      <c r="O68" s="17">
        <f>'[1]TCE - ANEXO II - Preencher'!V77</f>
        <v>144.37</v>
      </c>
      <c r="P68" s="18">
        <f>'[1]TCE - ANEXO II - Preencher'!W77</f>
        <v>1357.3600000000001</v>
      </c>
      <c r="S68" s="22">
        <v>45778</v>
      </c>
    </row>
    <row r="69" spans="1:19" x14ac:dyDescent="0.2">
      <c r="A69" s="8">
        <f>IFERROR(VLOOKUP(B69,'[1]DADOS (OCULTAR)'!$P$3:$R$53,3,0),"")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DIEGO ALMEIDA DA SILVA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517415</v>
      </c>
      <c r="G69" s="14">
        <f>'[1]TCE - ANEXO II - Preencher'!H78</f>
        <v>43862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209</v>
      </c>
      <c r="K69" s="15">
        <f>'[1]TCE - ANEXO II - Preencher'!O78</f>
        <v>2118.14</v>
      </c>
      <c r="L69" s="15">
        <f>'[1]TCE - ANEXO II - Preencher'!P78</f>
        <v>0</v>
      </c>
      <c r="M69" s="15">
        <f>'[1]TCE - ANEXO II - Preencher'!Q78</f>
        <v>173.70999999999998</v>
      </c>
      <c r="N69" s="16">
        <f>'[1]TCE - ANEXO II - Preencher'!R78</f>
        <v>98</v>
      </c>
      <c r="O69" s="17">
        <f>'[1]TCE - ANEXO II - Preencher'!V78</f>
        <v>2154.4</v>
      </c>
      <c r="P69" s="18">
        <f>'[1]TCE - ANEXO II - Preencher'!W78</f>
        <v>444.44999999999982</v>
      </c>
      <c r="S69" s="22">
        <v>45809</v>
      </c>
    </row>
    <row r="70" spans="1:19" x14ac:dyDescent="0.2">
      <c r="A70" s="8">
        <f>IFERROR(VLOOKUP(B70,'[1]DADOS (OCULTAR)'!$P$3:$R$53,3,0),"")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DILANE CRISTINA FERREIRA TAVARES</v>
      </c>
      <c r="E70" s="12" t="str">
        <f>IF('[1]TCE - ANEXO II - Preencher'!F79="4 - Assistência Odontológica","2 - Outros Profissionais da saúda",'[1]TCE - ANEXO II - Preencher'!F79)</f>
        <v>1 - Médico</v>
      </c>
      <c r="F70" s="13">
        <f>'[1]TCE - ANEXO II - Preencher'!G79</f>
        <v>225125</v>
      </c>
      <c r="G70" s="14">
        <f>'[1]TCE - ANEXO II - Preencher'!H79</f>
        <v>43862</v>
      </c>
      <c r="H70" s="13" t="str">
        <f>'[1]TCE - ANEXO II - Preencher'!I79</f>
        <v>1 - Plantonista</v>
      </c>
      <c r="I70" s="13" t="str">
        <f>'[1]TCE - ANEXO II - Preencher'!J79</f>
        <v>24</v>
      </c>
      <c r="J70" s="15">
        <f>'[1]TCE - ANEXO II - Preencher'!K79</f>
        <v>2745.6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1291.75</v>
      </c>
      <c r="N70" s="16">
        <f>'[1]TCE - ANEXO II - Preencher'!R79</f>
        <v>4911.2</v>
      </c>
      <c r="O70" s="17">
        <f>'[1]TCE - ANEXO II - Preencher'!V79</f>
        <v>1816.41</v>
      </c>
      <c r="P70" s="18">
        <f>'[1]TCE - ANEXO II - Preencher'!W79</f>
        <v>7132.1399999999994</v>
      </c>
      <c r="S70" s="22">
        <v>45839</v>
      </c>
    </row>
    <row r="71" spans="1:19" x14ac:dyDescent="0.2">
      <c r="A71" s="8">
        <f>IFERROR(VLOOKUP(B71,'[1]DADOS (OCULTAR)'!$P$3:$R$53,3,0),"")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DIOGO WAGNER G VAZ VERAS DE QUEIROZ</v>
      </c>
      <c r="E71" s="12" t="str">
        <f>IF('[1]TCE - ANEXO II - Preencher'!F80="4 - Assistência Odontológica","2 - Outros Profissionais da saúda",'[1]TCE - ANEXO II - Preencher'!F80)</f>
        <v>1 - Médico</v>
      </c>
      <c r="F71" s="13">
        <f>'[1]TCE - ANEXO II - Preencher'!G80</f>
        <v>225125</v>
      </c>
      <c r="G71" s="14">
        <f>'[1]TCE - ANEXO II - Preencher'!H80</f>
        <v>43862</v>
      </c>
      <c r="H71" s="13" t="str">
        <f>'[1]TCE - ANEXO II - Preencher'!I80</f>
        <v>1 - Plantonista</v>
      </c>
      <c r="I71" s="13" t="str">
        <f>'[1]TCE - ANEXO II - Preencher'!J80</f>
        <v>24</v>
      </c>
      <c r="J71" s="15">
        <f>'[1]TCE - ANEXO II - Preencher'!K80</f>
        <v>2745.6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819.01</v>
      </c>
      <c r="N71" s="16">
        <f>'[1]TCE - ANEXO II - Preencher'!R80</f>
        <v>1047.5999999999999</v>
      </c>
      <c r="O71" s="17">
        <f>'[1]TCE - ANEXO II - Preencher'!V80</f>
        <v>291.43</v>
      </c>
      <c r="P71" s="18">
        <f>'[1]TCE - ANEXO II - Preencher'!W80</f>
        <v>4320.7799999999988</v>
      </c>
      <c r="S71" s="22">
        <v>45870</v>
      </c>
    </row>
    <row r="72" spans="1:19" x14ac:dyDescent="0.2">
      <c r="A72" s="8">
        <f>IFERROR(VLOOKUP(B72,'[1]DADOS (OCULTAR)'!$P$3:$R$53,3,0),"")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DIVANILZA RIBEIRO DE LIRA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43862</v>
      </c>
      <c r="H72" s="13" t="str">
        <f>'[1]TCE - ANEXO II - Preencher'!I81</f>
        <v>1 - Plantonista</v>
      </c>
      <c r="I72" s="13" t="str">
        <f>'[1]TCE - ANEXO II - Preencher'!J81</f>
        <v>44</v>
      </c>
      <c r="J72" s="15">
        <f>'[1]TCE - ANEXO II - Preencher'!K81</f>
        <v>1212.4000000000001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310.96000000000004</v>
      </c>
      <c r="N72" s="16">
        <f>'[1]TCE - ANEXO II - Preencher'!R81</f>
        <v>70</v>
      </c>
      <c r="O72" s="17">
        <f>'[1]TCE - ANEXO II - Preencher'!V81</f>
        <v>528.16</v>
      </c>
      <c r="P72" s="18">
        <f>'[1]TCE - ANEXO II - Preencher'!W81</f>
        <v>1065.2000000000003</v>
      </c>
      <c r="S72" s="22">
        <v>45901</v>
      </c>
    </row>
    <row r="73" spans="1:19" x14ac:dyDescent="0.2">
      <c r="A73" s="8">
        <f>IFERROR(VLOOKUP(B73,'[1]DADOS (OCULTAR)'!$P$3:$R$53,3,0),"")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EDIENE MARIA DA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43862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1212.4000000000001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404</v>
      </c>
      <c r="N73" s="16">
        <f>'[1]TCE - ANEXO II - Preencher'!R82</f>
        <v>70</v>
      </c>
      <c r="O73" s="17">
        <f>'[1]TCE - ANEXO II - Preencher'!V82</f>
        <v>911.79</v>
      </c>
      <c r="P73" s="18">
        <f>'[1]TCE - ANEXO II - Preencher'!W82</f>
        <v>774.61000000000013</v>
      </c>
      <c r="S73" s="22">
        <v>45931</v>
      </c>
    </row>
    <row r="74" spans="1:19" x14ac:dyDescent="0.2">
      <c r="A74" s="8">
        <f>IFERROR(VLOOKUP(B74,'[1]DADOS (OCULTAR)'!$P$3:$R$53,3,0),"")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EDILEUZA MARIA DA COSTA SANTOS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43862</v>
      </c>
      <c r="H74" s="13" t="str">
        <f>'[1]TCE - ANEXO II - Preencher'!I83</f>
        <v>1 - Plantonista</v>
      </c>
      <c r="I74" s="13" t="str">
        <f>'[1]TCE - ANEXO II - Preencher'!J83</f>
        <v>44</v>
      </c>
      <c r="J74" s="15">
        <f>'[1]TCE - ANEXO II - Preencher'!K83</f>
        <v>1212.4000000000001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613.41</v>
      </c>
      <c r="N74" s="16">
        <f>'[1]TCE - ANEXO II - Preencher'!R83</f>
        <v>70</v>
      </c>
      <c r="O74" s="17">
        <f>'[1]TCE - ANEXO II - Preencher'!V83</f>
        <v>424.43</v>
      </c>
      <c r="P74" s="18">
        <f>'[1]TCE - ANEXO II - Preencher'!W83</f>
        <v>1471.3799999999999</v>
      </c>
      <c r="S74" s="22">
        <v>45962</v>
      </c>
    </row>
    <row r="75" spans="1:19" x14ac:dyDescent="0.2">
      <c r="A75" s="8">
        <f>IFERROR(VLOOKUP(B75,'[1]DADOS (OCULTAR)'!$P$3:$R$53,3,0),"")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EDILSON DOS SANTOS NERI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782320</v>
      </c>
      <c r="G75" s="14">
        <f>'[1]TCE - ANEXO II - Preencher'!H84</f>
        <v>43862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0</v>
      </c>
      <c r="K75" s="15">
        <f>'[1]TCE - ANEXO II - Preencher'!O84</f>
        <v>3644.27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3644.27</v>
      </c>
      <c r="P75" s="18">
        <f>'[1]TCE - ANEXO II - Preencher'!W84</f>
        <v>0</v>
      </c>
      <c r="S75" s="22">
        <v>45992</v>
      </c>
    </row>
    <row r="76" spans="1:19" x14ac:dyDescent="0.2">
      <c r="A76" s="8">
        <f>IFERROR(VLOOKUP(B76,'[1]DADOS (OCULTAR)'!$P$3:$R$53,3,0),"")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EDIVALDA FLORENCIO ARAO DA SILVA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422105</v>
      </c>
      <c r="G76" s="14">
        <f>'[1]TCE - ANEXO II - Preencher'!H85</f>
        <v>43862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1146.01</v>
      </c>
      <c r="K76" s="15">
        <f>'[1]TCE - ANEXO II - Preencher'!O85</f>
        <v>13.56</v>
      </c>
      <c r="L76" s="15">
        <f>'[1]TCE - ANEXO II - Preencher'!P85</f>
        <v>0</v>
      </c>
      <c r="M76" s="15">
        <f>'[1]TCE - ANEXO II - Preencher'!Q85</f>
        <v>385.14</v>
      </c>
      <c r="N76" s="16">
        <f>'[1]TCE - ANEXO II - Preencher'!R85</f>
        <v>270</v>
      </c>
      <c r="O76" s="17">
        <f>'[1]TCE - ANEXO II - Preencher'!V85</f>
        <v>282.45</v>
      </c>
      <c r="P76" s="18">
        <f>'[1]TCE - ANEXO II - Preencher'!W85</f>
        <v>1532.26</v>
      </c>
      <c r="S76" s="22">
        <v>46023</v>
      </c>
    </row>
    <row r="77" spans="1:19" x14ac:dyDescent="0.2">
      <c r="A77" s="8">
        <f>IFERROR(VLOOKUP(B77,'[1]DADOS (OCULTAR)'!$P$3:$R$53,3,0),"")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EDIVALDO PEDRO SOARES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517415</v>
      </c>
      <c r="G77" s="14">
        <f>'[1]TCE - ANEXO II - Preencher'!H86</f>
        <v>43862</v>
      </c>
      <c r="H77" s="13" t="str">
        <f>'[1]TCE - ANEXO II - Preencher'!I86</f>
        <v>2 - Diarista</v>
      </c>
      <c r="I77" s="13" t="str">
        <f>'[1]TCE - ANEXO II - Preencher'!J86</f>
        <v>44</v>
      </c>
      <c r="J77" s="15">
        <f>'[1]TCE - ANEXO II - Preencher'!K86</f>
        <v>1045</v>
      </c>
      <c r="K77" s="15">
        <f>'[1]TCE - ANEXO II - Preencher'!O86</f>
        <v>4.55</v>
      </c>
      <c r="L77" s="15">
        <f>'[1]TCE - ANEXO II - Preencher'!P86</f>
        <v>0</v>
      </c>
      <c r="M77" s="15">
        <f>'[1]TCE - ANEXO II - Preencher'!Q86</f>
        <v>301.12</v>
      </c>
      <c r="N77" s="16">
        <f>'[1]TCE - ANEXO II - Preencher'!R86</f>
        <v>890</v>
      </c>
      <c r="O77" s="17">
        <f>'[1]TCE - ANEXO II - Preencher'!V86</f>
        <v>555</v>
      </c>
      <c r="P77" s="18">
        <f>'[1]TCE - ANEXO II - Preencher'!W86</f>
        <v>1685.67</v>
      </c>
      <c r="S77" s="22">
        <v>46054</v>
      </c>
    </row>
    <row r="78" spans="1:19" x14ac:dyDescent="0.2">
      <c r="A78" s="8">
        <f>IFERROR(VLOOKUP(B78,'[1]DADOS (OCULTAR)'!$P$3:$R$53,3,0),"")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EDNILSON LIMEIRA DA SILVA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517415</v>
      </c>
      <c r="G78" s="14">
        <f>'[1]TCE - ANEXO II - Preencher'!H87</f>
        <v>43862</v>
      </c>
      <c r="H78" s="13" t="str">
        <f>'[1]TCE - ANEXO II - Preencher'!I87</f>
        <v>1 - Plantonista</v>
      </c>
      <c r="I78" s="13" t="str">
        <f>'[1]TCE - ANEXO II - Preencher'!J87</f>
        <v>44</v>
      </c>
      <c r="J78" s="15">
        <f>'[1]TCE - ANEXO II - Preencher'!K87</f>
        <v>1045</v>
      </c>
      <c r="K78" s="15">
        <f>'[1]TCE - ANEXO II - Preencher'!O87</f>
        <v>4.55</v>
      </c>
      <c r="L78" s="15">
        <f>'[1]TCE - ANEXO II - Preencher'!P87</f>
        <v>0</v>
      </c>
      <c r="M78" s="15">
        <f>'[1]TCE - ANEXO II - Preencher'!Q87</f>
        <v>428.8</v>
      </c>
      <c r="N78" s="16">
        <f>'[1]TCE - ANEXO II - Preencher'!R87</f>
        <v>490</v>
      </c>
      <c r="O78" s="17">
        <f>'[1]TCE - ANEXO II - Preencher'!V87</f>
        <v>277.85000000000002</v>
      </c>
      <c r="P78" s="18">
        <f>'[1]TCE - ANEXO II - Preencher'!W87</f>
        <v>1690.5</v>
      </c>
      <c r="S78" s="22">
        <v>46082</v>
      </c>
    </row>
    <row r="79" spans="1:19" x14ac:dyDescent="0.2">
      <c r="A79" s="8">
        <f>IFERROR(VLOOKUP(B79,'[1]DADOS (OCULTAR)'!$P$3:$R$53,3,0),"")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EDSON ALVES DE LUCENA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517415</v>
      </c>
      <c r="G79" s="14">
        <f>'[1]TCE - ANEXO II - Preencher'!H88</f>
        <v>43862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1045</v>
      </c>
      <c r="K79" s="15">
        <f>'[1]TCE - ANEXO II - Preencher'!O88</f>
        <v>4.55</v>
      </c>
      <c r="L79" s="15">
        <f>'[1]TCE - ANEXO II - Preencher'!P88</f>
        <v>0</v>
      </c>
      <c r="M79" s="15">
        <f>'[1]TCE - ANEXO II - Preencher'!Q88</f>
        <v>718</v>
      </c>
      <c r="N79" s="16">
        <f>'[1]TCE - ANEXO II - Preencher'!R88</f>
        <v>490</v>
      </c>
      <c r="O79" s="17">
        <f>'[1]TCE - ANEXO II - Preencher'!V88</f>
        <v>235.34</v>
      </c>
      <c r="P79" s="18">
        <f>'[1]TCE - ANEXO II - Preencher'!W88</f>
        <v>2022.2100000000003</v>
      </c>
      <c r="S79" s="22">
        <v>46113</v>
      </c>
    </row>
    <row r="80" spans="1:19" x14ac:dyDescent="0.2">
      <c r="A80" s="8">
        <f>IFERROR(VLOOKUP(B80,'[1]DADOS (OCULTAR)'!$P$3:$R$53,3,0),"")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EDUARDO GUSTAVO GONCALVES FERREIRA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223505</v>
      </c>
      <c r="G80" s="14">
        <f>'[1]TCE - ANEXO II - Preencher'!H89</f>
        <v>43862</v>
      </c>
      <c r="H80" s="13" t="str">
        <f>'[1]TCE - ANEXO II - Preencher'!I89</f>
        <v>1 - Plantonista</v>
      </c>
      <c r="I80" s="13" t="str">
        <f>'[1]TCE - ANEXO II - Preencher'!J89</f>
        <v>40</v>
      </c>
      <c r="J80" s="15">
        <f>'[1]TCE - ANEXO II - Preencher'!K89</f>
        <v>2276.56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507.26</v>
      </c>
      <c r="N80" s="16">
        <f>'[1]TCE - ANEXO II - Preencher'!R89</f>
        <v>728</v>
      </c>
      <c r="O80" s="17">
        <f>'[1]TCE - ANEXO II - Preencher'!V89</f>
        <v>693.77</v>
      </c>
      <c r="P80" s="18">
        <f>'[1]TCE - ANEXO II - Preencher'!W89</f>
        <v>2818.0499999999997</v>
      </c>
      <c r="S80" s="22">
        <v>46143</v>
      </c>
    </row>
    <row r="81" spans="1:19" x14ac:dyDescent="0.2">
      <c r="A81" s="8">
        <f>IFERROR(VLOOKUP(B81,'[1]DADOS (OCULTAR)'!$P$3:$R$53,3,0),"")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ELAINE SIMAO DE LIMA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43862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424.68</v>
      </c>
      <c r="N81" s="16">
        <f>'[1]TCE - ANEXO II - Preencher'!R90</f>
        <v>70</v>
      </c>
      <c r="O81" s="17">
        <f>'[1]TCE - ANEXO II - Preencher'!V90</f>
        <v>233.54</v>
      </c>
      <c r="P81" s="18">
        <f>'[1]TCE - ANEXO II - Preencher'!W90</f>
        <v>1473.5400000000002</v>
      </c>
      <c r="S81" s="22">
        <v>46174</v>
      </c>
    </row>
    <row r="82" spans="1:19" x14ac:dyDescent="0.2">
      <c r="A82" s="8">
        <f>IFERROR(VLOOKUP(B82,'[1]DADOS (OCULTAR)'!$P$3:$R$53,3,0),"")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ELIEL BARBOSA DE OLIVEIRA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415105</v>
      </c>
      <c r="G82" s="14">
        <f>'[1]TCE - ANEXO II - Preencher'!H91</f>
        <v>43862</v>
      </c>
      <c r="H82" s="13" t="str">
        <f>'[1]TCE - ANEXO II - Preencher'!I91</f>
        <v>2 - Diarista</v>
      </c>
      <c r="I82" s="13" t="str">
        <f>'[1]TCE - ANEXO II - Preencher'!J91</f>
        <v>24</v>
      </c>
      <c r="J82" s="15">
        <f>'[1]TCE - ANEXO II - Preencher'!K91</f>
        <v>1045</v>
      </c>
      <c r="K82" s="15">
        <f>'[1]TCE - ANEXO II - Preencher'!O91</f>
        <v>4.55</v>
      </c>
      <c r="L82" s="15">
        <f>'[1]TCE - ANEXO II - Preencher'!P91</f>
        <v>0</v>
      </c>
      <c r="M82" s="15">
        <f>'[1]TCE - ANEXO II - Preencher'!Q91</f>
        <v>301.12</v>
      </c>
      <c r="N82" s="16">
        <f>'[1]TCE - ANEXO II - Preencher'!R91</f>
        <v>70</v>
      </c>
      <c r="O82" s="17">
        <f>'[1]TCE - ANEXO II - Preencher'!V91</f>
        <v>217.63</v>
      </c>
      <c r="P82" s="18">
        <f>'[1]TCE - ANEXO II - Preencher'!W91</f>
        <v>1203.04</v>
      </c>
      <c r="S82" s="22">
        <v>46204</v>
      </c>
    </row>
    <row r="83" spans="1:19" x14ac:dyDescent="0.2">
      <c r="A83" s="8">
        <f>IFERROR(VLOOKUP(B83,'[1]DADOS (OCULTAR)'!$P$3:$R$53,3,0),"")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ELIELSON VITORINO DA SILVA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517415</v>
      </c>
      <c r="G83" s="14">
        <f>'[1]TCE - ANEXO II - Preencher'!H92</f>
        <v>43862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1045</v>
      </c>
      <c r="K83" s="15">
        <f>'[1]TCE - ANEXO II - Preencher'!O92</f>
        <v>4.55</v>
      </c>
      <c r="L83" s="15">
        <f>'[1]TCE - ANEXO II - Preencher'!P92</f>
        <v>0</v>
      </c>
      <c r="M83" s="15">
        <f>'[1]TCE - ANEXO II - Preencher'!Q92</f>
        <v>636.20000000000005</v>
      </c>
      <c r="N83" s="16">
        <f>'[1]TCE - ANEXO II - Preencher'!R92</f>
        <v>490</v>
      </c>
      <c r="O83" s="17">
        <f>'[1]TCE - ANEXO II - Preencher'!V92</f>
        <v>216.71</v>
      </c>
      <c r="P83" s="18">
        <f>'[1]TCE - ANEXO II - Preencher'!W92</f>
        <v>1959.04</v>
      </c>
      <c r="S83" s="22">
        <v>46235</v>
      </c>
    </row>
    <row r="84" spans="1:19" x14ac:dyDescent="0.2">
      <c r="A84" s="8">
        <f>IFERROR(VLOOKUP(B84,'[1]DADOS (OCULTAR)'!$P$3:$R$53,3,0),"")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ELIENE VIEIRA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43862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240.01</v>
      </c>
      <c r="N84" s="16">
        <f>'[1]TCE - ANEXO II - Preencher'!R93</f>
        <v>70</v>
      </c>
      <c r="O84" s="17">
        <f>'[1]TCE - ANEXO II - Preencher'!V93</f>
        <v>364.2</v>
      </c>
      <c r="P84" s="18">
        <f>'[1]TCE - ANEXO II - Preencher'!W93</f>
        <v>1158.21</v>
      </c>
      <c r="S84" s="22">
        <v>46266</v>
      </c>
    </row>
    <row r="85" spans="1:19" x14ac:dyDescent="0.2">
      <c r="A85" s="8">
        <f>IFERROR(VLOOKUP(B85,'[1]DADOS (OCULTAR)'!$P$3:$R$53,3,0),"")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ELIVANIA SOARES DE LIMA</v>
      </c>
      <c r="E85" s="12" t="str">
        <f>IF('[1]TCE - ANEXO II - Preencher'!F94="4 - Assistência Odontológica","2 - Outros Profissionais da saúda",'[1]TCE - ANEXO II - Preencher'!F94)</f>
        <v>2 - Outros Profissionais da saúda</v>
      </c>
      <c r="F85" s="13">
        <f>'[1]TCE - ANEXO II - Preencher'!G94</f>
        <v>322415</v>
      </c>
      <c r="G85" s="14">
        <f>'[1]TCE - ANEXO II - Preencher'!H94</f>
        <v>43862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547.96</v>
      </c>
      <c r="K85" s="15">
        <f>'[1]TCE - ANEXO II - Preencher'!O94</f>
        <v>12.97</v>
      </c>
      <c r="L85" s="15">
        <f>'[1]TCE - ANEXO II - Preencher'!P94</f>
        <v>0</v>
      </c>
      <c r="M85" s="15">
        <f>'[1]TCE - ANEXO II - Preencher'!Q94</f>
        <v>245.53999999999996</v>
      </c>
      <c r="N85" s="16">
        <f>'[1]TCE - ANEXO II - Preencher'!R94</f>
        <v>85</v>
      </c>
      <c r="O85" s="17">
        <f>'[1]TCE - ANEXO II - Preencher'!V94</f>
        <v>293.44</v>
      </c>
      <c r="P85" s="18">
        <f>'[1]TCE - ANEXO II - Preencher'!W94</f>
        <v>598.03</v>
      </c>
      <c r="S85" s="22">
        <v>46296</v>
      </c>
    </row>
    <row r="86" spans="1:19" x14ac:dyDescent="0.2">
      <c r="A86" s="8">
        <f>IFERROR(VLOOKUP(B86,'[1]DADOS (OCULTAR)'!$P$3:$R$53,3,0),"")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ERICA VALERIA DIAS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43862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279.95</v>
      </c>
      <c r="N86" s="16">
        <f>'[1]TCE - ANEXO II - Preencher'!R95</f>
        <v>0</v>
      </c>
      <c r="O86" s="17">
        <f>'[1]TCE - ANEXO II - Preencher'!V95</f>
        <v>346.64</v>
      </c>
      <c r="P86" s="18">
        <f>'[1]TCE - ANEXO II - Preencher'!W95</f>
        <v>1145.71</v>
      </c>
      <c r="S86" s="22">
        <v>46327</v>
      </c>
    </row>
    <row r="87" spans="1:19" x14ac:dyDescent="0.2">
      <c r="A87" s="8">
        <f>IFERROR(VLOOKUP(B87,'[1]DADOS (OCULTAR)'!$P$3:$R$53,3,0),"")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ERICK HENRIQUE CAETANO DE SOUZA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410105</v>
      </c>
      <c r="G87" s="14">
        <f>'[1]TCE - ANEXO II - Preencher'!H96</f>
        <v>43862</v>
      </c>
      <c r="H87" s="13" t="str">
        <f>'[1]TCE - ANEXO II - Preencher'!I96</f>
        <v>1 - Plantonista</v>
      </c>
      <c r="I87" s="13" t="str">
        <f>'[1]TCE - ANEXO II - Preencher'!J96</f>
        <v>24</v>
      </c>
      <c r="J87" s="15">
        <f>'[1]TCE - ANEXO II - Preencher'!K96</f>
        <v>135.36000000000001</v>
      </c>
      <c r="K87" s="15">
        <f>'[1]TCE - ANEXO II - Preencher'!O96</f>
        <v>3879.92</v>
      </c>
      <c r="L87" s="15">
        <f>'[1]TCE - ANEXO II - Preencher'!P96</f>
        <v>0</v>
      </c>
      <c r="M87" s="15">
        <f>'[1]TCE - ANEXO II - Preencher'!Q96</f>
        <v>402.80999999999995</v>
      </c>
      <c r="N87" s="16">
        <f>'[1]TCE - ANEXO II - Preencher'!R96</f>
        <v>4.66</v>
      </c>
      <c r="O87" s="17">
        <f>'[1]TCE - ANEXO II - Preencher'!V96</f>
        <v>4055.3</v>
      </c>
      <c r="P87" s="18">
        <f>'[1]TCE - ANEXO II - Preencher'!W96</f>
        <v>367.44999999999982</v>
      </c>
      <c r="S87" s="22">
        <v>46357</v>
      </c>
    </row>
    <row r="88" spans="1:19" x14ac:dyDescent="0.2">
      <c r="A88" s="8">
        <f>IFERROR(VLOOKUP(B88,'[1]DADOS (OCULTAR)'!$P$3:$R$53,3,0),"")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ERIKA DE PAULA PRIMIANO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43862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1212.4000000000001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269.62</v>
      </c>
      <c r="N88" s="16">
        <f>'[1]TCE - ANEXO II - Preencher'!R97</f>
        <v>70</v>
      </c>
      <c r="O88" s="17">
        <f>'[1]TCE - ANEXO II - Preencher'!V97</f>
        <v>293.83</v>
      </c>
      <c r="P88" s="18">
        <f>'[1]TCE - ANEXO II - Preencher'!W97</f>
        <v>1258.19</v>
      </c>
      <c r="S88" s="22">
        <v>46388</v>
      </c>
    </row>
    <row r="89" spans="1:19" x14ac:dyDescent="0.2">
      <c r="A89" s="8">
        <f>IFERROR(VLOOKUP(B89,'[1]DADOS (OCULTAR)'!$P$3:$R$53,3,0),"")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EWERSON EVARISTO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43862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1212.4000000000001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408.06</v>
      </c>
      <c r="N89" s="16">
        <f>'[1]TCE - ANEXO II - Preencher'!R98</f>
        <v>70</v>
      </c>
      <c r="O89" s="17">
        <f>'[1]TCE - ANEXO II - Preencher'!V98</f>
        <v>232.21</v>
      </c>
      <c r="P89" s="18">
        <f>'[1]TCE - ANEXO II - Preencher'!W98</f>
        <v>1458.25</v>
      </c>
      <c r="S89" s="22">
        <v>46419</v>
      </c>
    </row>
    <row r="90" spans="1:19" x14ac:dyDescent="0.2">
      <c r="A90" s="8">
        <f>IFERROR(VLOOKUP(B90,'[1]DADOS (OCULTAR)'!$P$3:$R$53,3,0),"")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FABIO RODRIGUES DE SOUZA LEAL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517415</v>
      </c>
      <c r="G90" s="14">
        <f>'[1]TCE - ANEXO II - Preencher'!H99</f>
        <v>43862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899.86999999999989</v>
      </c>
      <c r="N90" s="16">
        <f>'[1]TCE - ANEXO II - Preencher'!R99</f>
        <v>490</v>
      </c>
      <c r="O90" s="17">
        <f>'[1]TCE - ANEXO II - Preencher'!V99</f>
        <v>360.31</v>
      </c>
      <c r="P90" s="18">
        <f>'[1]TCE - ANEXO II - Preencher'!W99</f>
        <v>2074.56</v>
      </c>
      <c r="S90" s="22">
        <v>46447</v>
      </c>
    </row>
    <row r="91" spans="1:19" x14ac:dyDescent="0.2">
      <c r="A91" s="8">
        <f>IFERROR(VLOOKUP(B91,'[1]DADOS (OCULTAR)'!$P$3:$R$53,3,0),"")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FABRICIA BRUNA NUNES PEREIRA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43862</v>
      </c>
      <c r="H91" s="13" t="str">
        <f>'[1]TCE - ANEXO II - Preencher'!I100</f>
        <v>1 - Plantonista</v>
      </c>
      <c r="I91" s="13" t="str">
        <f>'[1]TCE - ANEXO II - Preencher'!J100</f>
        <v>40</v>
      </c>
      <c r="J91" s="15">
        <f>'[1]TCE - ANEXO II - Preencher'!K100</f>
        <v>2418.85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447.06</v>
      </c>
      <c r="N91" s="16">
        <f>'[1]TCE - ANEXO II - Preencher'!R100</f>
        <v>728</v>
      </c>
      <c r="O91" s="17">
        <f>'[1]TCE - ANEXO II - Preencher'!V100</f>
        <v>1529.52</v>
      </c>
      <c r="P91" s="18">
        <f>'[1]TCE - ANEXO II - Preencher'!W100</f>
        <v>2064.39</v>
      </c>
      <c r="S91" s="22">
        <v>46478</v>
      </c>
    </row>
    <row r="92" spans="1:19" x14ac:dyDescent="0.2">
      <c r="A92" s="8">
        <f>IFERROR(VLOOKUP(B92,'[1]DADOS (OCULTAR)'!$P$3:$R$53,3,0),"")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FERNANDO ANTONIO ALVES DE OLIVEIRA</v>
      </c>
      <c r="E92" s="12" t="str">
        <f>IF('[1]TCE - ANEXO II - Preencher'!F101="4 - Assistência Odontológica","2 - Outros Profissionais da saúda",'[1]TCE - ANEXO II - Preencher'!F101)</f>
        <v>1 - Médico</v>
      </c>
      <c r="F92" s="13">
        <f>'[1]TCE - ANEXO II - Preencher'!G101</f>
        <v>131210</v>
      </c>
      <c r="G92" s="14">
        <f>'[1]TCE - ANEXO II - Preencher'!H101</f>
        <v>43862</v>
      </c>
      <c r="H92" s="13" t="str">
        <f>'[1]TCE - ANEXO II - Preencher'!I101</f>
        <v>2 - Diarista</v>
      </c>
      <c r="I92" s="13" t="str">
        <f>'[1]TCE - ANEXO II - Preencher'!J101</f>
        <v>24</v>
      </c>
      <c r="J92" s="15">
        <f>'[1]TCE - ANEXO II - Preencher'!K101</f>
        <v>91.52</v>
      </c>
      <c r="K92" s="15">
        <f>'[1]TCE - ANEXO II - Preencher'!O101</f>
        <v>27273.759999999998</v>
      </c>
      <c r="L92" s="15">
        <f>'[1]TCE - ANEXO II - Preencher'!P101</f>
        <v>0</v>
      </c>
      <c r="M92" s="15">
        <f>'[1]TCE - ANEXO II - Preencher'!Q101</f>
        <v>11.54</v>
      </c>
      <c r="N92" s="16">
        <f>'[1]TCE - ANEXO II - Preencher'!R101</f>
        <v>602.31000000000006</v>
      </c>
      <c r="O92" s="17">
        <f>'[1]TCE - ANEXO II - Preencher'!V101</f>
        <v>27244.98</v>
      </c>
      <c r="P92" s="18">
        <f>'[1]TCE - ANEXO II - Preencher'!W101</f>
        <v>734.15000000000146</v>
      </c>
      <c r="S92" s="22">
        <v>46508</v>
      </c>
    </row>
    <row r="93" spans="1:19" x14ac:dyDescent="0.2">
      <c r="A93" s="8">
        <f>IFERROR(VLOOKUP(B93,'[1]DADOS (OCULTAR)'!$P$3:$R$53,3,0),"")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FERNANDO ANTONIO DE SOUZA CARVALHO</v>
      </c>
      <c r="E93" s="12" t="str">
        <f>IF('[1]TCE - ANEXO II - Preencher'!F102="4 - Assistência Odontológica","2 - Outros Profissionais da saúda",'[1]TCE - ANEXO II - Preencher'!F102)</f>
        <v>1 - Médico</v>
      </c>
      <c r="F93" s="13">
        <f>'[1]TCE - ANEXO II - Preencher'!G102</f>
        <v>225270</v>
      </c>
      <c r="G93" s="14">
        <f>'[1]TCE - ANEXO II - Preencher'!H102</f>
        <v>43862</v>
      </c>
      <c r="H93" s="13" t="str">
        <f>'[1]TCE - ANEXO II - Preencher'!I102</f>
        <v>1 - Plantonista</v>
      </c>
      <c r="I93" s="13" t="str">
        <f>'[1]TCE - ANEXO II - Preencher'!J102</f>
        <v>24</v>
      </c>
      <c r="J93" s="15">
        <f>'[1]TCE - ANEXO II - Preencher'!K102</f>
        <v>2745.6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209</v>
      </c>
      <c r="N93" s="16">
        <f>'[1]TCE - ANEXO II - Preencher'!R102</f>
        <v>3330.4</v>
      </c>
      <c r="O93" s="17">
        <f>'[1]TCE - ANEXO II - Preencher'!V102</f>
        <v>1349.53</v>
      </c>
      <c r="P93" s="18">
        <f>'[1]TCE - ANEXO II - Preencher'!W102</f>
        <v>4935.47</v>
      </c>
      <c r="S93" s="22">
        <v>46539</v>
      </c>
    </row>
    <row r="94" spans="1:19" x14ac:dyDescent="0.2">
      <c r="A94" s="8">
        <f>IFERROR(VLOOKUP(B94,'[1]DADOS (OCULTAR)'!$P$3:$R$53,3,0),"")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FERNANDO LUIS GOMES DE MIRANDA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514320</v>
      </c>
      <c r="G94" s="14">
        <f>'[1]TCE - ANEXO II - Preencher'!H103</f>
        <v>43862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0</v>
      </c>
      <c r="K94" s="15">
        <f>'[1]TCE - ANEXO II - Preencher'!O103</f>
        <v>1924.29</v>
      </c>
      <c r="L94" s="15">
        <f>'[1]TCE - ANEXO II - Preencher'!P103</f>
        <v>0</v>
      </c>
      <c r="M94" s="15">
        <f>'[1]TCE - ANEXO II - Preencher'!Q103</f>
        <v>26.67</v>
      </c>
      <c r="N94" s="16">
        <f>'[1]TCE - ANEXO II - Preencher'!R103</f>
        <v>0</v>
      </c>
      <c r="O94" s="17">
        <f>'[1]TCE - ANEXO II - Preencher'!V103</f>
        <v>1916.64</v>
      </c>
      <c r="P94" s="18">
        <f>'[1]TCE - ANEXO II - Preencher'!W103</f>
        <v>34.319999999999936</v>
      </c>
      <c r="S94" s="22">
        <v>46569</v>
      </c>
    </row>
    <row r="95" spans="1:19" x14ac:dyDescent="0.2">
      <c r="A95" s="8">
        <f>IFERROR(VLOOKUP(B95,'[1]DADOS (OCULTAR)'!$P$3:$R$53,3,0),"")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FLAVIA MARIA DE SOUZA COSTA MUNIZ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>
        <f>'[1]TCE - ANEXO II - Preencher'!H104</f>
        <v>43862</v>
      </c>
      <c r="H95" s="13" t="str">
        <f>'[1]TCE - ANEXO II - Preencher'!I104</f>
        <v>1 - Plantonista</v>
      </c>
      <c r="I95" s="13" t="str">
        <f>'[1]TCE - ANEXO II - Preencher'!J104</f>
        <v>40</v>
      </c>
      <c r="J95" s="15">
        <f>'[1]TCE - ANEXO II - Preencher'!K104</f>
        <v>1545.75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419.57</v>
      </c>
      <c r="N95" s="16">
        <f>'[1]TCE - ANEXO II - Preencher'!R104</f>
        <v>728</v>
      </c>
      <c r="O95" s="17">
        <f>'[1]TCE - ANEXO II - Preencher'!V104</f>
        <v>285.70999999999998</v>
      </c>
      <c r="P95" s="18">
        <f>'[1]TCE - ANEXO II - Preencher'!W104</f>
        <v>2407.6099999999997</v>
      </c>
      <c r="S95" s="22">
        <v>46600</v>
      </c>
    </row>
    <row r="96" spans="1:19" x14ac:dyDescent="0.2">
      <c r="A96" s="8">
        <f>IFERROR(VLOOKUP(B96,'[1]DADOS (OCULTAR)'!$P$3:$R$53,3,0),"")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FLAVIO AUGUSTO DE OLIVEIRA SANTIAGO</v>
      </c>
      <c r="E96" s="12" t="str">
        <f>IF('[1]TCE - ANEXO II - Preencher'!F105="4 - Assistência Odontológica","2 - Outros Profissionais da saúda",'[1]TCE - ANEXO II - Preencher'!F105)</f>
        <v>1 - Médico</v>
      </c>
      <c r="F96" s="13">
        <f>'[1]TCE - ANEXO II - Preencher'!G105</f>
        <v>225125</v>
      </c>
      <c r="G96" s="14">
        <f>'[1]TCE - ANEXO II - Preencher'!H105</f>
        <v>43862</v>
      </c>
      <c r="H96" s="13" t="str">
        <f>'[1]TCE - ANEXO II - Preencher'!I105</f>
        <v>2 - Diarista</v>
      </c>
      <c r="I96" s="13" t="str">
        <f>'[1]TCE - ANEXO II - Preencher'!J105</f>
        <v>24</v>
      </c>
      <c r="J96" s="15">
        <f>'[1]TCE - ANEXO II - Preencher'!K105</f>
        <v>2745.6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346.28</v>
      </c>
      <c r="N96" s="16">
        <f>'[1]TCE - ANEXO II - Preencher'!R105</f>
        <v>20365.599999999999</v>
      </c>
      <c r="O96" s="17">
        <f>'[1]TCE - ANEXO II - Preencher'!V105</f>
        <v>7562.61</v>
      </c>
      <c r="P96" s="18">
        <f>'[1]TCE - ANEXO II - Preencher'!W105</f>
        <v>15894.869999999999</v>
      </c>
      <c r="S96" s="22">
        <v>46631</v>
      </c>
    </row>
    <row r="97" spans="1:19" x14ac:dyDescent="0.2">
      <c r="A97" s="8">
        <f>IFERROR(VLOOKUP(B97,'[1]DADOS (OCULTAR)'!$P$3:$R$53,3,0),"")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GEORGE GASPAR DE ARAUJO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324115</v>
      </c>
      <c r="G97" s="14">
        <f>'[1]TCE - ANEXO II - Preencher'!H106</f>
        <v>43862</v>
      </c>
      <c r="H97" s="13" t="str">
        <f>'[1]TCE - ANEXO II - Preencher'!I106</f>
        <v>1 - Plantonista</v>
      </c>
      <c r="I97" s="13" t="str">
        <f>'[1]TCE - ANEXO II - Preencher'!J106</f>
        <v>24</v>
      </c>
      <c r="J97" s="15">
        <f>'[1]TCE - ANEXO II - Preencher'!K106</f>
        <v>1692.06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2024.3099999999997</v>
      </c>
      <c r="N97" s="16">
        <f>'[1]TCE - ANEXO II - Preencher'!R106</f>
        <v>70</v>
      </c>
      <c r="O97" s="17">
        <f>'[1]TCE - ANEXO II - Preencher'!V106</f>
        <v>662.59</v>
      </c>
      <c r="P97" s="18">
        <f>'[1]TCE - ANEXO II - Preencher'!W106</f>
        <v>3123.7799999999997</v>
      </c>
      <c r="S97" s="22">
        <v>46661</v>
      </c>
    </row>
    <row r="98" spans="1:19" x14ac:dyDescent="0.2">
      <c r="A98" s="8">
        <f>IFERROR(VLOOKUP(B98,'[1]DADOS (OCULTAR)'!$P$3:$R$53,3,0),"")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GERCICLEIDE OLIVEIRA RIBEIRO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43862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1212.4000000000001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414.34000000000003</v>
      </c>
      <c r="N98" s="16">
        <f>'[1]TCE - ANEXO II - Preencher'!R107</f>
        <v>70</v>
      </c>
      <c r="O98" s="17">
        <f>'[1]TCE - ANEXO II - Preencher'!V107</f>
        <v>378.14</v>
      </c>
      <c r="P98" s="18">
        <f>'[1]TCE - ANEXO II - Preencher'!W107</f>
        <v>1318.6000000000004</v>
      </c>
      <c r="S98" s="22">
        <v>46692</v>
      </c>
    </row>
    <row r="99" spans="1:19" x14ac:dyDescent="0.2">
      <c r="A99" s="8">
        <f>IFERROR(VLOOKUP(B99,'[1]DADOS (OCULTAR)'!$P$3:$R$53,3,0),"")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GERMANA FONSECA FIGUEIREDO</v>
      </c>
      <c r="E99" s="12" t="str">
        <f>IF('[1]TCE - ANEXO II - Preencher'!F108="4 - Assistência Odontológica","2 - Outros Profissionais da saúda",'[1]TCE - ANEXO II - Preencher'!F108)</f>
        <v>1 - Médico</v>
      </c>
      <c r="F99" s="13">
        <f>'[1]TCE - ANEXO II - Preencher'!G108</f>
        <v>225125</v>
      </c>
      <c r="G99" s="14">
        <f>'[1]TCE - ANEXO II - Preencher'!H108</f>
        <v>43862</v>
      </c>
      <c r="H99" s="13" t="str">
        <f>'[1]TCE - ANEXO II - Preencher'!I108</f>
        <v>1 - Plantonista</v>
      </c>
      <c r="I99" s="13" t="str">
        <f>'[1]TCE - ANEXO II - Preencher'!J108</f>
        <v>24</v>
      </c>
      <c r="J99" s="15">
        <f>'[1]TCE - ANEXO II - Preencher'!K108</f>
        <v>2745.6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1764.48</v>
      </c>
      <c r="N99" s="16">
        <f>'[1]TCE - ANEXO II - Preencher'!R108</f>
        <v>9293.7999999999993</v>
      </c>
      <c r="O99" s="17">
        <f>'[1]TCE - ANEXO II - Preencher'!V108</f>
        <v>3417.23</v>
      </c>
      <c r="P99" s="18">
        <f>'[1]TCE - ANEXO II - Preencher'!W108</f>
        <v>10386.65</v>
      </c>
      <c r="S99" s="22">
        <v>46722</v>
      </c>
    </row>
    <row r="100" spans="1:19" x14ac:dyDescent="0.2">
      <c r="A100" s="8">
        <f>IFERROR(VLOOKUP(B100,'[1]DADOS (OCULTAR)'!$P$3:$R$53,3,0),"")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GERSON MARTINS DE SANTANA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782320</v>
      </c>
      <c r="G100" s="14">
        <f>'[1]TCE - ANEXO II - Preencher'!H109</f>
        <v>43862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1770.12</v>
      </c>
      <c r="K100" s="15">
        <f>'[1]TCE - ANEXO II - Preencher'!O109</f>
        <v>382.90000000000003</v>
      </c>
      <c r="L100" s="15">
        <f>'[1]TCE - ANEXO II - Preencher'!P109</f>
        <v>0</v>
      </c>
      <c r="M100" s="15">
        <f>'[1]TCE - ANEXO II - Preencher'!Q109</f>
        <v>690.97</v>
      </c>
      <c r="N100" s="16">
        <f>'[1]TCE - ANEXO II - Preencher'!R109</f>
        <v>206.1</v>
      </c>
      <c r="O100" s="17">
        <f>'[1]TCE - ANEXO II - Preencher'!V109</f>
        <v>1493.43</v>
      </c>
      <c r="P100" s="18">
        <f>'[1]TCE - ANEXO II - Preencher'!W109</f>
        <v>1556.6599999999996</v>
      </c>
      <c r="S100" s="22">
        <v>46753</v>
      </c>
    </row>
    <row r="101" spans="1:19" x14ac:dyDescent="0.2">
      <c r="A101" s="8">
        <f>IFERROR(VLOOKUP(B101,'[1]DADOS (OCULTAR)'!$P$3:$R$53,3,0),"")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GIL MENDONCA BRASILEIRO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410105</v>
      </c>
      <c r="G101" s="14">
        <f>'[1]TCE - ANEXO II - Preencher'!H110</f>
        <v>43862</v>
      </c>
      <c r="H101" s="13" t="str">
        <f>'[1]TCE - ANEXO II - Preencher'!I110</f>
        <v>2 - Diarista</v>
      </c>
      <c r="I101" s="13" t="str">
        <f>'[1]TCE - ANEXO II - Preencher'!J110</f>
        <v>14</v>
      </c>
      <c r="J101" s="15">
        <f>'[1]TCE - ANEXO II - Preencher'!K110</f>
        <v>2700.23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624.03</v>
      </c>
      <c r="N101" s="16">
        <f>'[1]TCE - ANEXO II - Preencher'!R110</f>
        <v>12046.53</v>
      </c>
      <c r="O101" s="17">
        <f>'[1]TCE - ANEXO II - Preencher'!V110</f>
        <v>3357.6</v>
      </c>
      <c r="P101" s="18">
        <f>'[1]TCE - ANEXO II - Preencher'!W110</f>
        <v>12013.19</v>
      </c>
      <c r="S101" s="22">
        <v>46784</v>
      </c>
    </row>
    <row r="102" spans="1:19" x14ac:dyDescent="0.2">
      <c r="A102" s="8">
        <f>IFERROR(VLOOKUP(B102,'[1]DADOS (OCULTAR)'!$P$3:$R$53,3,0),"")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GILVAN MENDONCA DE OLIVEIRA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43862</v>
      </c>
      <c r="H102" s="13" t="str">
        <f>'[1]TCE - ANEXO II - Preencher'!I111</f>
        <v>1 - Plantonista</v>
      </c>
      <c r="I102" s="13" t="str">
        <f>'[1]TCE - ANEXO II - Preencher'!J111</f>
        <v>24</v>
      </c>
      <c r="J102" s="15">
        <f>'[1]TCE - ANEXO II - Preencher'!K111</f>
        <v>2745.6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346.28</v>
      </c>
      <c r="N102" s="16">
        <f>'[1]TCE - ANEXO II - Preencher'!R111</f>
        <v>8774.7999999999993</v>
      </c>
      <c r="O102" s="17">
        <f>'[1]TCE - ANEXO II - Preencher'!V111</f>
        <v>2855.72</v>
      </c>
      <c r="P102" s="18">
        <f>'[1]TCE - ANEXO II - Preencher'!W111</f>
        <v>9010.9600000000009</v>
      </c>
      <c r="S102" s="22">
        <v>46813</v>
      </c>
    </row>
    <row r="103" spans="1:19" x14ac:dyDescent="0.2">
      <c r="A103" s="8">
        <f>IFERROR(VLOOKUP(B103,'[1]DADOS (OCULTAR)'!$P$3:$R$53,3,0),"")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GILVANIA MARTINS DE ARRUDA E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43862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279.95</v>
      </c>
      <c r="N103" s="16">
        <f>'[1]TCE - ANEXO II - Preencher'!R112</f>
        <v>70</v>
      </c>
      <c r="O103" s="17">
        <f>'[1]TCE - ANEXO II - Preencher'!V112</f>
        <v>328.58</v>
      </c>
      <c r="P103" s="18">
        <f>'[1]TCE - ANEXO II - Preencher'!W112</f>
        <v>1233.7700000000002</v>
      </c>
      <c r="S103" s="22">
        <v>46844</v>
      </c>
    </row>
    <row r="104" spans="1:19" x14ac:dyDescent="0.2">
      <c r="A104" s="8">
        <f>IFERROR(VLOOKUP(B104,'[1]DADOS (OCULTAR)'!$P$3:$R$53,3,0),"")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GLORY EITHNE SARINH GOMES</v>
      </c>
      <c r="E104" s="12" t="str">
        <f>IF('[1]TCE - ANEXO II - Preencher'!F113="4 - Assistência Odontológica","2 - Outros Profissionais da saúda",'[1]TCE - ANEXO II - Preencher'!F113)</f>
        <v>1 - Médico</v>
      </c>
      <c r="F104" s="13">
        <f>'[1]TCE - ANEXO II - Preencher'!G113</f>
        <v>225124</v>
      </c>
      <c r="G104" s="14">
        <f>'[1]TCE - ANEXO II - Preencher'!H113</f>
        <v>43862</v>
      </c>
      <c r="H104" s="13" t="str">
        <f>'[1]TCE - ANEXO II - Preencher'!I113</f>
        <v>1 - Plantonista</v>
      </c>
      <c r="I104" s="13" t="str">
        <f>'[1]TCE - ANEXO II - Preencher'!J113</f>
        <v>24</v>
      </c>
      <c r="J104" s="15">
        <f>'[1]TCE - ANEXO II - Preencher'!K113</f>
        <v>2745.6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2464.9</v>
      </c>
      <c r="N104" s="16">
        <f>'[1]TCE - ANEXO II - Preencher'!R113</f>
        <v>1566.6</v>
      </c>
      <c r="O104" s="17">
        <f>'[1]TCE - ANEXO II - Preencher'!V113</f>
        <v>813.75</v>
      </c>
      <c r="P104" s="18">
        <f>'[1]TCE - ANEXO II - Preencher'!W113</f>
        <v>5963.35</v>
      </c>
      <c r="S104" s="22">
        <v>46874</v>
      </c>
    </row>
    <row r="105" spans="1:19" x14ac:dyDescent="0.2">
      <c r="A105" s="8">
        <f>IFERROR(VLOOKUP(B105,'[1]DADOS (OCULTAR)'!$P$3:$R$53,3,0),"")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HAIANNA ROSA DE LIMA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225124</v>
      </c>
      <c r="G105" s="14">
        <f>'[1]TCE - ANEXO II - Preencher'!H114</f>
        <v>43862</v>
      </c>
      <c r="H105" s="13" t="str">
        <f>'[1]TCE - ANEXO II - Preencher'!I114</f>
        <v>1 - Plantonista</v>
      </c>
      <c r="I105" s="13" t="str">
        <f>'[1]TCE - ANEXO II - Preencher'!J114</f>
        <v>24</v>
      </c>
      <c r="J105" s="15">
        <f>'[1]TCE - ANEXO II - Preencher'!K114</f>
        <v>2654.08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202.03</v>
      </c>
      <c r="N105" s="16">
        <f>'[1]TCE - ANEXO II - Preencher'!R114</f>
        <v>1514.37</v>
      </c>
      <c r="O105" s="17">
        <f>'[1]TCE - ANEXO II - Preencher'!V114</f>
        <v>723.67</v>
      </c>
      <c r="P105" s="18">
        <f>'[1]TCE - ANEXO II - Preencher'!W114</f>
        <v>3646.8099999999995</v>
      </c>
      <c r="S105" s="22">
        <v>46905</v>
      </c>
    </row>
    <row r="106" spans="1:19" x14ac:dyDescent="0.2">
      <c r="A106" s="8">
        <f>IFERROR(VLOOKUP(B106,'[1]DADOS (OCULTAR)'!$P$3:$R$53,3,0),"")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HELIO BATISTA DE SOUZA JUNIOR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>
        <f>'[1]TCE - ANEXO II - Preencher'!H115</f>
        <v>43862</v>
      </c>
      <c r="H106" s="13" t="str">
        <f>'[1]TCE - ANEXO II - Preencher'!I115</f>
        <v>1 - Plantonista</v>
      </c>
      <c r="I106" s="13" t="str">
        <f>'[1]TCE - ANEXO II - Preencher'!J115</f>
        <v>24</v>
      </c>
      <c r="J106" s="15">
        <f>'[1]TCE - ANEXO II - Preencher'!K115</f>
        <v>2745.6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5576.8899999999994</v>
      </c>
      <c r="N106" s="16">
        <f>'[1]TCE - ANEXO II - Preencher'!R115</f>
        <v>1047.5999999999999</v>
      </c>
      <c r="O106" s="17">
        <f>'[1]TCE - ANEXO II - Preencher'!V115</f>
        <v>1732.25</v>
      </c>
      <c r="P106" s="18">
        <f>'[1]TCE - ANEXO II - Preencher'!W115</f>
        <v>7637.84</v>
      </c>
      <c r="S106" s="22">
        <v>46935</v>
      </c>
    </row>
    <row r="107" spans="1:19" x14ac:dyDescent="0.2">
      <c r="A107" s="8">
        <f>IFERROR(VLOOKUP(B107,'[1]DADOS (OCULTAR)'!$P$3:$R$53,3,0),"")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HILANA DE OLIVEIRA SA LEITAO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43862</v>
      </c>
      <c r="H107" s="13" t="str">
        <f>'[1]TCE - ANEXO II - Preencher'!I116</f>
        <v>1 - Plantonista</v>
      </c>
      <c r="I107" s="13" t="str">
        <f>'[1]TCE - ANEXO II - Preencher'!J116</f>
        <v>24</v>
      </c>
      <c r="J107" s="15">
        <f>'[1]TCE - ANEXO II - Preencher'!K116</f>
        <v>0</v>
      </c>
      <c r="K107" s="15">
        <f>'[1]TCE - ANEXO II - Preencher'!O116</f>
        <v>17865.649999999998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17865.650000000001</v>
      </c>
      <c r="P107" s="18">
        <f>'[1]TCE - ANEXO II - Preencher'!W116</f>
        <v>-3.637978807091713E-12</v>
      </c>
      <c r="S107" s="22">
        <v>46966</v>
      </c>
    </row>
    <row r="108" spans="1:19" x14ac:dyDescent="0.2">
      <c r="A108" s="8">
        <f>IFERROR(VLOOKUP(B108,'[1]DADOS (OCULTAR)'!$P$3:$R$53,3,0),"")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HUGO OTAVIO DELLEON DE MOURA GOMES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43862</v>
      </c>
      <c r="H108" s="13" t="str">
        <f>'[1]TCE - ANEXO II - Preencher'!I117</f>
        <v>1 - Plantonista</v>
      </c>
      <c r="I108" s="13" t="str">
        <f>'[1]TCE - ANEXO II - Preencher'!J117</f>
        <v>24</v>
      </c>
      <c r="J108" s="15">
        <f>'[1]TCE - ANEXO II - Preencher'!K117</f>
        <v>2745.6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681.73</v>
      </c>
      <c r="N108" s="16">
        <f>'[1]TCE - ANEXO II - Preencher'!R117</f>
        <v>1047.5999999999999</v>
      </c>
      <c r="O108" s="17">
        <f>'[1]TCE - ANEXO II - Preencher'!V117</f>
        <v>756.18</v>
      </c>
      <c r="P108" s="18">
        <f>'[1]TCE - ANEXO II - Preencher'!W117</f>
        <v>3718.7500000000005</v>
      </c>
      <c r="S108" s="22">
        <v>46997</v>
      </c>
    </row>
    <row r="109" spans="1:19" x14ac:dyDescent="0.2">
      <c r="A109" s="8">
        <f>IFERROR(VLOOKUP(B109,'[1]DADOS (OCULTAR)'!$P$3:$R$53,3,0),"")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IRANEIDE AMARAL DA SILVA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43862</v>
      </c>
      <c r="H109" s="13" t="str">
        <f>'[1]TCE - ANEXO II - Preencher'!I118</f>
        <v>1 - Plantonista</v>
      </c>
      <c r="I109" s="13" t="str">
        <f>'[1]TCE - ANEXO II - Preencher'!J118</f>
        <v>40</v>
      </c>
      <c r="J109" s="15">
        <f>'[1]TCE - ANEXO II - Preencher'!K118</f>
        <v>2418.85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875.96</v>
      </c>
      <c r="N109" s="16">
        <f>'[1]TCE - ANEXO II - Preencher'!R118</f>
        <v>728</v>
      </c>
      <c r="O109" s="17">
        <f>'[1]TCE - ANEXO II - Preencher'!V118</f>
        <v>1899.8</v>
      </c>
      <c r="P109" s="18">
        <f>'[1]TCE - ANEXO II - Preencher'!W118</f>
        <v>2123.0100000000002</v>
      </c>
      <c r="S109" s="22">
        <v>47027</v>
      </c>
    </row>
    <row r="110" spans="1:19" x14ac:dyDescent="0.2">
      <c r="A110" s="8">
        <f>IFERROR(VLOOKUP(B110,'[1]DADOS (OCULTAR)'!$P$3:$R$53,3,0),"")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IRANEIDE BARROS DA COSTA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>
        <f>'[1]TCE - ANEXO II - Preencher'!G119</f>
        <v>514320</v>
      </c>
      <c r="G110" s="14">
        <f>'[1]TCE - ANEXO II - Preencher'!H119</f>
        <v>43862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1045</v>
      </c>
      <c r="K110" s="15">
        <f>'[1]TCE - ANEXO II - Preencher'!O119</f>
        <v>3.33</v>
      </c>
      <c r="L110" s="15">
        <f>'[1]TCE - ANEXO II - Preencher'!P119</f>
        <v>0</v>
      </c>
      <c r="M110" s="15">
        <f>'[1]TCE - ANEXO II - Preencher'!Q119</f>
        <v>451.35</v>
      </c>
      <c r="N110" s="16">
        <f>'[1]TCE - ANEXO II - Preencher'!R119</f>
        <v>70</v>
      </c>
      <c r="O110" s="17">
        <f>'[1]TCE - ANEXO II - Preencher'!V119</f>
        <v>224.93</v>
      </c>
      <c r="P110" s="18">
        <f>'[1]TCE - ANEXO II - Preencher'!W119</f>
        <v>1344.7499999999998</v>
      </c>
      <c r="S110" s="22">
        <v>47058</v>
      </c>
    </row>
    <row r="111" spans="1:19" x14ac:dyDescent="0.2">
      <c r="A111" s="8">
        <f>IFERROR(VLOOKUP(B111,'[1]DADOS (OCULTAR)'!$P$3:$R$53,3,0),"")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IRENILDA MARIA DE LIRA MELO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521130</v>
      </c>
      <c r="G111" s="14">
        <f>'[1]TCE - ANEXO II - Preencher'!H120</f>
        <v>43862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1146.01</v>
      </c>
      <c r="K111" s="15">
        <f>'[1]TCE - ANEXO II - Preencher'!O120</f>
        <v>13.56</v>
      </c>
      <c r="L111" s="15">
        <f>'[1]TCE - ANEXO II - Preencher'!P120</f>
        <v>0</v>
      </c>
      <c r="M111" s="15">
        <f>'[1]TCE - ANEXO II - Preencher'!Q120</f>
        <v>385.14</v>
      </c>
      <c r="N111" s="16">
        <f>'[1]TCE - ANEXO II - Preencher'!R120</f>
        <v>70</v>
      </c>
      <c r="O111" s="17">
        <f>'[1]TCE - ANEXO II - Preencher'!V120</f>
        <v>605.16999999999996</v>
      </c>
      <c r="P111" s="18">
        <f>'[1]TCE - ANEXO II - Preencher'!W120</f>
        <v>1009.5400000000001</v>
      </c>
      <c r="S111" s="22">
        <v>47088</v>
      </c>
    </row>
    <row r="112" spans="1:19" x14ac:dyDescent="0.2">
      <c r="A112" s="8">
        <f>IFERROR(VLOOKUP(B112,'[1]DADOS (OCULTAR)'!$P$3:$R$53,3,0),"")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IRIJAN DE ARAUJO ALVES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324115</v>
      </c>
      <c r="G112" s="14">
        <f>'[1]TCE - ANEXO II - Preencher'!H121</f>
        <v>43862</v>
      </c>
      <c r="H112" s="13" t="str">
        <f>'[1]TCE - ANEXO II - Preencher'!I121</f>
        <v>1 - Plantonista</v>
      </c>
      <c r="I112" s="13" t="str">
        <f>'[1]TCE - ANEXO II - Preencher'!J121</f>
        <v>24</v>
      </c>
      <c r="J112" s="15">
        <f>'[1]TCE - ANEXO II - Preencher'!K121</f>
        <v>2030.47</v>
      </c>
      <c r="K112" s="15">
        <f>'[1]TCE - ANEXO II - Preencher'!O121</f>
        <v>28.58</v>
      </c>
      <c r="L112" s="15">
        <f>'[1]TCE - ANEXO II - Preencher'!P121</f>
        <v>0</v>
      </c>
      <c r="M112" s="15">
        <f>'[1]TCE - ANEXO II - Preencher'!Q121</f>
        <v>1458.4899999999998</v>
      </c>
      <c r="N112" s="16">
        <f>'[1]TCE - ANEXO II - Preencher'!R121</f>
        <v>70</v>
      </c>
      <c r="O112" s="17">
        <f>'[1]TCE - ANEXO II - Preencher'!V121</f>
        <v>675.07</v>
      </c>
      <c r="P112" s="18">
        <f>'[1]TCE - ANEXO II - Preencher'!W121</f>
        <v>2912.47</v>
      </c>
      <c r="S112" s="22">
        <v>47119</v>
      </c>
    </row>
    <row r="113" spans="1:19" x14ac:dyDescent="0.2">
      <c r="A113" s="8">
        <f>IFERROR(VLOOKUP(B113,'[1]DADOS (OCULTAR)'!$P$3:$R$53,3,0),"")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ISAAC ANASTACIO DO NASCIMENTO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>
        <f>'[1]TCE - ANEXO II - Preencher'!G122</f>
        <v>517415</v>
      </c>
      <c r="G113" s="14">
        <f>'[1]TCE - ANEXO II - Preencher'!H122</f>
        <v>43862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4.55</v>
      </c>
      <c r="L113" s="15">
        <f>'[1]TCE - ANEXO II - Preencher'!P122</f>
        <v>0</v>
      </c>
      <c r="M113" s="15">
        <f>'[1]TCE - ANEXO II - Preencher'!Q122</f>
        <v>428.8</v>
      </c>
      <c r="N113" s="16">
        <f>'[1]TCE - ANEXO II - Preencher'!R122</f>
        <v>690</v>
      </c>
      <c r="O113" s="17">
        <f>'[1]TCE - ANEXO II - Preencher'!V122</f>
        <v>860.6</v>
      </c>
      <c r="P113" s="18">
        <f>'[1]TCE - ANEXO II - Preencher'!W122</f>
        <v>1307.75</v>
      </c>
      <c r="S113" s="22">
        <v>47150</v>
      </c>
    </row>
    <row r="114" spans="1:19" x14ac:dyDescent="0.2">
      <c r="A114" s="8">
        <f>IFERROR(VLOOKUP(B114,'[1]DADOS (OCULTAR)'!$P$3:$R$53,3,0),"")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IZABEL CRISTINA DE M CAMPOS F FALCAO</v>
      </c>
      <c r="E114" s="12" t="str">
        <f>IF('[1]TCE - ANEXO II - Preencher'!F123="4 - Assistência Odontológica","2 - Outros Profissionais da saúda",'[1]TCE - ANEXO II - Preencher'!F123)</f>
        <v>2 - Outros Profissionais da saúda</v>
      </c>
      <c r="F114" s="13">
        <f>'[1]TCE - ANEXO II - Preencher'!G123</f>
        <v>223208</v>
      </c>
      <c r="G114" s="14">
        <f>'[1]TCE - ANEXO II - Preencher'!H123</f>
        <v>43862</v>
      </c>
      <c r="H114" s="13" t="str">
        <f>'[1]TCE - ANEXO II - Preencher'!I123</f>
        <v>1 - Plantonista</v>
      </c>
      <c r="I114" s="13" t="str">
        <f>'[1]TCE - ANEXO II - Preencher'!J123</f>
        <v>24</v>
      </c>
      <c r="J114" s="15">
        <f>'[1]TCE - ANEXO II - Preencher'!K123</f>
        <v>3100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364</v>
      </c>
      <c r="N114" s="16">
        <f>'[1]TCE - ANEXO II - Preencher'!R123</f>
        <v>320</v>
      </c>
      <c r="O114" s="17">
        <f>'[1]TCE - ANEXO II - Preencher'!V123</f>
        <v>613.35</v>
      </c>
      <c r="P114" s="18">
        <f>'[1]TCE - ANEXO II - Preencher'!W123</f>
        <v>3170.65</v>
      </c>
      <c r="S114" s="22">
        <v>47178</v>
      </c>
    </row>
    <row r="115" spans="1:19" x14ac:dyDescent="0.2">
      <c r="A115" s="8">
        <f>IFERROR(VLOOKUP(B115,'[1]DADOS (OCULTAR)'!$P$3:$R$53,3,0),"")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JACKISON LUIZ PINTO LEAO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782320</v>
      </c>
      <c r="G115" s="14">
        <f>'[1]TCE - ANEXO II - Preencher'!H124</f>
        <v>43862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1966.8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627.21</v>
      </c>
      <c r="N115" s="16">
        <f>'[1]TCE - ANEXO II - Preencher'!R124</f>
        <v>229</v>
      </c>
      <c r="O115" s="17">
        <f>'[1]TCE - ANEXO II - Preencher'!V124</f>
        <v>1230.47</v>
      </c>
      <c r="P115" s="18">
        <f>'[1]TCE - ANEXO II - Preencher'!W124</f>
        <v>1592.5400000000002</v>
      </c>
      <c r="S115" s="22">
        <v>47209</v>
      </c>
    </row>
    <row r="116" spans="1:19" x14ac:dyDescent="0.2">
      <c r="A116" s="8">
        <f>IFERROR(VLOOKUP(B116,'[1]DADOS (OCULTAR)'!$P$3:$R$53,3,0),"")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JACKSON DO CARMO SILVA JUNIOR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43862</v>
      </c>
      <c r="H116" s="13" t="str">
        <f>'[1]TCE - ANEXO II - Preencher'!I125</f>
        <v>1 - Plantonista</v>
      </c>
      <c r="I116" s="13" t="str">
        <f>'[1]TCE - ANEXO II - Preencher'!J125</f>
        <v>12</v>
      </c>
      <c r="J116" s="15">
        <f>'[1]TCE - ANEXO II - Preencher'!K125</f>
        <v>2745.6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209</v>
      </c>
      <c r="N116" s="16">
        <f>'[1]TCE - ANEXO II - Preencher'!R125</f>
        <v>1566.6</v>
      </c>
      <c r="O116" s="17">
        <f>'[1]TCE - ANEXO II - Preencher'!V125</f>
        <v>770.54</v>
      </c>
      <c r="P116" s="18">
        <f>'[1]TCE - ANEXO II - Preencher'!W125</f>
        <v>3750.66</v>
      </c>
      <c r="S116" s="22">
        <v>47239</v>
      </c>
    </row>
    <row r="117" spans="1:19" x14ac:dyDescent="0.2">
      <c r="A117" s="8">
        <f>IFERROR(VLOOKUP(B117,'[1]DADOS (OCULTAR)'!$P$3:$R$53,3,0),"")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JACQUELINE ARAUJO DE OLIVEIRA PACHECO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43862</v>
      </c>
      <c r="H117" s="13" t="str">
        <f>'[1]TCE - ANEXO II - Preencher'!I126</f>
        <v>1 - Plantonista</v>
      </c>
      <c r="I117" s="13" t="str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659.2</v>
      </c>
      <c r="N117" s="16">
        <f>'[1]TCE - ANEXO II - Preencher'!R126</f>
        <v>70</v>
      </c>
      <c r="O117" s="17">
        <f>'[1]TCE - ANEXO II - Preencher'!V126</f>
        <v>602.41999999999996</v>
      </c>
      <c r="P117" s="18">
        <f>'[1]TCE - ANEXO II - Preencher'!W126</f>
        <v>1339.1800000000003</v>
      </c>
      <c r="S117" s="22">
        <v>47270</v>
      </c>
    </row>
    <row r="118" spans="1:19" x14ac:dyDescent="0.2">
      <c r="A118" s="8">
        <f>IFERROR(VLOOKUP(B118,'[1]DADOS (OCULTAR)'!$P$3:$R$53,3,0),"")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JAMMESSON CABRAL DE ALBUQUERQUE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313220</v>
      </c>
      <c r="G118" s="14">
        <f>'[1]TCE - ANEXO II - Preencher'!H127</f>
        <v>43862</v>
      </c>
      <c r="H118" s="13" t="str">
        <f>'[1]TCE - ANEXO II - Preencher'!I127</f>
        <v>2 - Diarista</v>
      </c>
      <c r="I118" s="13" t="str">
        <f>'[1]TCE - ANEXO II - Preencher'!J127</f>
        <v>44</v>
      </c>
      <c r="J118" s="15">
        <f>'[1]TCE - ANEXO II - Preencher'!K127</f>
        <v>1146.01</v>
      </c>
      <c r="K118" s="15">
        <f>'[1]TCE - ANEXO II - Preencher'!O127</f>
        <v>12.92</v>
      </c>
      <c r="L118" s="15">
        <f>'[1]TCE - ANEXO II - Preencher'!P127</f>
        <v>0</v>
      </c>
      <c r="M118" s="15">
        <f>'[1]TCE - ANEXO II - Preencher'!Q127</f>
        <v>312.34000000000003</v>
      </c>
      <c r="N118" s="16">
        <f>'[1]TCE - ANEXO II - Preencher'!R127</f>
        <v>1420</v>
      </c>
      <c r="O118" s="17">
        <f>'[1]TCE - ANEXO II - Preencher'!V127</f>
        <v>337.65</v>
      </c>
      <c r="P118" s="18">
        <f>'[1]TCE - ANEXO II - Preencher'!W127</f>
        <v>2553.62</v>
      </c>
      <c r="S118" s="22">
        <v>47300</v>
      </c>
    </row>
    <row r="119" spans="1:19" x14ac:dyDescent="0.2">
      <c r="A119" s="8">
        <f>IFERROR(VLOOKUP(B119,'[1]DADOS (OCULTAR)'!$P$3:$R$53,3,0),"")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JEANE CARLA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43862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1212.4000000000001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269.62</v>
      </c>
      <c r="N119" s="16">
        <f>'[1]TCE - ANEXO II - Preencher'!R128</f>
        <v>70</v>
      </c>
      <c r="O119" s="17">
        <f>'[1]TCE - ANEXO II - Preencher'!V128</f>
        <v>442.75</v>
      </c>
      <c r="P119" s="18">
        <f>'[1]TCE - ANEXO II - Preencher'!W128</f>
        <v>1109.27</v>
      </c>
      <c r="S119" s="22">
        <v>47331</v>
      </c>
    </row>
    <row r="120" spans="1:19" x14ac:dyDescent="0.2">
      <c r="A120" s="8">
        <f>IFERROR(VLOOKUP(B120,'[1]DADOS (OCULTAR)'!$P$3:$R$53,3,0),"")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JEANE REGINA DE SOUZA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514320</v>
      </c>
      <c r="G120" s="14">
        <f>'[1]TCE - ANEXO II - Preencher'!H129</f>
        <v>43862</v>
      </c>
      <c r="H120" s="13" t="str">
        <f>'[1]TCE - ANEXO II - Preencher'!I129</f>
        <v>1 - Plantonista</v>
      </c>
      <c r="I120" s="13" t="str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3.33</v>
      </c>
      <c r="L120" s="15">
        <f>'[1]TCE - ANEXO II - Preencher'!P129</f>
        <v>0</v>
      </c>
      <c r="M120" s="15">
        <f>'[1]TCE - ANEXO II - Preencher'!Q129</f>
        <v>284.29000000000002</v>
      </c>
      <c r="N120" s="16">
        <f>'[1]TCE - ANEXO II - Preencher'!R129</f>
        <v>70</v>
      </c>
      <c r="O120" s="17">
        <f>'[1]TCE - ANEXO II - Preencher'!V129</f>
        <v>516.95000000000005</v>
      </c>
      <c r="P120" s="18">
        <f>'[1]TCE - ANEXO II - Preencher'!W129</f>
        <v>885.66999999999985</v>
      </c>
      <c r="S120" s="22">
        <v>47362</v>
      </c>
    </row>
    <row r="121" spans="1:19" x14ac:dyDescent="0.2">
      <c r="A121" s="8">
        <f>IFERROR(VLOOKUP(B121,'[1]DADOS (OCULTAR)'!$P$3:$R$53,3,0),"")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JESSICA COSTA DO NASCIMENTO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43862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70</v>
      </c>
      <c r="O121" s="17">
        <f>'[1]TCE - ANEXO II - Preencher'!V130</f>
        <v>395.92</v>
      </c>
      <c r="P121" s="18">
        <f>'[1]TCE - ANEXO II - Preencher'!W130</f>
        <v>1095.48</v>
      </c>
      <c r="S121" s="22">
        <v>47392</v>
      </c>
    </row>
    <row r="122" spans="1:19" x14ac:dyDescent="0.2">
      <c r="A122" s="8">
        <f>IFERROR(VLOOKUP(B122,'[1]DADOS (OCULTAR)'!$P$3:$R$53,3,0),"")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JESSIKA DOS SANTOS COSTA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225124</v>
      </c>
      <c r="G122" s="14">
        <f>'[1]TCE - ANEXO II - Preencher'!H131</f>
        <v>43862</v>
      </c>
      <c r="H122" s="13" t="str">
        <f>'[1]TCE - ANEXO II - Preencher'!I131</f>
        <v>1 - Plantonista</v>
      </c>
      <c r="I122" s="13" t="str">
        <f>'[1]TCE - ANEXO II - Preencher'!J131</f>
        <v>24</v>
      </c>
      <c r="J122" s="15">
        <f>'[1]TCE - ANEXO II - Preencher'!K131</f>
        <v>2745.6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681.73</v>
      </c>
      <c r="N122" s="16">
        <f>'[1]TCE - ANEXO II - Preencher'!R131</f>
        <v>1047.5999999999999</v>
      </c>
      <c r="O122" s="17">
        <f>'[1]TCE - ANEXO II - Preencher'!V131</f>
        <v>756.18</v>
      </c>
      <c r="P122" s="18">
        <f>'[1]TCE - ANEXO II - Preencher'!W131</f>
        <v>3718.7500000000005</v>
      </c>
      <c r="S122" s="22">
        <v>47423</v>
      </c>
    </row>
    <row r="123" spans="1:19" x14ac:dyDescent="0.2">
      <c r="A123" s="8">
        <f>IFERROR(VLOOKUP(B123,'[1]DADOS (OCULTAR)'!$P$3:$R$53,3,0),"")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JOABE LUIZ DE SANTANA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782320</v>
      </c>
      <c r="G123" s="14">
        <f>'[1]TCE - ANEXO II - Preencher'!H132</f>
        <v>43862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1966.8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405.68</v>
      </c>
      <c r="N123" s="16">
        <f>'[1]TCE - ANEXO II - Preencher'!R132</f>
        <v>229</v>
      </c>
      <c r="O123" s="17">
        <f>'[1]TCE - ANEXO II - Preencher'!V132</f>
        <v>425.71</v>
      </c>
      <c r="P123" s="18">
        <f>'[1]TCE - ANEXO II - Preencher'!W132</f>
        <v>2175.77</v>
      </c>
      <c r="S123" s="22">
        <v>47453</v>
      </c>
    </row>
    <row r="124" spans="1:19" x14ac:dyDescent="0.2">
      <c r="A124" s="8">
        <f>IFERROR(VLOOKUP(B124,'[1]DADOS (OCULTAR)'!$P$3:$R$53,3,0),"")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JOANA D ARC VILA NOVA JATOBA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223505</v>
      </c>
      <c r="G124" s="14">
        <f>'[1]TCE - ANEXO II - Preencher'!H133</f>
        <v>43862</v>
      </c>
      <c r="H124" s="13" t="str">
        <f>'[1]TCE - ANEXO II - Preencher'!I133</f>
        <v>2 - Diarista</v>
      </c>
      <c r="I124" s="13" t="str">
        <f>'[1]TCE - ANEXO II - Preencher'!J133</f>
        <v>14</v>
      </c>
      <c r="J124" s="15">
        <f>'[1]TCE - ANEXO II - Preencher'!K133</f>
        <v>2418.85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3307.44</v>
      </c>
      <c r="N124" s="16">
        <f>'[1]TCE - ANEXO II - Preencher'!R133</f>
        <v>251.41</v>
      </c>
      <c r="O124" s="17">
        <f>'[1]TCE - ANEXO II - Preencher'!V133</f>
        <v>583.6</v>
      </c>
      <c r="P124" s="18">
        <f>'[1]TCE - ANEXO II - Preencher'!W133</f>
        <v>5394.0999999999995</v>
      </c>
      <c r="S124" s="22">
        <v>47484</v>
      </c>
    </row>
    <row r="125" spans="1:19" x14ac:dyDescent="0.2">
      <c r="A125" s="8">
        <f>IFERROR(VLOOKUP(B125,'[1]DADOS (OCULTAR)'!$P$3:$R$53,3,0),"")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JOAO HENRIQUE CAVALCANTI RANGEL</v>
      </c>
      <c r="E125" s="12" t="str">
        <f>IF('[1]TCE - ANEXO II - Preencher'!F134="4 - Assistência Odontológica","2 - Outros Profissionais da saúda",'[1]TCE - ANEXO II - Preencher'!F134)</f>
        <v>2 - Outros Profissionais da saúda</v>
      </c>
      <c r="F125" s="13">
        <f>'[1]TCE - ANEXO II - Preencher'!G134</f>
        <v>223208</v>
      </c>
      <c r="G125" s="14">
        <f>'[1]TCE - ANEXO II - Preencher'!H134</f>
        <v>43862</v>
      </c>
      <c r="H125" s="13" t="str">
        <f>'[1]TCE - ANEXO II - Preencher'!I134</f>
        <v>1 - Plantonista</v>
      </c>
      <c r="I125" s="13" t="str">
        <f>'[1]TCE - ANEXO II - Preencher'!J134</f>
        <v>24</v>
      </c>
      <c r="J125" s="15">
        <f>'[1]TCE - ANEXO II - Preencher'!K134</f>
        <v>3100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364</v>
      </c>
      <c r="N125" s="16">
        <f>'[1]TCE - ANEXO II - Preencher'!R134</f>
        <v>320</v>
      </c>
      <c r="O125" s="17">
        <f>'[1]TCE - ANEXO II - Preencher'!V134</f>
        <v>542.19000000000005</v>
      </c>
      <c r="P125" s="18">
        <f>'[1]TCE - ANEXO II - Preencher'!W134</f>
        <v>3241.81</v>
      </c>
      <c r="S125" s="22">
        <v>47515</v>
      </c>
    </row>
    <row r="126" spans="1:19" x14ac:dyDescent="0.2">
      <c r="A126" s="8">
        <f>IFERROR(VLOOKUP(B126,'[1]DADOS (OCULTAR)'!$P$3:$R$53,3,0),"")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JOAO LUCAS RODRIGUES SANTOS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411005</v>
      </c>
      <c r="G126" s="14">
        <f>'[1]TCE - ANEXO II - Preencher'!H135</f>
        <v>43862</v>
      </c>
      <c r="H126" s="13" t="str">
        <f>'[1]TCE - ANEXO II - Preencher'!I135</f>
        <v>2 - Diarista</v>
      </c>
      <c r="I126" s="13" t="str">
        <f>'[1]TCE - ANEXO II - Preencher'!J135</f>
        <v>20</v>
      </c>
      <c r="J126" s="15">
        <f>'[1]TCE - ANEXO II - Preencher'!K135</f>
        <v>490.83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68.7</v>
      </c>
      <c r="P126" s="18">
        <f>'[1]TCE - ANEXO II - Preencher'!W135</f>
        <v>422.13</v>
      </c>
      <c r="S126" s="22">
        <v>47543</v>
      </c>
    </row>
    <row r="127" spans="1:19" x14ac:dyDescent="0.2">
      <c r="A127" s="8">
        <f>IFERROR(VLOOKUP(B127,'[1]DADOS (OCULTAR)'!$P$3:$R$53,3,0),"")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JOAO VEIGA LEITAO DE ALBUQUERQUE FILHO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131210</v>
      </c>
      <c r="G127" s="14">
        <f>'[1]TCE - ANEXO II - Preencher'!H136</f>
        <v>43862</v>
      </c>
      <c r="H127" s="13" t="str">
        <f>'[1]TCE - ANEXO II - Preencher'!I136</f>
        <v>1 - Plantonista</v>
      </c>
      <c r="I127" s="13" t="str">
        <f>'[1]TCE - ANEXO II - Preencher'!J136</f>
        <v>24</v>
      </c>
      <c r="J127" s="15">
        <f>'[1]TCE - ANEXO II - Preencher'!K136</f>
        <v>2745.6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4602.28</v>
      </c>
      <c r="N127" s="16">
        <f>'[1]TCE - ANEXO II - Preencher'!R136</f>
        <v>2000</v>
      </c>
      <c r="O127" s="17">
        <f>'[1]TCE - ANEXO II - Preencher'!V136</f>
        <v>2136.9499999999998</v>
      </c>
      <c r="P127" s="18">
        <f>'[1]TCE - ANEXO II - Preencher'!W136</f>
        <v>7210.9299999999994</v>
      </c>
      <c r="S127" s="22">
        <v>47574</v>
      </c>
    </row>
    <row r="128" spans="1:19" x14ac:dyDescent="0.2">
      <c r="A128" s="8">
        <f>IFERROR(VLOOKUP(B128,'[1]DADOS (OCULTAR)'!$P$3:$R$53,3,0),"")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JOSE ANGELO QUIRINO DA SILVA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517415</v>
      </c>
      <c r="G128" s="14">
        <f>'[1]TCE - ANEXO II - Preencher'!H137</f>
        <v>43862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1045</v>
      </c>
      <c r="K128" s="15">
        <f>'[1]TCE - ANEXO II - Preencher'!O137</f>
        <v>4.55</v>
      </c>
      <c r="L128" s="15">
        <f>'[1]TCE - ANEXO II - Preencher'!P137</f>
        <v>0</v>
      </c>
      <c r="M128" s="15">
        <f>'[1]TCE - ANEXO II - Preencher'!Q137</f>
        <v>919.6</v>
      </c>
      <c r="N128" s="16">
        <f>'[1]TCE - ANEXO II - Preencher'!R137</f>
        <v>690</v>
      </c>
      <c r="O128" s="17">
        <f>'[1]TCE - ANEXO II - Preencher'!V137</f>
        <v>361.6</v>
      </c>
      <c r="P128" s="18">
        <f>'[1]TCE - ANEXO II - Preencher'!W137</f>
        <v>2297.5500000000002</v>
      </c>
      <c r="S128" s="22">
        <v>47604</v>
      </c>
    </row>
    <row r="129" spans="1:19" x14ac:dyDescent="0.2">
      <c r="A129" s="8">
        <f>IFERROR(VLOOKUP(B129,'[1]DADOS (OCULTAR)'!$P$3:$R$53,3,0),"")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JOSE ISRAEL DA SILVA FILHO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410105</v>
      </c>
      <c r="G129" s="14">
        <f>'[1]TCE - ANEXO II - Preencher'!H138</f>
        <v>43862</v>
      </c>
      <c r="H129" s="13" t="str">
        <f>'[1]TCE - ANEXO II - Preencher'!I138</f>
        <v>2 - Diarista</v>
      </c>
      <c r="I129" s="13" t="str">
        <f>'[1]TCE - ANEXO II - Preencher'!J138</f>
        <v>44</v>
      </c>
      <c r="J129" s="15">
        <f>'[1]TCE - ANEXO II - Preencher'!K138</f>
        <v>940.5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348.17</v>
      </c>
      <c r="N129" s="16">
        <f>'[1]TCE - ANEXO II - Preencher'!R138</f>
        <v>990</v>
      </c>
      <c r="O129" s="17">
        <f>'[1]TCE - ANEXO II - Preencher'!V138</f>
        <v>600.48</v>
      </c>
      <c r="P129" s="18">
        <f>'[1]TCE - ANEXO II - Preencher'!W138</f>
        <v>1678.19</v>
      </c>
      <c r="S129" s="22">
        <v>47635</v>
      </c>
    </row>
    <row r="130" spans="1:19" x14ac:dyDescent="0.2">
      <c r="A130" s="8">
        <f>IFERROR(VLOOKUP(B130,'[1]DADOS (OCULTAR)'!$P$3:$R$53,3,0),"")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JOSE JOSIAS DE OLIVEIRA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410105</v>
      </c>
      <c r="G130" s="14">
        <f>'[1]TCE - ANEXO II - Preencher'!H139</f>
        <v>43862</v>
      </c>
      <c r="H130" s="13" t="str">
        <f>'[1]TCE - ANEXO II - Preencher'!I139</f>
        <v>2 - Diarista</v>
      </c>
      <c r="I130" s="13" t="str">
        <f>'[1]TCE - ANEXO II - Preencher'!J139</f>
        <v>44</v>
      </c>
      <c r="J130" s="15">
        <f>'[1]TCE - ANEXO II - Preencher'!K139</f>
        <v>104.57</v>
      </c>
      <c r="K130" s="15">
        <f>'[1]TCE - ANEXO II - Preencher'!O139</f>
        <v>5689.47</v>
      </c>
      <c r="L130" s="15">
        <f>'[1]TCE - ANEXO II - Preencher'!P139</f>
        <v>0</v>
      </c>
      <c r="M130" s="15">
        <f>'[1]TCE - ANEXO II - Preencher'!Q139</f>
        <v>57.510000000000005</v>
      </c>
      <c r="N130" s="16">
        <f>'[1]TCE - ANEXO II - Preencher'!R139</f>
        <v>134.4</v>
      </c>
      <c r="O130" s="17">
        <f>'[1]TCE - ANEXO II - Preencher'!V139</f>
        <v>5722.09</v>
      </c>
      <c r="P130" s="18">
        <f>'[1]TCE - ANEXO II - Preencher'!W139</f>
        <v>263.85999999999967</v>
      </c>
      <c r="S130" s="22">
        <v>47665</v>
      </c>
    </row>
    <row r="131" spans="1:19" x14ac:dyDescent="0.2">
      <c r="A131" s="8">
        <f>IFERROR(VLOOKUP(B131,'[1]DADOS (OCULTAR)'!$P$3:$R$53,3,0),"")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JOSE NERIVAN PEDROSA LIMA FILHO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521130</v>
      </c>
      <c r="G131" s="14">
        <f>'[1]TCE - ANEXO II - Preencher'!H140</f>
        <v>43862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1146.0999999999999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369.64</v>
      </c>
      <c r="N131" s="16">
        <f>'[1]TCE - ANEXO II - Preencher'!R140</f>
        <v>70</v>
      </c>
      <c r="O131" s="17">
        <f>'[1]TCE - ANEXO II - Preencher'!V140</f>
        <v>627.20000000000005</v>
      </c>
      <c r="P131" s="18">
        <f>'[1]TCE - ANEXO II - Preencher'!W140</f>
        <v>958.53999999999974</v>
      </c>
      <c r="S131" s="22">
        <v>47696</v>
      </c>
    </row>
    <row r="132" spans="1:19" x14ac:dyDescent="0.2">
      <c r="A132" s="8">
        <f>IFERROR(VLOOKUP(B132,'[1]DADOS (OCULTAR)'!$P$3:$R$53,3,0),"")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JOSE REIS CALIXTO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517415</v>
      </c>
      <c r="G132" s="14">
        <f>'[1]TCE - ANEXO II - Preencher'!H141</f>
        <v>43862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1036.6699999999998</v>
      </c>
      <c r="N132" s="16">
        <f>'[1]TCE - ANEXO II - Preencher'!R141</f>
        <v>490</v>
      </c>
      <c r="O132" s="17">
        <f>'[1]TCE - ANEXO II - Preencher'!V141</f>
        <v>285.06</v>
      </c>
      <c r="P132" s="18">
        <f>'[1]TCE - ANEXO II - Preencher'!W141</f>
        <v>2286.61</v>
      </c>
      <c r="S132" s="22">
        <v>47727</v>
      </c>
    </row>
    <row r="133" spans="1:19" x14ac:dyDescent="0.2">
      <c r="A133" s="8">
        <f>IFERROR(VLOOKUP(B133,'[1]DADOS (OCULTAR)'!$P$3:$R$53,3,0),"")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JOSE VALDIR ALVES DOS SANTOS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312105</v>
      </c>
      <c r="G133" s="14">
        <f>'[1]TCE - ANEXO II - Preencher'!H142</f>
        <v>43862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1568.6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470.58</v>
      </c>
      <c r="N133" s="16">
        <f>'[1]TCE - ANEXO II - Preencher'!R142</f>
        <v>70</v>
      </c>
      <c r="O133" s="17">
        <f>'[1]TCE - ANEXO II - Preencher'!V142</f>
        <v>930.99</v>
      </c>
      <c r="P133" s="18">
        <f>'[1]TCE - ANEXO II - Preencher'!W142</f>
        <v>1178.1899999999998</v>
      </c>
      <c r="S133" s="22">
        <v>47757</v>
      </c>
    </row>
    <row r="134" spans="1:19" x14ac:dyDescent="0.2">
      <c r="A134" s="8">
        <f>IFERROR(VLOOKUP(B134,'[1]DADOS (OCULTAR)'!$P$3:$R$53,3,0),"")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JOSEFA DO NASCIMENTO SILVA GOMES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43862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279.95</v>
      </c>
      <c r="N134" s="16">
        <f>'[1]TCE - ANEXO II - Preencher'!R143</f>
        <v>70</v>
      </c>
      <c r="O134" s="17">
        <f>'[1]TCE - ANEXO II - Preencher'!V143</f>
        <v>759.72</v>
      </c>
      <c r="P134" s="18">
        <f>'[1]TCE - ANEXO II - Preencher'!W143</f>
        <v>802.63000000000011</v>
      </c>
      <c r="S134" s="22">
        <v>47788</v>
      </c>
    </row>
    <row r="135" spans="1:19" x14ac:dyDescent="0.2">
      <c r="A135" s="8">
        <f>IFERROR(VLOOKUP(B135,'[1]DADOS (OCULTAR)'!$P$3:$R$53,3,0),"")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JOSEFA JOSE DE LIMA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223505</v>
      </c>
      <c r="G135" s="14">
        <f>'[1]TCE - ANEXO II - Preencher'!H144</f>
        <v>43862</v>
      </c>
      <c r="H135" s="13" t="str">
        <f>'[1]TCE - ANEXO II - Preencher'!I144</f>
        <v>1 - Plantonista</v>
      </c>
      <c r="I135" s="13" t="str">
        <f>'[1]TCE - ANEXO II - Preencher'!J144</f>
        <v>40</v>
      </c>
      <c r="J135" s="15">
        <f>'[1]TCE - ANEXO II - Preencher'!K144</f>
        <v>2418.85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450.88</v>
      </c>
      <c r="N135" s="16">
        <f>'[1]TCE - ANEXO II - Preencher'!R144</f>
        <v>1261.04</v>
      </c>
      <c r="O135" s="17">
        <f>'[1]TCE - ANEXO II - Preencher'!V144</f>
        <v>1671.33</v>
      </c>
      <c r="P135" s="18">
        <f>'[1]TCE - ANEXO II - Preencher'!W144</f>
        <v>2459.4400000000005</v>
      </c>
      <c r="S135" s="22">
        <v>47818</v>
      </c>
    </row>
    <row r="136" spans="1:19" x14ac:dyDescent="0.2">
      <c r="A136" s="8">
        <f>IFERROR(VLOOKUP(B136,'[1]DADOS (OCULTAR)'!$P$3:$R$53,3,0),"")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JOSINALDO CORREIA DE AMORIM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517415</v>
      </c>
      <c r="G136" s="14">
        <f>'[1]TCE - ANEXO II - Preencher'!H145</f>
        <v>43862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137.97</v>
      </c>
      <c r="N136" s="16">
        <f>'[1]TCE - ANEXO II - Preencher'!R145</f>
        <v>0</v>
      </c>
      <c r="O136" s="17">
        <f>'[1]TCE - ANEXO II - Preencher'!V145</f>
        <v>137.97</v>
      </c>
      <c r="P136" s="18">
        <f>'[1]TCE - ANEXO II - Preencher'!W145</f>
        <v>0</v>
      </c>
      <c r="S136" s="22">
        <v>47849</v>
      </c>
    </row>
    <row r="137" spans="1:19" x14ac:dyDescent="0.2">
      <c r="A137" s="8">
        <f>IFERROR(VLOOKUP(B137,'[1]DADOS (OCULTAR)'!$P$3:$R$53,3,0),"")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JULIANA ALVES DE ANDRADE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223505</v>
      </c>
      <c r="G137" s="14">
        <f>'[1]TCE - ANEXO II - Preencher'!H146</f>
        <v>43862</v>
      </c>
      <c r="H137" s="13" t="str">
        <f>'[1]TCE - ANEXO II - Preencher'!I146</f>
        <v>1 - Plantonista</v>
      </c>
      <c r="I137" s="13" t="str">
        <f>'[1]TCE - ANEXO II - Preencher'!J146</f>
        <v>40</v>
      </c>
      <c r="J137" s="15">
        <f>'[1]TCE - ANEXO II - Preencher'!K146</f>
        <v>161.26</v>
      </c>
      <c r="K137" s="15">
        <f>'[1]TCE - ANEXO II - Preencher'!O146</f>
        <v>5081.0099999999993</v>
      </c>
      <c r="L137" s="15">
        <f>'[1]TCE - ANEXO II - Preencher'!P146</f>
        <v>0</v>
      </c>
      <c r="M137" s="15">
        <f>'[1]TCE - ANEXO II - Preencher'!Q146</f>
        <v>21.990000000000002</v>
      </c>
      <c r="N137" s="16">
        <f>'[1]TCE - ANEXO II - Preencher'!R146</f>
        <v>57.379999999999995</v>
      </c>
      <c r="O137" s="17">
        <f>'[1]TCE - ANEXO II - Preencher'!V146</f>
        <v>5107.49</v>
      </c>
      <c r="P137" s="18">
        <f>'[1]TCE - ANEXO II - Preencher'!W146</f>
        <v>214.14999999999964</v>
      </c>
      <c r="S137" s="22">
        <v>47880</v>
      </c>
    </row>
    <row r="138" spans="1:19" x14ac:dyDescent="0.2">
      <c r="A138" s="8">
        <f>IFERROR(VLOOKUP(B138,'[1]DADOS (OCULTAR)'!$P$3:$R$53,3,0),"")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JULIANA DE ANDRADE CRUZ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252305</v>
      </c>
      <c r="G138" s="14">
        <f>'[1]TCE - ANEXO II - Preencher'!H147</f>
        <v>43862</v>
      </c>
      <c r="H138" s="13" t="str">
        <f>'[1]TCE - ANEXO II - Preencher'!I147</f>
        <v>2 - Diarista</v>
      </c>
      <c r="I138" s="13" t="str">
        <f>'[1]TCE - ANEXO II - Preencher'!J147</f>
        <v>44</v>
      </c>
      <c r="J138" s="15">
        <f>'[1]TCE - ANEXO II - Preencher'!K147</f>
        <v>1283.19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410.86999999999995</v>
      </c>
      <c r="N138" s="16">
        <f>'[1]TCE - ANEXO II - Preencher'!R147</f>
        <v>1070</v>
      </c>
      <c r="O138" s="17">
        <f>'[1]TCE - ANEXO II - Preencher'!V147</f>
        <v>1309.3699999999999</v>
      </c>
      <c r="P138" s="18">
        <f>'[1]TCE - ANEXO II - Preencher'!W147</f>
        <v>1454.69</v>
      </c>
      <c r="S138" s="22">
        <v>47908</v>
      </c>
    </row>
    <row r="139" spans="1:19" x14ac:dyDescent="0.2">
      <c r="A139" s="8">
        <f>IFERROR(VLOOKUP(B139,'[1]DADOS (OCULTAR)'!$P$3:$R$53,3,0),"")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JULIANA GOMES PEDROSA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43862</v>
      </c>
      <c r="H139" s="13" t="str">
        <f>'[1]TCE - ANEXO II - Preencher'!I148</f>
        <v>1 - Plantonista</v>
      </c>
      <c r="I139" s="13" t="str">
        <f>'[1]TCE - ANEXO II - Preencher'!J148</f>
        <v>40</v>
      </c>
      <c r="J139" s="15">
        <f>'[1]TCE - ANEXO II - Preencher'!K148</f>
        <v>2418.85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613.74</v>
      </c>
      <c r="N139" s="16">
        <f>'[1]TCE - ANEXO II - Preencher'!R148</f>
        <v>861.04</v>
      </c>
      <c r="O139" s="17">
        <f>'[1]TCE - ANEXO II - Preencher'!V148</f>
        <v>1089.6500000000001</v>
      </c>
      <c r="P139" s="18">
        <f>'[1]TCE - ANEXO II - Preencher'!W148</f>
        <v>2803.98</v>
      </c>
      <c r="S139" s="22">
        <v>47939</v>
      </c>
    </row>
    <row r="140" spans="1:19" x14ac:dyDescent="0.2">
      <c r="A140" s="8">
        <f>IFERROR(VLOOKUP(B140,'[1]DADOS (OCULTAR)'!$P$3:$R$53,3,0),"")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JULIANNA DE CARVALHO PEREIRA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225124</v>
      </c>
      <c r="G140" s="14">
        <f>'[1]TCE - ANEXO II - Preencher'!H149</f>
        <v>43862</v>
      </c>
      <c r="H140" s="13" t="str">
        <f>'[1]TCE - ANEXO II - Preencher'!I149</f>
        <v>1 - Plantonista</v>
      </c>
      <c r="I140" s="13" t="str">
        <f>'[1]TCE - ANEXO II - Preencher'!J149</f>
        <v>24</v>
      </c>
      <c r="J140" s="15">
        <f>'[1]TCE - ANEXO II - Preencher'!K149</f>
        <v>2745.6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2914.5</v>
      </c>
      <c r="N140" s="16">
        <f>'[1]TCE - ANEXO II - Preencher'!R149</f>
        <v>1566.6</v>
      </c>
      <c r="O140" s="17">
        <f>'[1]TCE - ANEXO II - Preencher'!V149</f>
        <v>1142.81</v>
      </c>
      <c r="P140" s="18">
        <f>'[1]TCE - ANEXO II - Preencher'!W149</f>
        <v>6083.8900000000012</v>
      </c>
      <c r="S140" s="22">
        <v>47969</v>
      </c>
    </row>
    <row r="141" spans="1:19" x14ac:dyDescent="0.2">
      <c r="A141" s="8">
        <f>IFERROR(VLOOKUP(B141,'[1]DADOS (OCULTAR)'!$P$3:$R$53,3,0),"")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JULIETA MARIA CORREIA JACOB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43862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2745.6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819.01</v>
      </c>
      <c r="N141" s="16">
        <f>'[1]TCE - ANEXO II - Preencher'!R150</f>
        <v>1047.5999999999999</v>
      </c>
      <c r="O141" s="17">
        <f>'[1]TCE - ANEXO II - Preencher'!V150</f>
        <v>798.77</v>
      </c>
      <c r="P141" s="18">
        <f>'[1]TCE - ANEXO II - Preencher'!W150</f>
        <v>3813.4399999999991</v>
      </c>
      <c r="S141" s="22">
        <v>48000</v>
      </c>
    </row>
    <row r="142" spans="1:19" x14ac:dyDescent="0.2">
      <c r="A142" s="8">
        <f>IFERROR(VLOOKUP(B142,'[1]DADOS (OCULTAR)'!$P$3:$R$53,3,0),"")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JUPIRACI FERREIRA DA SILVA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411005</v>
      </c>
      <c r="G142" s="14">
        <f>'[1]TCE - ANEXO II - Preencher'!H151</f>
        <v>43862</v>
      </c>
      <c r="H142" s="13" t="str">
        <f>'[1]TCE - ANEXO II - Preencher'!I151</f>
        <v>2 - Diarista</v>
      </c>
      <c r="I142" s="13" t="str">
        <f>'[1]TCE - ANEXO II - Preencher'!J151</f>
        <v>44</v>
      </c>
      <c r="J142" s="15">
        <f>'[1]TCE - ANEXO II - Preencher'!K151</f>
        <v>1602.88</v>
      </c>
      <c r="K142" s="15">
        <f>'[1]TCE - ANEXO II - Preencher'!O151</f>
        <v>18.07</v>
      </c>
      <c r="L142" s="15">
        <f>'[1]TCE - ANEXO II - Preencher'!P151</f>
        <v>0</v>
      </c>
      <c r="M142" s="15">
        <f>'[1]TCE - ANEXO II - Preencher'!Q151</f>
        <v>353.53999999999996</v>
      </c>
      <c r="N142" s="16">
        <f>'[1]TCE - ANEXO II - Preencher'!R151</f>
        <v>679.55</v>
      </c>
      <c r="O142" s="17">
        <f>'[1]TCE - ANEXO II - Preencher'!V151</f>
        <v>798.16</v>
      </c>
      <c r="P142" s="18">
        <f>'[1]TCE - ANEXO II - Preencher'!W151</f>
        <v>1855.88</v>
      </c>
      <c r="S142" s="22">
        <v>48030</v>
      </c>
    </row>
    <row r="143" spans="1:19" x14ac:dyDescent="0.2">
      <c r="A143" s="8">
        <f>IFERROR(VLOOKUP(B143,'[1]DADOS (OCULTAR)'!$P$3:$R$53,3,0),"")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KATHARINA DE MARIA FERREIRA DE HOLANDA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251605</v>
      </c>
      <c r="G143" s="14">
        <f>'[1]TCE - ANEXO II - Preencher'!H152</f>
        <v>43862</v>
      </c>
      <c r="H143" s="13" t="str">
        <f>'[1]TCE - ANEXO II - Preencher'!I152</f>
        <v>1 - Plantonista</v>
      </c>
      <c r="I143" s="13" t="str">
        <f>'[1]TCE - ANEXO II - Preencher'!J152</f>
        <v>30</v>
      </c>
      <c r="J143" s="15">
        <f>'[1]TCE - ANEXO II - Preencher'!K152</f>
        <v>2005.5</v>
      </c>
      <c r="K143" s="15">
        <f>'[1]TCE - ANEXO II - Preencher'!O152</f>
        <v>23.74</v>
      </c>
      <c r="L143" s="15">
        <f>'[1]TCE - ANEXO II - Preencher'!P152</f>
        <v>0</v>
      </c>
      <c r="M143" s="15">
        <f>'[1]TCE - ANEXO II - Preencher'!Q152</f>
        <v>517.25</v>
      </c>
      <c r="N143" s="16">
        <f>'[1]TCE - ANEXO II - Preencher'!R152</f>
        <v>450</v>
      </c>
      <c r="O143" s="17">
        <f>'[1]TCE - ANEXO II - Preencher'!V152</f>
        <v>357.28</v>
      </c>
      <c r="P143" s="18">
        <f>'[1]TCE - ANEXO II - Preencher'!W152</f>
        <v>2639.21</v>
      </c>
      <c r="S143" s="22">
        <v>48061</v>
      </c>
    </row>
    <row r="144" spans="1:19" x14ac:dyDescent="0.2">
      <c r="A144" s="8">
        <f>IFERROR(VLOOKUP(B144,'[1]DADOS (OCULTAR)'!$P$3:$R$53,3,0),"")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KELY CRISTINA DE MIRANDA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422105</v>
      </c>
      <c r="G144" s="14">
        <f>'[1]TCE - ANEXO II - Preencher'!H153</f>
        <v>43862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1146.01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385.14</v>
      </c>
      <c r="N144" s="16">
        <f>'[1]TCE - ANEXO II - Preencher'!R153</f>
        <v>270</v>
      </c>
      <c r="O144" s="17">
        <f>'[1]TCE - ANEXO II - Preencher'!V153</f>
        <v>635.44000000000005</v>
      </c>
      <c r="P144" s="18">
        <f>'[1]TCE - ANEXO II - Preencher'!W153</f>
        <v>1165.71</v>
      </c>
      <c r="S144" s="22">
        <v>48092</v>
      </c>
    </row>
    <row r="145" spans="1:19" x14ac:dyDescent="0.2">
      <c r="A145" s="8">
        <f>IFERROR(VLOOKUP(B145,'[1]DADOS (OCULTAR)'!$P$3:$R$53,3,0),"")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KILMA MARIA DE VASCONCELOS ROCHA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43862</v>
      </c>
      <c r="H145" s="13" t="str">
        <f>'[1]TCE - ANEXO II - Preencher'!I154</f>
        <v>2 - Diarista</v>
      </c>
      <c r="I145" s="13" t="str">
        <f>'[1]TCE - ANEXO II - Preencher'!J154</f>
        <v>40</v>
      </c>
      <c r="J145" s="15">
        <f>'[1]TCE - ANEXO II - Preencher'!K154</f>
        <v>2134.27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209</v>
      </c>
      <c r="N145" s="16">
        <f>'[1]TCE - ANEXO II - Preencher'!R154</f>
        <v>845.38</v>
      </c>
      <c r="O145" s="17">
        <f>'[1]TCE - ANEXO II - Preencher'!V154</f>
        <v>436.23</v>
      </c>
      <c r="P145" s="18">
        <f>'[1]TCE - ANEXO II - Preencher'!W154</f>
        <v>2752.42</v>
      </c>
      <c r="S145" s="22">
        <v>48122</v>
      </c>
    </row>
    <row r="146" spans="1:19" x14ac:dyDescent="0.2">
      <c r="A146" s="8">
        <f>IFERROR(VLOOKUP(B146,'[1]DADOS (OCULTAR)'!$P$3:$R$53,3,0),"")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LAIS VILELA DOS SANTOS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225124</v>
      </c>
      <c r="G146" s="14">
        <f>'[1]TCE - ANEXO II - Preencher'!H155</f>
        <v>43862</v>
      </c>
      <c r="H146" s="13" t="str">
        <f>'[1]TCE - ANEXO II - Preencher'!I155</f>
        <v>1 - Plantonista</v>
      </c>
      <c r="I146" s="13" t="str">
        <f>'[1]TCE - ANEXO II - Preencher'!J155</f>
        <v>24</v>
      </c>
      <c r="J146" s="15">
        <f>'[1]TCE - ANEXO II - Preencher'!K155</f>
        <v>2745.6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681.73</v>
      </c>
      <c r="N146" s="16">
        <f>'[1]TCE - ANEXO II - Preencher'!R155</f>
        <v>5430.2</v>
      </c>
      <c r="O146" s="17">
        <f>'[1]TCE - ANEXO II - Preencher'!V155</f>
        <v>2056.98</v>
      </c>
      <c r="P146" s="18">
        <f>'[1]TCE - ANEXO II - Preencher'!W155</f>
        <v>6800.5499999999993</v>
      </c>
      <c r="S146" s="22">
        <v>48153</v>
      </c>
    </row>
    <row r="147" spans="1:19" x14ac:dyDescent="0.2">
      <c r="A147" s="8">
        <f>IFERROR(VLOOKUP(B147,'[1]DADOS (OCULTAR)'!$P$3:$R$53,3,0),"")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LEDISNY FLORINDA BENTO DE PONTES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43862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1212.4000000000001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279.95</v>
      </c>
      <c r="N147" s="16">
        <f>'[1]TCE - ANEXO II - Preencher'!R156</f>
        <v>70</v>
      </c>
      <c r="O147" s="17">
        <f>'[1]TCE - ANEXO II - Preencher'!V156</f>
        <v>619.28</v>
      </c>
      <c r="P147" s="18">
        <f>'[1]TCE - ANEXO II - Preencher'!W156</f>
        <v>943.07000000000016</v>
      </c>
      <c r="S147" s="22">
        <v>48183</v>
      </c>
    </row>
    <row r="148" spans="1:19" x14ac:dyDescent="0.2">
      <c r="A148" s="8">
        <f>IFERROR(VLOOKUP(B148,'[1]DADOS (OCULTAR)'!$P$3:$R$53,3,0),"")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LETICIA DOS SANTOS PORTO GONCALVES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43862</v>
      </c>
      <c r="H148" s="13" t="str">
        <f>'[1]TCE - ANEXO II - Preencher'!I157</f>
        <v>1 - Plantonista</v>
      </c>
      <c r="I148" s="13" t="str">
        <f>'[1]TCE - ANEXO II - Preencher'!J157</f>
        <v>24</v>
      </c>
      <c r="J148" s="15">
        <f>'[1]TCE - ANEXO II - Preencher'!K157</f>
        <v>2745.6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2323.58</v>
      </c>
      <c r="N148" s="16">
        <f>'[1]TCE - ANEXO II - Preencher'!R157</f>
        <v>1047.5999999999999</v>
      </c>
      <c r="O148" s="17">
        <f>'[1]TCE - ANEXO II - Preencher'!V157</f>
        <v>1251.1400000000001</v>
      </c>
      <c r="P148" s="18">
        <f>'[1]TCE - ANEXO II - Preencher'!W157</f>
        <v>4865.6400000000003</v>
      </c>
      <c r="S148" s="22">
        <v>48214</v>
      </c>
    </row>
    <row r="149" spans="1:19" x14ac:dyDescent="0.2">
      <c r="A149" s="8">
        <f>IFERROR(VLOOKUP(B149,'[1]DADOS (OCULTAR)'!$P$3:$R$53,3,0),"")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LIVIA ROBERTA COSTA DO NASCIMENTO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43862</v>
      </c>
      <c r="H149" s="13" t="str">
        <f>'[1]TCE - ANEXO II - Preencher'!I158</f>
        <v>1 - Plantonista</v>
      </c>
      <c r="I149" s="13" t="str">
        <f>'[1]TCE - ANEXO II - Preencher'!J158</f>
        <v>24</v>
      </c>
      <c r="J149" s="15">
        <f>'[1]TCE - ANEXO II - Preencher'!K158</f>
        <v>2745.6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5052.22</v>
      </c>
      <c r="N149" s="16">
        <f>'[1]TCE - ANEXO II - Preencher'!R158</f>
        <v>1566.6</v>
      </c>
      <c r="O149" s="17">
        <f>'[1]TCE - ANEXO II - Preencher'!V158</f>
        <v>2196.38</v>
      </c>
      <c r="P149" s="18">
        <f>'[1]TCE - ANEXO II - Preencher'!W158</f>
        <v>7168.04</v>
      </c>
      <c r="S149" s="22">
        <v>48245</v>
      </c>
    </row>
    <row r="150" spans="1:19" x14ac:dyDescent="0.2">
      <c r="A150" s="8">
        <f>IFERROR(VLOOKUP(B150,'[1]DADOS (OCULTAR)'!$P$3:$R$53,3,0),"")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LUCIA DE FATIMA DA SILVA GUIMARAES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43862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40.409999999999997</v>
      </c>
      <c r="K150" s="15">
        <f>'[1]TCE - ANEXO II - Preencher'!O159</f>
        <v>1998.8400000000001</v>
      </c>
      <c r="L150" s="15">
        <f>'[1]TCE - ANEXO II - Preencher'!P159</f>
        <v>0</v>
      </c>
      <c r="M150" s="15">
        <f>'[1]TCE - ANEXO II - Preencher'!Q159</f>
        <v>8.98</v>
      </c>
      <c r="N150" s="16">
        <f>'[1]TCE - ANEXO II - Preencher'!R159</f>
        <v>2.33</v>
      </c>
      <c r="O150" s="17">
        <f>'[1]TCE - ANEXO II - Preencher'!V159</f>
        <v>2005.92</v>
      </c>
      <c r="P150" s="18">
        <f>'[1]TCE - ANEXO II - Preencher'!W159</f>
        <v>44.639999999999873</v>
      </c>
      <c r="S150" s="22">
        <v>48274</v>
      </c>
    </row>
    <row r="151" spans="1:19" x14ac:dyDescent="0.2">
      <c r="A151" s="8">
        <f>IFERROR(VLOOKUP(B151,'[1]DADOS (OCULTAR)'!$P$3:$R$53,3,0),"")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LUCIANA DA FONSECA LIMA BRASILEIRO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241035</v>
      </c>
      <c r="G151" s="14">
        <f>'[1]TCE - ANEXO II - Preencher'!H160</f>
        <v>43862</v>
      </c>
      <c r="H151" s="13" t="str">
        <f>'[1]TCE - ANEXO II - Preencher'!I160</f>
        <v>2 - Diarista</v>
      </c>
      <c r="I151" s="13" t="str">
        <f>'[1]TCE - ANEXO II - Preencher'!J160</f>
        <v>24</v>
      </c>
      <c r="J151" s="15">
        <f>'[1]TCE - ANEXO II - Preencher'!K160</f>
        <v>2565.12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556.9</v>
      </c>
      <c r="N151" s="16">
        <f>'[1]TCE - ANEXO II - Preencher'!R160</f>
        <v>1363.62</v>
      </c>
      <c r="O151" s="17">
        <f>'[1]TCE - ANEXO II - Preencher'!V160</f>
        <v>742.18</v>
      </c>
      <c r="P151" s="18">
        <f>'[1]TCE - ANEXO II - Preencher'!W160</f>
        <v>3743.4599999999996</v>
      </c>
      <c r="S151" s="22">
        <v>48305</v>
      </c>
    </row>
    <row r="152" spans="1:19" x14ac:dyDescent="0.2">
      <c r="A152" s="8">
        <f>IFERROR(VLOOKUP(B152,'[1]DADOS (OCULTAR)'!$P$3:$R$53,3,0),"")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LUCIANA MARIA DA SILVA SANTOS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43862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1212.4000000000001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404</v>
      </c>
      <c r="N152" s="16">
        <f>'[1]TCE - ANEXO II - Preencher'!R161</f>
        <v>70</v>
      </c>
      <c r="O152" s="17">
        <f>'[1]TCE - ANEXO II - Preencher'!V161</f>
        <v>231.89</v>
      </c>
      <c r="P152" s="18">
        <f>'[1]TCE - ANEXO II - Preencher'!W161</f>
        <v>1454.5100000000002</v>
      </c>
      <c r="S152" s="22">
        <v>48335</v>
      </c>
    </row>
    <row r="153" spans="1:19" x14ac:dyDescent="0.2">
      <c r="A153" s="8">
        <f>IFERROR(VLOOKUP(B153,'[1]DADOS (OCULTAR)'!$P$3:$R$53,3,0),"")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LUCIANA TEREZA DE SANTANA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43862</v>
      </c>
      <c r="H153" s="13" t="str">
        <f>'[1]TCE - ANEXO II - Preencher'!I162</f>
        <v>1 - Plantonista</v>
      </c>
      <c r="I153" s="13" t="str">
        <f>'[1]TCE - ANEXO II - Preencher'!J162</f>
        <v>40</v>
      </c>
      <c r="J153" s="15">
        <f>'[1]TCE - ANEXO II - Preencher'!K162</f>
        <v>2418.85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745.28</v>
      </c>
      <c r="N153" s="16">
        <f>'[1]TCE - ANEXO II - Preencher'!R162</f>
        <v>1261.04</v>
      </c>
      <c r="O153" s="17">
        <f>'[1]TCE - ANEXO II - Preencher'!V162</f>
        <v>673.55</v>
      </c>
      <c r="P153" s="18">
        <f>'[1]TCE - ANEXO II - Preencher'!W162</f>
        <v>3751.62</v>
      </c>
      <c r="S153" s="22">
        <v>48366</v>
      </c>
    </row>
    <row r="154" spans="1:19" x14ac:dyDescent="0.2">
      <c r="A154" s="8">
        <f>IFERROR(VLOOKUP(B154,'[1]DADOS (OCULTAR)'!$P$3:$R$53,3,0),"")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LUCIANO DORNELAS CAMARA FILHO</v>
      </c>
      <c r="E154" s="12" t="str">
        <f>IF('[1]TCE - ANEXO II - Preencher'!F163="4 - Assistência Odontológica","2 - Outros Profissionais da saúda",'[1]TCE - ANEXO II - Preencher'!F163)</f>
        <v>2 - Outros Profissionais da saúda</v>
      </c>
      <c r="F154" s="13">
        <f>'[1]TCE - ANEXO II - Preencher'!G163</f>
        <v>223208</v>
      </c>
      <c r="G154" s="14">
        <f>'[1]TCE - ANEXO II - Preencher'!H163</f>
        <v>43862</v>
      </c>
      <c r="H154" s="13" t="str">
        <f>'[1]TCE - ANEXO II - Preencher'!I163</f>
        <v>1 - Plantonista</v>
      </c>
      <c r="I154" s="13" t="str">
        <f>'[1]TCE - ANEXO II - Preencher'!J163</f>
        <v>24</v>
      </c>
      <c r="J154" s="15">
        <f>'[1]TCE - ANEXO II - Preencher'!K163</f>
        <v>3100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364</v>
      </c>
      <c r="N154" s="16">
        <f>'[1]TCE - ANEXO II - Preencher'!R163</f>
        <v>320</v>
      </c>
      <c r="O154" s="17">
        <f>'[1]TCE - ANEXO II - Preencher'!V163</f>
        <v>1676.33</v>
      </c>
      <c r="P154" s="18">
        <f>'[1]TCE - ANEXO II - Preencher'!W163</f>
        <v>2107.67</v>
      </c>
      <c r="S154" s="22">
        <v>48396</v>
      </c>
    </row>
    <row r="155" spans="1:19" x14ac:dyDescent="0.2">
      <c r="A155" s="8">
        <f>IFERROR(VLOOKUP(B155,'[1]DADOS (OCULTAR)'!$P$3:$R$53,3,0),"")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LUCICLEIDE CORREIA DA COSTA LIMA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422105</v>
      </c>
      <c r="G155" s="14">
        <f>'[1]TCE - ANEXO II - Preencher'!H164</f>
        <v>43862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1146.01</v>
      </c>
      <c r="K155" s="15">
        <f>'[1]TCE - ANEXO II - Preencher'!O164</f>
        <v>13.56</v>
      </c>
      <c r="L155" s="15">
        <f>'[1]TCE - ANEXO II - Preencher'!P164</f>
        <v>0</v>
      </c>
      <c r="M155" s="15">
        <f>'[1]TCE - ANEXO II - Preencher'!Q164</f>
        <v>513.24</v>
      </c>
      <c r="N155" s="16">
        <f>'[1]TCE - ANEXO II - Preencher'!R164</f>
        <v>270</v>
      </c>
      <c r="O155" s="17">
        <f>'[1]TCE - ANEXO II - Preencher'!V164</f>
        <v>683</v>
      </c>
      <c r="P155" s="18">
        <f>'[1]TCE - ANEXO II - Preencher'!W164</f>
        <v>1259.81</v>
      </c>
      <c r="S155" s="22">
        <v>48427</v>
      </c>
    </row>
    <row r="156" spans="1:19" x14ac:dyDescent="0.2">
      <c r="A156" s="8">
        <f>IFERROR(VLOOKUP(B156,'[1]DADOS (OCULTAR)'!$P$3:$R$53,3,0),"")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LUCINEA CARDOZO RAMOS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43862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219.33</v>
      </c>
      <c r="N156" s="16">
        <f>'[1]TCE - ANEXO II - Preencher'!R165</f>
        <v>0</v>
      </c>
      <c r="O156" s="17">
        <f>'[1]TCE - ANEXO II - Preencher'!V165</f>
        <v>803.21</v>
      </c>
      <c r="P156" s="18">
        <f>'[1]TCE - ANEXO II - Preencher'!W165</f>
        <v>628.52</v>
      </c>
      <c r="S156" s="22">
        <v>48458</v>
      </c>
    </row>
    <row r="157" spans="1:19" x14ac:dyDescent="0.2">
      <c r="A157" s="8">
        <f>IFERROR(VLOOKUP(B157,'[1]DADOS (OCULTAR)'!$P$3:$R$53,3,0),"")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LUDMILLA FAUSTINO DOS SANTOS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411005</v>
      </c>
      <c r="G157" s="14">
        <f>'[1]TCE - ANEXO II - Preencher'!H166</f>
        <v>43862</v>
      </c>
      <c r="H157" s="13" t="str">
        <f>'[1]TCE - ANEXO II - Preencher'!I166</f>
        <v>2 - Diarista</v>
      </c>
      <c r="I157" s="13" t="str">
        <f>'[1]TCE - ANEXO II - Preencher'!J166</f>
        <v>20</v>
      </c>
      <c r="J157" s="15">
        <f>'[1]TCE - ANEXO II - Preencher'!K166</f>
        <v>490.83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68.7</v>
      </c>
      <c r="P157" s="18">
        <f>'[1]TCE - ANEXO II - Preencher'!W166</f>
        <v>422.13</v>
      </c>
      <c r="S157" s="22">
        <v>48488</v>
      </c>
    </row>
    <row r="158" spans="1:19" x14ac:dyDescent="0.2">
      <c r="A158" s="8">
        <f>IFERROR(VLOOKUP(B158,'[1]DADOS (OCULTAR)'!$P$3:$R$53,3,0),"")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LUIZ FELIPE RODRIGUES PEREIRA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411005</v>
      </c>
      <c r="G158" s="14">
        <f>'[1]TCE - ANEXO II - Preencher'!H167</f>
        <v>43862</v>
      </c>
      <c r="H158" s="13" t="str">
        <f>'[1]TCE - ANEXO II - Preencher'!I167</f>
        <v>2 - Diarista</v>
      </c>
      <c r="I158" s="13" t="str">
        <f>'[1]TCE - ANEXO II - Preencher'!J167</f>
        <v>20</v>
      </c>
      <c r="J158" s="15">
        <f>'[1]TCE - ANEXO II - Preencher'!K167</f>
        <v>490.83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68.7</v>
      </c>
      <c r="P158" s="18">
        <f>'[1]TCE - ANEXO II - Preencher'!W167</f>
        <v>422.13</v>
      </c>
      <c r="S158" s="22">
        <v>48519</v>
      </c>
    </row>
    <row r="159" spans="1:19" x14ac:dyDescent="0.2">
      <c r="A159" s="8">
        <f>IFERROR(VLOOKUP(B159,'[1]DADOS (OCULTAR)'!$P$3:$R$53,3,0),"")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LUIZ FERREIRA DA SILVA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514320</v>
      </c>
      <c r="G159" s="14">
        <f>'[1]TCE - ANEXO II - Preencher'!H168</f>
        <v>43862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3.33</v>
      </c>
      <c r="L159" s="15">
        <f>'[1]TCE - ANEXO II - Preencher'!P168</f>
        <v>0</v>
      </c>
      <c r="M159" s="15">
        <f>'[1]TCE - ANEXO II - Preencher'!Q168</f>
        <v>235.67000000000002</v>
      </c>
      <c r="N159" s="16">
        <f>'[1]TCE - ANEXO II - Preencher'!R168</f>
        <v>70</v>
      </c>
      <c r="O159" s="17">
        <f>'[1]TCE - ANEXO II - Preencher'!V168</f>
        <v>544.66</v>
      </c>
      <c r="P159" s="18">
        <f>'[1]TCE - ANEXO II - Preencher'!W168</f>
        <v>809.34</v>
      </c>
      <c r="S159" s="22">
        <v>48549</v>
      </c>
    </row>
    <row r="160" spans="1:19" x14ac:dyDescent="0.2">
      <c r="A160" s="8">
        <f>IFERROR(VLOOKUP(B160,'[1]DADOS (OCULTAR)'!$P$3:$R$53,3,0),"")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MAIRA ESPINDOLA SILVA DE MELO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225124</v>
      </c>
      <c r="G160" s="14">
        <f>'[1]TCE - ANEXO II - Preencher'!H169</f>
        <v>43862</v>
      </c>
      <c r="H160" s="13" t="str">
        <f>'[1]TCE - ANEXO II - Preencher'!I169</f>
        <v>1 - Plantonista</v>
      </c>
      <c r="I160" s="13" t="str">
        <f>'[1]TCE - ANEXO II - Preencher'!J169</f>
        <v>24</v>
      </c>
      <c r="J160" s="15">
        <f>'[1]TCE - ANEXO II - Preencher'!K169</f>
        <v>2745.6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9730.99</v>
      </c>
      <c r="N160" s="16">
        <f>'[1]TCE - ANEXO II - Preencher'!R169</f>
        <v>5430.2</v>
      </c>
      <c r="O160" s="17">
        <f>'[1]TCE - ANEXO II - Preencher'!V169</f>
        <v>4493.3900000000003</v>
      </c>
      <c r="P160" s="18">
        <f>'[1]TCE - ANEXO II - Preencher'!W169</f>
        <v>13413.400000000001</v>
      </c>
      <c r="S160" s="22">
        <v>48580</v>
      </c>
    </row>
    <row r="161" spans="1:19" x14ac:dyDescent="0.2">
      <c r="A161" s="8">
        <f>IFERROR(VLOOKUP(B161,'[1]DADOS (OCULTAR)'!$P$3:$R$53,3,0),"")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MANOEL DOMINGOS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43862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1212.4000000000001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269.62</v>
      </c>
      <c r="N161" s="16">
        <f>'[1]TCE - ANEXO II - Preencher'!R170</f>
        <v>70</v>
      </c>
      <c r="O161" s="17">
        <f>'[1]TCE - ANEXO II - Preencher'!V170</f>
        <v>159.80000000000001</v>
      </c>
      <c r="P161" s="18">
        <f>'[1]TCE - ANEXO II - Preencher'!W170</f>
        <v>1392.22</v>
      </c>
      <c r="S161" s="22">
        <v>48611</v>
      </c>
    </row>
    <row r="162" spans="1:19" x14ac:dyDescent="0.2">
      <c r="A162" s="8">
        <f>IFERROR(VLOOKUP(B162,'[1]DADOS (OCULTAR)'!$P$3:$R$53,3,0),"")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MANUELA DE ANDRADE CAVALCANTI PEREIRA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225125</v>
      </c>
      <c r="G162" s="14">
        <f>'[1]TCE - ANEXO II - Preencher'!H171</f>
        <v>43862</v>
      </c>
      <c r="H162" s="13" t="str">
        <f>'[1]TCE - ANEXO II - Preencher'!I171</f>
        <v>1 - Plantonista</v>
      </c>
      <c r="I162" s="13" t="str">
        <f>'[1]TCE - ANEXO II - Preencher'!J171</f>
        <v>24</v>
      </c>
      <c r="J162" s="15">
        <f>'[1]TCE - ANEXO II - Preencher'!K171</f>
        <v>2745.6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11898.300000000001</v>
      </c>
      <c r="N162" s="16">
        <f>'[1]TCE - ANEXO II - Preencher'!R171</f>
        <v>1566.6</v>
      </c>
      <c r="O162" s="17">
        <f>'[1]TCE - ANEXO II - Preencher'!V171</f>
        <v>4079.05</v>
      </c>
      <c r="P162" s="18">
        <f>'[1]TCE - ANEXO II - Preencher'!W171</f>
        <v>12131.45</v>
      </c>
      <c r="S162" s="22">
        <v>48639</v>
      </c>
    </row>
    <row r="163" spans="1:19" x14ac:dyDescent="0.2">
      <c r="A163" s="8">
        <f>IFERROR(VLOOKUP(B163,'[1]DADOS (OCULTAR)'!$P$3:$R$53,3,0),"")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MANUELLA BARBOSA CUNHA</v>
      </c>
      <c r="E163" s="12" t="str">
        <f>IF('[1]TCE - ANEXO II - Preencher'!F172="4 - Assistência Odontológica","2 - Outros Profissionais da saúda",'[1]TCE - ANEXO II - Preencher'!F172)</f>
        <v>2 - Outros Profissionais da saúda</v>
      </c>
      <c r="F163" s="13">
        <f>'[1]TCE - ANEXO II - Preencher'!G172</f>
        <v>223208</v>
      </c>
      <c r="G163" s="14">
        <f>'[1]TCE - ANEXO II - Preencher'!H172</f>
        <v>43862</v>
      </c>
      <c r="H163" s="13" t="str">
        <f>'[1]TCE - ANEXO II - Preencher'!I172</f>
        <v>1 - Plantonista</v>
      </c>
      <c r="I163" s="13" t="str">
        <f>'[1]TCE - ANEXO II - Preencher'!J172</f>
        <v>24</v>
      </c>
      <c r="J163" s="15">
        <f>'[1]TCE - ANEXO II - Preencher'!K172</f>
        <v>3100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209</v>
      </c>
      <c r="N163" s="16">
        <f>'[1]TCE - ANEXO II - Preencher'!R172</f>
        <v>320</v>
      </c>
      <c r="O163" s="17">
        <f>'[1]TCE - ANEXO II - Preencher'!V172</f>
        <v>533.19000000000005</v>
      </c>
      <c r="P163" s="18">
        <f>'[1]TCE - ANEXO II - Preencher'!W172</f>
        <v>3095.81</v>
      </c>
      <c r="S163" s="22">
        <v>48670</v>
      </c>
    </row>
    <row r="164" spans="1:19" x14ac:dyDescent="0.2">
      <c r="A164" s="8">
        <f>IFERROR(VLOOKUP(B164,'[1]DADOS (OCULTAR)'!$P$3:$R$53,3,0),"")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MARAIZA CONCEICAO OLIVEIRA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43862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1212.4000000000001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364.63</v>
      </c>
      <c r="N164" s="16">
        <f>'[1]TCE - ANEXO II - Preencher'!R173</f>
        <v>70</v>
      </c>
      <c r="O164" s="17">
        <f>'[1]TCE - ANEXO II - Preencher'!V173</f>
        <v>555.15</v>
      </c>
      <c r="P164" s="18">
        <f>'[1]TCE - ANEXO II - Preencher'!W173</f>
        <v>1091.8800000000001</v>
      </c>
      <c r="S164" s="22">
        <v>48700</v>
      </c>
    </row>
    <row r="165" spans="1:19" x14ac:dyDescent="0.2">
      <c r="A165" s="8">
        <f>IFERROR(VLOOKUP(B165,'[1]DADOS (OCULTAR)'!$P$3:$R$53,3,0),"")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MARCELA REZENDE PEREIRA LIMA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225124</v>
      </c>
      <c r="G165" s="14">
        <f>'[1]TCE - ANEXO II - Preencher'!H174</f>
        <v>43862</v>
      </c>
      <c r="H165" s="13" t="str">
        <f>'[1]TCE - ANEXO II - Preencher'!I174</f>
        <v>1 - Plantonista</v>
      </c>
      <c r="I165" s="13" t="str">
        <f>'[1]TCE - ANEXO II - Preencher'!J174</f>
        <v>24</v>
      </c>
      <c r="J165" s="15">
        <f>'[1]TCE - ANEXO II - Preencher'!K174</f>
        <v>2745.6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681.73</v>
      </c>
      <c r="N165" s="16">
        <f>'[1]TCE - ANEXO II - Preencher'!R174</f>
        <v>1566.6</v>
      </c>
      <c r="O165" s="17">
        <f>'[1]TCE - ANEXO II - Preencher'!V174</f>
        <v>1947.36</v>
      </c>
      <c r="P165" s="18">
        <f>'[1]TCE - ANEXO II - Preencher'!W174</f>
        <v>3046.5700000000006</v>
      </c>
      <c r="S165" s="22">
        <v>48731</v>
      </c>
    </row>
    <row r="166" spans="1:19" x14ac:dyDescent="0.2">
      <c r="A166" s="8">
        <f>IFERROR(VLOOKUP(B166,'[1]DADOS (OCULTAR)'!$P$3:$R$53,3,0),"")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MARCIA FERREIRA GOMES PEREIRA</v>
      </c>
      <c r="E166" s="12" t="str">
        <f>IF('[1]TCE - ANEXO II - Preencher'!F175="4 - Assistência Odontológica","2 - Outros Profissionais da saúda",'[1]TCE - ANEXO II - Preencher'!F175)</f>
        <v>2 - Outros Profissionais da saúda</v>
      </c>
      <c r="F166" s="13">
        <f>'[1]TCE - ANEXO II - Preencher'!G175</f>
        <v>322415</v>
      </c>
      <c r="G166" s="14">
        <f>'[1]TCE - ANEXO II - Preencher'!H175</f>
        <v>43862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3808.57</v>
      </c>
      <c r="P166" s="18">
        <f>'[1]TCE - ANEXO II - Preencher'!W175</f>
        <v>4.5474735088646412E-13</v>
      </c>
      <c r="S166" s="22">
        <v>48761</v>
      </c>
    </row>
    <row r="167" spans="1:19" x14ac:dyDescent="0.2">
      <c r="A167" s="8">
        <f>IFERROR(VLOOKUP(B167,'[1]DADOS (OCULTAR)'!$P$3:$R$53,3,0),"")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MARCIA MARIA DE B SUGIMOTO NASCIMENTO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410105</v>
      </c>
      <c r="G167" s="14">
        <f>'[1]TCE - ANEXO II - Preencher'!H176</f>
        <v>43862</v>
      </c>
      <c r="H167" s="13" t="str">
        <f>'[1]TCE - ANEXO II - Preencher'!I176</f>
        <v>2 - Diarista</v>
      </c>
      <c r="I167" s="13" t="str">
        <f>'[1]TCE - ANEXO II - Preencher'!J176</f>
        <v>44</v>
      </c>
      <c r="J167" s="15">
        <f>'[1]TCE - ANEXO II - Preencher'!K176</f>
        <v>1602.87</v>
      </c>
      <c r="K167" s="15">
        <f>'[1]TCE - ANEXO II - Preencher'!O176</f>
        <v>18.97</v>
      </c>
      <c r="L167" s="15">
        <f>'[1]TCE - ANEXO II - Preencher'!P176</f>
        <v>0</v>
      </c>
      <c r="M167" s="15">
        <f>'[1]TCE - ANEXO II - Preencher'!Q176</f>
        <v>464.32</v>
      </c>
      <c r="N167" s="16">
        <f>'[1]TCE - ANEXO II - Preencher'!R176</f>
        <v>6393.74</v>
      </c>
      <c r="O167" s="17">
        <f>'[1]TCE - ANEXO II - Preencher'!V176</f>
        <v>1926.6</v>
      </c>
      <c r="P167" s="18">
        <f>'[1]TCE - ANEXO II - Preencher'!W176</f>
        <v>6553.2999999999993</v>
      </c>
      <c r="S167" s="22">
        <v>48792</v>
      </c>
    </row>
    <row r="168" spans="1:19" x14ac:dyDescent="0.2">
      <c r="A168" s="8">
        <f>IFERROR(VLOOKUP(B168,'[1]DADOS (OCULTAR)'!$P$3:$R$53,3,0),"")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MARCO ANTONIO GOMES DA SILVA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782320</v>
      </c>
      <c r="G168" s="14">
        <f>'[1]TCE - ANEXO II - Preencher'!H177</f>
        <v>43862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1966.8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500.74</v>
      </c>
      <c r="N168" s="16">
        <f>'[1]TCE - ANEXO II - Preencher'!R177</f>
        <v>729</v>
      </c>
      <c r="O168" s="17">
        <f>'[1]TCE - ANEXO II - Preencher'!V177</f>
        <v>1792.8</v>
      </c>
      <c r="P168" s="18">
        <f>'[1]TCE - ANEXO II - Preencher'!W177</f>
        <v>1403.74</v>
      </c>
      <c r="S168" s="22">
        <v>48823</v>
      </c>
    </row>
    <row r="169" spans="1:19" x14ac:dyDescent="0.2">
      <c r="A169" s="8">
        <f>IFERROR(VLOOKUP(B169,'[1]DADOS (OCULTAR)'!$P$3:$R$53,3,0),"")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MARCOS RAMOS DO MONTE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410105</v>
      </c>
      <c r="G169" s="14">
        <f>'[1]TCE - ANEXO II - Preencher'!H178</f>
        <v>43862</v>
      </c>
      <c r="H169" s="13" t="str">
        <f>'[1]TCE - ANEXO II - Preencher'!I178</f>
        <v>2 - Diarista</v>
      </c>
      <c r="I169" s="13" t="str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3.33</v>
      </c>
      <c r="L169" s="15">
        <f>'[1]TCE - ANEXO II - Preencher'!P178</f>
        <v>0</v>
      </c>
      <c r="M169" s="15">
        <f>'[1]TCE - ANEXO II - Preencher'!Q178</f>
        <v>235.67000000000002</v>
      </c>
      <c r="N169" s="16">
        <f>'[1]TCE - ANEXO II - Preencher'!R178</f>
        <v>1254.4000000000001</v>
      </c>
      <c r="O169" s="17">
        <f>'[1]TCE - ANEXO II - Preencher'!V178</f>
        <v>342.49</v>
      </c>
      <c r="P169" s="18">
        <f>'[1]TCE - ANEXO II - Preencher'!W178</f>
        <v>2195.91</v>
      </c>
      <c r="S169" s="22">
        <v>48853</v>
      </c>
    </row>
    <row r="170" spans="1:19" x14ac:dyDescent="0.2">
      <c r="A170" s="8">
        <f>IFERROR(VLOOKUP(B170,'[1]DADOS (OCULTAR)'!$P$3:$R$53,3,0),"")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MARCOS RODRIGUES DA SILVA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517415</v>
      </c>
      <c r="G170" s="14">
        <f>'[1]TCE - ANEXO II - Preencher'!H179</f>
        <v>43862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287.20999999999998</v>
      </c>
      <c r="N170" s="16">
        <f>'[1]TCE - ANEXO II - Preencher'!R179</f>
        <v>490</v>
      </c>
      <c r="O170" s="17">
        <f>'[1]TCE - ANEXO II - Preencher'!V179</f>
        <v>965.43</v>
      </c>
      <c r="P170" s="18">
        <f>'[1]TCE - ANEXO II - Preencher'!W179</f>
        <v>856.78000000000009</v>
      </c>
      <c r="S170" s="22">
        <v>48884</v>
      </c>
    </row>
    <row r="171" spans="1:19" x14ac:dyDescent="0.2">
      <c r="A171" s="8">
        <f>IFERROR(VLOOKUP(B171,'[1]DADOS (OCULTAR)'!$P$3:$R$53,3,0),"")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MARIA CAROLINA MACEDO CAVALCANTE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223505</v>
      </c>
      <c r="G171" s="14">
        <f>'[1]TCE - ANEXO II - Preencher'!H180</f>
        <v>43862</v>
      </c>
      <c r="H171" s="13" t="str">
        <f>'[1]TCE - ANEXO II - Preencher'!I180</f>
        <v>1 - Plantonista</v>
      </c>
      <c r="I171" s="13" t="str">
        <f>'[1]TCE - ANEXO II - Preencher'!J180</f>
        <v>40</v>
      </c>
      <c r="J171" s="15">
        <f>'[1]TCE - ANEXO II - Preencher'!K180</f>
        <v>2418.85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582.21</v>
      </c>
      <c r="N171" s="16">
        <f>'[1]TCE - ANEXO II - Preencher'!R180</f>
        <v>1261.04</v>
      </c>
      <c r="O171" s="17">
        <f>'[1]TCE - ANEXO II - Preencher'!V180</f>
        <v>658.2</v>
      </c>
      <c r="P171" s="18">
        <f>'[1]TCE - ANEXO II - Preencher'!W180</f>
        <v>3603.9000000000005</v>
      </c>
      <c r="S171" s="22">
        <v>48914</v>
      </c>
    </row>
    <row r="172" spans="1:19" x14ac:dyDescent="0.2">
      <c r="A172" s="8">
        <f>IFERROR(VLOOKUP(B172,'[1]DADOS (OCULTAR)'!$P$3:$R$53,3,0),"")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MARIA DO CARMO DE LIMA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43862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1212.4000000000001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393.66</v>
      </c>
      <c r="N172" s="16">
        <f>'[1]TCE - ANEXO II - Preencher'!R181</f>
        <v>70</v>
      </c>
      <c r="O172" s="17">
        <f>'[1]TCE - ANEXO II - Preencher'!V181</f>
        <v>873.55</v>
      </c>
      <c r="P172" s="18">
        <f>'[1]TCE - ANEXO II - Preencher'!W181</f>
        <v>802.51000000000022</v>
      </c>
      <c r="S172" s="22">
        <v>48945</v>
      </c>
    </row>
    <row r="173" spans="1:19" x14ac:dyDescent="0.2">
      <c r="A173" s="8">
        <f>IFERROR(VLOOKUP(B173,'[1]DADOS (OCULTAR)'!$P$3:$R$53,3,0),"")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MARIA DO SOCORRO DA SILVA AGUSTINHO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324115</v>
      </c>
      <c r="G173" s="14">
        <f>'[1]TCE - ANEXO II - Preencher'!H182</f>
        <v>43862</v>
      </c>
      <c r="H173" s="13" t="str">
        <f>'[1]TCE - ANEXO II - Preencher'!I182</f>
        <v>1 - Plantonista</v>
      </c>
      <c r="I173" s="13" t="str">
        <f>'[1]TCE - ANEXO II - Preencher'!J182</f>
        <v>24</v>
      </c>
      <c r="J173" s="15">
        <f>'[1]TCE - ANEXO II - Preencher'!K182</f>
        <v>2030.47</v>
      </c>
      <c r="K173" s="15">
        <f>'[1]TCE - ANEXO II - Preencher'!O182</f>
        <v>28.58</v>
      </c>
      <c r="L173" s="15">
        <f>'[1]TCE - ANEXO II - Preencher'!P182</f>
        <v>0</v>
      </c>
      <c r="M173" s="15">
        <f>'[1]TCE - ANEXO II - Preencher'!Q182</f>
        <v>1515.34</v>
      </c>
      <c r="N173" s="16">
        <f>'[1]TCE - ANEXO II - Preencher'!R182</f>
        <v>70</v>
      </c>
      <c r="O173" s="17">
        <f>'[1]TCE - ANEXO II - Preencher'!V182</f>
        <v>1059.18</v>
      </c>
      <c r="P173" s="18">
        <f>'[1]TCE - ANEXO II - Preencher'!W182</f>
        <v>2585.21</v>
      </c>
      <c r="S173" s="22">
        <v>48976</v>
      </c>
    </row>
    <row r="174" spans="1:19" x14ac:dyDescent="0.2">
      <c r="A174" s="8">
        <f>IFERROR(VLOOKUP(B174,'[1]DADOS (OCULTAR)'!$P$3:$R$53,3,0),"")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MARIA EDNEIDE VIEIRA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43862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1212.4000000000001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414.34000000000003</v>
      </c>
      <c r="N174" s="16">
        <f>'[1]TCE - ANEXO II - Preencher'!R183</f>
        <v>70</v>
      </c>
      <c r="O174" s="17">
        <f>'[1]TCE - ANEXO II - Preencher'!V183</f>
        <v>232.71</v>
      </c>
      <c r="P174" s="18">
        <f>'[1]TCE - ANEXO II - Preencher'!W183</f>
        <v>1464.0300000000002</v>
      </c>
      <c r="S174" s="22">
        <v>49004</v>
      </c>
    </row>
    <row r="175" spans="1:19" x14ac:dyDescent="0.2">
      <c r="A175" s="8">
        <f>IFERROR(VLOOKUP(B175,'[1]DADOS (OCULTAR)'!$P$3:$R$53,3,0),"")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MARIA EDUARDA BARBOSA DE SOUZA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225124</v>
      </c>
      <c r="G175" s="14">
        <f>'[1]TCE - ANEXO II - Preencher'!H184</f>
        <v>43862</v>
      </c>
      <c r="H175" s="13" t="str">
        <f>'[1]TCE - ANEXO II - Preencher'!I184</f>
        <v>1 - Plantonista</v>
      </c>
      <c r="I175" s="13" t="str">
        <f>'[1]TCE - ANEXO II - Preencher'!J184</f>
        <v>24</v>
      </c>
      <c r="J175" s="15">
        <f>'[1]TCE - ANEXO II - Preencher'!K184</f>
        <v>2745.6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209</v>
      </c>
      <c r="N175" s="16">
        <f>'[1]TCE - ANEXO II - Preencher'!R184</f>
        <v>1566.6</v>
      </c>
      <c r="O175" s="17">
        <f>'[1]TCE - ANEXO II - Preencher'!V184</f>
        <v>770.54</v>
      </c>
      <c r="P175" s="18">
        <f>'[1]TCE - ANEXO II - Preencher'!W184</f>
        <v>3750.66</v>
      </c>
      <c r="S175" s="22">
        <v>49035</v>
      </c>
    </row>
    <row r="176" spans="1:19" x14ac:dyDescent="0.2">
      <c r="A176" s="8">
        <f>IFERROR(VLOOKUP(B176,'[1]DADOS (OCULTAR)'!$P$3:$R$53,3,0),"")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MARIA JOSE CORREIA DA SILVA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513430</v>
      </c>
      <c r="G176" s="14">
        <f>'[1]TCE - ANEXO II - Preencher'!H185</f>
        <v>43862</v>
      </c>
      <c r="H176" s="13" t="str">
        <f>'[1]TCE - ANEXO II - Preencher'!I185</f>
        <v>2 - Diarista</v>
      </c>
      <c r="I176" s="13" t="str">
        <f>'[1]TCE - ANEXO II - Preencher'!J185</f>
        <v>44</v>
      </c>
      <c r="J176" s="15">
        <f>'[1]TCE - ANEXO II - Preencher'!K185</f>
        <v>69.67</v>
      </c>
      <c r="K176" s="15">
        <f>'[1]TCE - ANEXO II - Preencher'!O185</f>
        <v>1652.47</v>
      </c>
      <c r="L176" s="15">
        <f>'[1]TCE - ANEXO II - Preencher'!P185</f>
        <v>0</v>
      </c>
      <c r="M176" s="15">
        <f>'[1]TCE - ANEXO II - Preencher'!Q185</f>
        <v>48.6</v>
      </c>
      <c r="N176" s="16">
        <f>'[1]TCE - ANEXO II - Preencher'!R185</f>
        <v>4.66</v>
      </c>
      <c r="O176" s="17">
        <f>'[1]TCE - ANEXO II - Preencher'!V185</f>
        <v>1649.62</v>
      </c>
      <c r="P176" s="18">
        <f>'[1]TCE - ANEXO II - Preencher'!W185</f>
        <v>125.7800000000002</v>
      </c>
      <c r="S176" s="22">
        <v>49065</v>
      </c>
    </row>
    <row r="177" spans="1:19" x14ac:dyDescent="0.2">
      <c r="A177" s="8">
        <f>IFERROR(VLOOKUP(B177,'[1]DADOS (OCULTAR)'!$P$3:$R$53,3,0),"")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MARIA LUCIENE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43862</v>
      </c>
      <c r="H177" s="13" t="str">
        <f>'[1]TCE - ANEXO II - Preencher'!I186</f>
        <v>1 - Plantonista</v>
      </c>
      <c r="I177" s="13" t="str">
        <f>'[1]TCE - ANEXO II - Preencher'!J186</f>
        <v>44</v>
      </c>
      <c r="J177" s="15">
        <f>'[1]TCE - ANEXO II - Preencher'!K186</f>
        <v>1212.4000000000001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393.66</v>
      </c>
      <c r="N177" s="16">
        <f>'[1]TCE - ANEXO II - Preencher'!R186</f>
        <v>70</v>
      </c>
      <c r="O177" s="17">
        <f>'[1]TCE - ANEXO II - Preencher'!V186</f>
        <v>158.32</v>
      </c>
      <c r="P177" s="18">
        <f>'[1]TCE - ANEXO II - Preencher'!W186</f>
        <v>1517.7400000000002</v>
      </c>
      <c r="S177" s="22">
        <v>49096</v>
      </c>
    </row>
    <row r="178" spans="1:19" x14ac:dyDescent="0.2">
      <c r="A178" s="8">
        <f>IFERROR(VLOOKUP(B178,'[1]DADOS (OCULTAR)'!$P$3:$R$53,3,0),"")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MARIA NATALIA MONTEIRO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43862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1212.4000000000001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209</v>
      </c>
      <c r="N178" s="16">
        <f>'[1]TCE - ANEXO II - Preencher'!R187</f>
        <v>70</v>
      </c>
      <c r="O178" s="17">
        <f>'[1]TCE - ANEXO II - Preencher'!V187</f>
        <v>216.29</v>
      </c>
      <c r="P178" s="18">
        <f>'[1]TCE - ANEXO II - Preencher'!W187</f>
        <v>1275.1100000000001</v>
      </c>
      <c r="S178" s="22">
        <v>49126</v>
      </c>
    </row>
    <row r="179" spans="1:19" x14ac:dyDescent="0.2">
      <c r="A179" s="8">
        <f>IFERROR(VLOOKUP(B179,'[1]DADOS (OCULTAR)'!$P$3:$R$53,3,0),"")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MARIA NATHALIA DE SOUZA MELO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43862</v>
      </c>
      <c r="H179" s="13" t="str">
        <f>'[1]TCE - ANEXO II - Preencher'!I188</f>
        <v>1 - Plantonista</v>
      </c>
      <c r="I179" s="13" t="str">
        <f>'[1]TCE - ANEXO II - Preencher'!J188</f>
        <v>40</v>
      </c>
      <c r="J179" s="15">
        <f>'[1]TCE - ANEXO II - Preencher'!K188</f>
        <v>2418.85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418.94</v>
      </c>
      <c r="N179" s="16">
        <f>'[1]TCE - ANEXO II - Preencher'!R188</f>
        <v>1128</v>
      </c>
      <c r="O179" s="17">
        <f>'[1]TCE - ANEXO II - Preencher'!V188</f>
        <v>1523.77</v>
      </c>
      <c r="P179" s="18">
        <f>'[1]TCE - ANEXO II - Preencher'!W188</f>
        <v>2442.02</v>
      </c>
      <c r="S179" s="22">
        <v>49157</v>
      </c>
    </row>
    <row r="180" spans="1:19" x14ac:dyDescent="0.2">
      <c r="A180" s="8">
        <f>IFERROR(VLOOKUP(B180,'[1]DADOS (OCULTAR)'!$P$3:$R$53,3,0),"")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MARIA SOCORRO LIRA LEMOS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225125</v>
      </c>
      <c r="G180" s="14">
        <f>'[1]TCE - ANEXO II - Preencher'!H189</f>
        <v>43862</v>
      </c>
      <c r="H180" s="13" t="str">
        <f>'[1]TCE - ANEXO II - Preencher'!I189</f>
        <v>1 - Plantonista</v>
      </c>
      <c r="I180" s="13" t="str">
        <f>'[1]TCE - ANEXO II - Preencher'!J189</f>
        <v>24</v>
      </c>
      <c r="J180" s="15">
        <f>'[1]TCE - ANEXO II - Preencher'!K189</f>
        <v>2745.6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4277.1499999999996</v>
      </c>
      <c r="N180" s="16">
        <f>'[1]TCE - ANEXO II - Preencher'!R189</f>
        <v>1047.5999999999999</v>
      </c>
      <c r="O180" s="17">
        <f>'[1]TCE - ANEXO II - Preencher'!V189</f>
        <v>1840.51</v>
      </c>
      <c r="P180" s="18">
        <f>'[1]TCE - ANEXO II - Preencher'!W189</f>
        <v>6229.84</v>
      </c>
      <c r="S180" s="22">
        <v>49188</v>
      </c>
    </row>
    <row r="181" spans="1:19" x14ac:dyDescent="0.2">
      <c r="A181" s="8">
        <f>IFERROR(VLOOKUP(B181,'[1]DADOS (OCULTAR)'!$P$3:$R$53,3,0),"")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MARIANA ALVES NOGUEIRA SOUZA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225125</v>
      </c>
      <c r="G181" s="14">
        <f>'[1]TCE - ANEXO II - Preencher'!H190</f>
        <v>43862</v>
      </c>
      <c r="H181" s="13" t="str">
        <f>'[1]TCE - ANEXO II - Preencher'!I190</f>
        <v>1 - Plantonista</v>
      </c>
      <c r="I181" s="13" t="str">
        <f>'[1]TCE - ANEXO II - Preencher'!J190</f>
        <v>24</v>
      </c>
      <c r="J181" s="15">
        <f>'[1]TCE - ANEXO II - Preencher'!K190</f>
        <v>2745.6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681.73</v>
      </c>
      <c r="N181" s="16">
        <f>'[1]TCE - ANEXO II - Preencher'!R190</f>
        <v>1566.6</v>
      </c>
      <c r="O181" s="17">
        <f>'[1]TCE - ANEXO II - Preencher'!V190</f>
        <v>728.88</v>
      </c>
      <c r="P181" s="18">
        <f>'[1]TCE - ANEXO II - Preencher'!W190</f>
        <v>4265.05</v>
      </c>
      <c r="S181" s="22">
        <v>49218</v>
      </c>
    </row>
    <row r="182" spans="1:19" x14ac:dyDescent="0.2">
      <c r="A182" s="8">
        <f>IFERROR(VLOOKUP(B182,'[1]DADOS (OCULTAR)'!$P$3:$R$53,3,0),"")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MARIANA BEZERRA FERREIRA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225125</v>
      </c>
      <c r="G182" s="14">
        <f>'[1]TCE - ANEXO II - Preencher'!H191</f>
        <v>43862</v>
      </c>
      <c r="H182" s="13" t="str">
        <f>'[1]TCE - ANEXO II - Preencher'!I191</f>
        <v>1 - Plantonista</v>
      </c>
      <c r="I182" s="13" t="str">
        <f>'[1]TCE - ANEXO II - Preencher'!J191</f>
        <v>24</v>
      </c>
      <c r="J182" s="15">
        <f>'[1]TCE - ANEXO II - Preencher'!K191</f>
        <v>2745.6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209</v>
      </c>
      <c r="N182" s="16">
        <f>'[1]TCE - ANEXO II - Preencher'!R191</f>
        <v>4911.2</v>
      </c>
      <c r="O182" s="17">
        <f>'[1]TCE - ANEXO II - Preencher'!V191</f>
        <v>1266.43</v>
      </c>
      <c r="P182" s="18">
        <f>'[1]TCE - ANEXO II - Preencher'!W191</f>
        <v>6599.369999999999</v>
      </c>
      <c r="S182" s="22">
        <v>49249</v>
      </c>
    </row>
    <row r="183" spans="1:19" x14ac:dyDescent="0.2">
      <c r="A183" s="8">
        <f>IFERROR(VLOOKUP(B183,'[1]DADOS (OCULTAR)'!$P$3:$R$53,3,0),"")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MARIZA SILVA FREITAS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43862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1212.4000000000001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404</v>
      </c>
      <c r="N183" s="16">
        <f>'[1]TCE - ANEXO II - Preencher'!R192</f>
        <v>70</v>
      </c>
      <c r="O183" s="17">
        <f>'[1]TCE - ANEXO II - Preencher'!V192</f>
        <v>644.19000000000005</v>
      </c>
      <c r="P183" s="18">
        <f>'[1]TCE - ANEXO II - Preencher'!W192</f>
        <v>1042.21</v>
      </c>
      <c r="S183" s="22">
        <v>49279</v>
      </c>
    </row>
    <row r="184" spans="1:19" x14ac:dyDescent="0.2">
      <c r="A184" s="8">
        <f>IFERROR(VLOOKUP(B184,'[1]DADOS (OCULTAR)'!$P$3:$R$53,3,0),"")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MARTA CANDIDO DO MONTE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43862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1212.4000000000001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279.95</v>
      </c>
      <c r="N184" s="16">
        <f>'[1]TCE - ANEXO II - Preencher'!R193</f>
        <v>70</v>
      </c>
      <c r="O184" s="17">
        <f>'[1]TCE - ANEXO II - Preencher'!V193</f>
        <v>367.39</v>
      </c>
      <c r="P184" s="18">
        <f>'[1]TCE - ANEXO II - Preencher'!W193</f>
        <v>1194.96</v>
      </c>
      <c r="S184" s="22">
        <v>49310</v>
      </c>
    </row>
    <row r="185" spans="1:19" x14ac:dyDescent="0.2">
      <c r="A185" s="8">
        <f>IFERROR(VLOOKUP(B185,'[1]DADOS (OCULTAR)'!$P$3:$R$53,3,0),"")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MARTA NAIR FERREIRA SOUTO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43862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414.34000000000003</v>
      </c>
      <c r="N185" s="16">
        <f>'[1]TCE - ANEXO II - Preencher'!R194</f>
        <v>70</v>
      </c>
      <c r="O185" s="17">
        <f>'[1]TCE - ANEXO II - Preencher'!V194</f>
        <v>836.1</v>
      </c>
      <c r="P185" s="18">
        <f>'[1]TCE - ANEXO II - Preencher'!W194</f>
        <v>860.64000000000021</v>
      </c>
      <c r="S185" s="22">
        <v>49341</v>
      </c>
    </row>
    <row r="186" spans="1:19" x14ac:dyDescent="0.2">
      <c r="A186" s="8">
        <f>IFERROR(VLOOKUP(B186,'[1]DADOS (OCULTAR)'!$P$3:$R$53,3,0),"")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MAURISIA CONCEICAO DE OLIVEIRA SANTANA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43862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1212.4000000000001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300.63</v>
      </c>
      <c r="N186" s="16">
        <f>'[1]TCE - ANEXO II - Preencher'!R195</f>
        <v>70</v>
      </c>
      <c r="O186" s="17">
        <f>'[1]TCE - ANEXO II - Preencher'!V195</f>
        <v>472.16</v>
      </c>
      <c r="P186" s="18">
        <f>'[1]TCE - ANEXO II - Preencher'!W195</f>
        <v>1110.8700000000001</v>
      </c>
      <c r="S186" s="22">
        <v>49369</v>
      </c>
    </row>
    <row r="187" spans="1:19" x14ac:dyDescent="0.2">
      <c r="A187" s="8">
        <f>IFERROR(VLOOKUP(B187,'[1]DADOS (OCULTAR)'!$P$3:$R$53,3,0),"")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MIRELA LARIZA XAVIER DOS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223505</v>
      </c>
      <c r="G187" s="14">
        <f>'[1]TCE - ANEXO II - Preencher'!H196</f>
        <v>43862</v>
      </c>
      <c r="H187" s="13" t="str">
        <f>'[1]TCE - ANEXO II - Preencher'!I196</f>
        <v>1 - Plantonista</v>
      </c>
      <c r="I187" s="13" t="str">
        <f>'[1]TCE - ANEXO II - Preencher'!J196</f>
        <v>40</v>
      </c>
      <c r="J187" s="15">
        <f>'[1]TCE - ANEXO II - Preencher'!K196</f>
        <v>2418.85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845.28</v>
      </c>
      <c r="N187" s="16">
        <f>'[1]TCE - ANEXO II - Preencher'!R196</f>
        <v>1261.04</v>
      </c>
      <c r="O187" s="17">
        <f>'[1]TCE - ANEXO II - Preencher'!V196</f>
        <v>1641.54</v>
      </c>
      <c r="P187" s="18">
        <f>'[1]TCE - ANEXO II - Preencher'!W196</f>
        <v>2883.63</v>
      </c>
      <c r="S187" s="22">
        <v>49400</v>
      </c>
    </row>
    <row r="188" spans="1:19" x14ac:dyDescent="0.2">
      <c r="A188" s="8">
        <f>IFERROR(VLOOKUP(B188,'[1]DADOS (OCULTAR)'!$P$3:$R$53,3,0),"")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MIRELLYS KETULY SANTOS FARIAS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223505</v>
      </c>
      <c r="G188" s="14">
        <f>'[1]TCE - ANEXO II - Preencher'!H197</f>
        <v>43862</v>
      </c>
      <c r="H188" s="13" t="str">
        <f>'[1]TCE - ANEXO II - Preencher'!I197</f>
        <v>1 - Plantonista</v>
      </c>
      <c r="I188" s="13" t="str">
        <f>'[1]TCE - ANEXO II - Preencher'!J197</f>
        <v>40</v>
      </c>
      <c r="J188" s="15">
        <f>'[1]TCE - ANEXO II - Preencher'!K197</f>
        <v>2418.85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429.94</v>
      </c>
      <c r="N188" s="16">
        <f>'[1]TCE - ANEXO II - Preencher'!R197</f>
        <v>861.04</v>
      </c>
      <c r="O188" s="17">
        <f>'[1]TCE - ANEXO II - Preencher'!V197</f>
        <v>456.19</v>
      </c>
      <c r="P188" s="18">
        <f>'[1]TCE - ANEXO II - Preencher'!W197</f>
        <v>3253.64</v>
      </c>
      <c r="S188" s="22">
        <v>49430</v>
      </c>
    </row>
    <row r="189" spans="1:19" x14ac:dyDescent="0.2">
      <c r="A189" s="8">
        <f>IFERROR(VLOOKUP(B189,'[1]DADOS (OCULTAR)'!$P$3:$R$53,3,0),"")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NADIVANY CAVALCANTI WANDERLEY RIBEIRO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411005</v>
      </c>
      <c r="G189" s="14">
        <f>'[1]TCE - ANEXO II - Preencher'!H198</f>
        <v>43862</v>
      </c>
      <c r="H189" s="13" t="str">
        <f>'[1]TCE - ANEXO II - Preencher'!I198</f>
        <v>2 - Diarista</v>
      </c>
      <c r="I189" s="13" t="str">
        <f>'[1]TCE - ANEXO II - Preencher'!J198</f>
        <v>44</v>
      </c>
      <c r="J189" s="15">
        <f>'[1]TCE - ANEXO II - Preencher'!K198</f>
        <v>1146.01</v>
      </c>
      <c r="K189" s="15">
        <f>'[1]TCE - ANEXO II - Preencher'!O198</f>
        <v>12.92</v>
      </c>
      <c r="L189" s="15">
        <f>'[1]TCE - ANEXO II - Preencher'!P198</f>
        <v>0</v>
      </c>
      <c r="M189" s="15">
        <f>'[1]TCE - ANEXO II - Preencher'!Q198</f>
        <v>312.34000000000003</v>
      </c>
      <c r="N189" s="16">
        <f>'[1]TCE - ANEXO II - Preencher'!R198</f>
        <v>670</v>
      </c>
      <c r="O189" s="17">
        <f>'[1]TCE - ANEXO II - Preencher'!V198</f>
        <v>655.13</v>
      </c>
      <c r="P189" s="18">
        <f>'[1]TCE - ANEXO II - Preencher'!W198</f>
        <v>1486.1399999999999</v>
      </c>
      <c r="S189" s="22">
        <v>49461</v>
      </c>
    </row>
    <row r="190" spans="1:19" x14ac:dyDescent="0.2">
      <c r="A190" s="8">
        <f>IFERROR(VLOOKUP(B190,'[1]DADOS (OCULTAR)'!$P$3:$R$53,3,0),"")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NARA LINS DE MELO</v>
      </c>
      <c r="E190" s="12" t="str">
        <f>IF('[1]TCE - ANEXO II - Preencher'!F199="4 - Assistência Odontológica","2 - Outros Profissionais da saúda",'[1]TCE - ANEXO II - Preencher'!F199)</f>
        <v>1 - Médico</v>
      </c>
      <c r="F190" s="13">
        <f>'[1]TCE - ANEXO II - Preencher'!G199</f>
        <v>225124</v>
      </c>
      <c r="G190" s="14">
        <f>'[1]TCE - ANEXO II - Preencher'!H199</f>
        <v>43862</v>
      </c>
      <c r="H190" s="13" t="str">
        <f>'[1]TCE - ANEXO II - Preencher'!I199</f>
        <v>1 - Plantonista</v>
      </c>
      <c r="I190" s="13" t="str">
        <f>'[1]TCE - ANEXO II - Preencher'!J199</f>
        <v>24</v>
      </c>
      <c r="J190" s="15">
        <f>'[1]TCE - ANEXO II - Preencher'!K199</f>
        <v>2745.6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1809.68</v>
      </c>
      <c r="N190" s="16">
        <f>'[1]TCE - ANEXO II - Preencher'!R199</f>
        <v>1047.5999999999999</v>
      </c>
      <c r="O190" s="17">
        <f>'[1]TCE - ANEXO II - Preencher'!V199</f>
        <v>1122.22</v>
      </c>
      <c r="P190" s="18">
        <f>'[1]TCE - ANEXO II - Preencher'!W199</f>
        <v>4480.6599999999989</v>
      </c>
      <c r="S190" s="22">
        <v>49491</v>
      </c>
    </row>
    <row r="191" spans="1:19" x14ac:dyDescent="0.2">
      <c r="A191" s="8">
        <f>IFERROR(VLOOKUP(B191,'[1]DADOS (OCULTAR)'!$P$3:$R$53,3,0),"")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NATALIA SARMENTO SEABRA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225124</v>
      </c>
      <c r="G191" s="14">
        <f>'[1]TCE - ANEXO II - Preencher'!H200</f>
        <v>43862</v>
      </c>
      <c r="H191" s="13" t="str">
        <f>'[1]TCE - ANEXO II - Preencher'!I200</f>
        <v>1 - Plantonista</v>
      </c>
      <c r="I191" s="13" t="str">
        <f>'[1]TCE - ANEXO II - Preencher'!J200</f>
        <v>24</v>
      </c>
      <c r="J191" s="15">
        <f>'[1]TCE - ANEXO II - Preencher'!K200</f>
        <v>0</v>
      </c>
      <c r="K191" s="15">
        <f>'[1]TCE - ANEXO II - Preencher'!O200</f>
        <v>8145.22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8145.22</v>
      </c>
      <c r="P191" s="18">
        <f>'[1]TCE - ANEXO II - Preencher'!W200</f>
        <v>0</v>
      </c>
      <c r="S191" s="22">
        <v>49522</v>
      </c>
    </row>
    <row r="192" spans="1:19" x14ac:dyDescent="0.2">
      <c r="A192" s="8">
        <f>IFERROR(VLOOKUP(B192,'[1]DADOS (OCULTAR)'!$P$3:$R$53,3,0),"")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NATHALIA BRIGIDA RAMOS LIMA MEDEIROS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131210</v>
      </c>
      <c r="G192" s="14">
        <f>'[1]TCE - ANEXO II - Preencher'!H201</f>
        <v>43862</v>
      </c>
      <c r="H192" s="13" t="str">
        <f>'[1]TCE - ANEXO II - Preencher'!I201</f>
        <v>2 - Diarista</v>
      </c>
      <c r="I192" s="13" t="str">
        <f>'[1]TCE - ANEXO II - Preencher'!J201</f>
        <v>40</v>
      </c>
      <c r="J192" s="15">
        <f>'[1]TCE - ANEXO II - Preencher'!K201</f>
        <v>1920.84</v>
      </c>
      <c r="K192" s="15">
        <f>'[1]TCE - ANEXO II - Preencher'!O201</f>
        <v>819.76</v>
      </c>
      <c r="L192" s="15">
        <f>'[1]TCE - ANEXO II - Preencher'!P201</f>
        <v>0</v>
      </c>
      <c r="M192" s="15">
        <f>'[1]TCE - ANEXO II - Preencher'!Q201</f>
        <v>188.1</v>
      </c>
      <c r="N192" s="16">
        <f>'[1]TCE - ANEXO II - Preencher'!R201</f>
        <v>3445.9900000000002</v>
      </c>
      <c r="O192" s="17">
        <f>'[1]TCE - ANEXO II - Preencher'!V201</f>
        <v>2821.87</v>
      </c>
      <c r="P192" s="18">
        <f>'[1]TCE - ANEXO II - Preencher'!W201</f>
        <v>3552.8200000000006</v>
      </c>
      <c r="S192" s="22">
        <v>49553</v>
      </c>
    </row>
    <row r="193" spans="1:19" x14ac:dyDescent="0.2">
      <c r="A193" s="8">
        <f>IFERROR(VLOOKUP(B193,'[1]DADOS (OCULTAR)'!$P$3:$R$53,3,0),"")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NIDIA FERNANDES DE OLIVEIRA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43862</v>
      </c>
      <c r="H193" s="13" t="str">
        <f>'[1]TCE - ANEXO II - Preencher'!I202</f>
        <v>1 - Plantonista</v>
      </c>
      <c r="I193" s="13" t="str">
        <f>'[1]TCE - ANEXO II - Preencher'!J202</f>
        <v>44</v>
      </c>
      <c r="J193" s="15">
        <f>'[1]TCE - ANEXO II - Preencher'!K202</f>
        <v>1212.4000000000001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283.33000000000004</v>
      </c>
      <c r="N193" s="16">
        <f>'[1]TCE - ANEXO II - Preencher'!R202</f>
        <v>70</v>
      </c>
      <c r="O193" s="17">
        <f>'[1]TCE - ANEXO II - Preencher'!V202</f>
        <v>682.71</v>
      </c>
      <c r="P193" s="18">
        <f>'[1]TCE - ANEXO II - Preencher'!W202</f>
        <v>883.02</v>
      </c>
      <c r="S193" s="22">
        <v>49583</v>
      </c>
    </row>
    <row r="194" spans="1:19" x14ac:dyDescent="0.2">
      <c r="A194" s="8">
        <f>IFERROR(VLOOKUP(B194,'[1]DADOS (OCULTAR)'!$P$3:$R$53,3,0),"")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OTACILIO DE ALCANTARA VENANCIO JUNIOR</v>
      </c>
      <c r="E194" s="12" t="str">
        <f>IF('[1]TCE - ANEXO II - Preencher'!F203="4 - Assistência Odontológica","2 - Outros Profissionais da saúda",'[1]TCE - ANEXO II - Preencher'!F203)</f>
        <v>2 - Outros Profissionais da saúda</v>
      </c>
      <c r="F194" s="13">
        <f>'[1]TCE - ANEXO II - Preencher'!G203</f>
        <v>223208</v>
      </c>
      <c r="G194" s="14">
        <f>'[1]TCE - ANEXO II - Preencher'!H203</f>
        <v>43862</v>
      </c>
      <c r="H194" s="13" t="str">
        <f>'[1]TCE - ANEXO II - Preencher'!I203</f>
        <v>1 - Plantonista</v>
      </c>
      <c r="I194" s="13" t="str">
        <f>'[1]TCE - ANEXO II - Preencher'!J203</f>
        <v>24</v>
      </c>
      <c r="J194" s="15">
        <f>'[1]TCE - ANEXO II - Preencher'!K203</f>
        <v>3100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364</v>
      </c>
      <c r="N194" s="16">
        <f>'[1]TCE - ANEXO II - Preencher'!R203</f>
        <v>320</v>
      </c>
      <c r="O194" s="17">
        <f>'[1]TCE - ANEXO II - Preencher'!V203</f>
        <v>542.49</v>
      </c>
      <c r="P194" s="18">
        <f>'[1]TCE - ANEXO II - Preencher'!W203</f>
        <v>3241.51</v>
      </c>
      <c r="S194" s="22">
        <v>49614</v>
      </c>
    </row>
    <row r="195" spans="1:19" x14ac:dyDescent="0.2">
      <c r="A195" s="8">
        <f>IFERROR(VLOOKUP(B195,'[1]DADOS (OCULTAR)'!$P$3:$R$53,3,0),"")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PATRICIA BARBOSA DE CARVALHO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43862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1212.4000000000001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269.62</v>
      </c>
      <c r="N195" s="16">
        <f>'[1]TCE - ANEXO II - Preencher'!R204</f>
        <v>70</v>
      </c>
      <c r="O195" s="17">
        <f>'[1]TCE - ANEXO II - Preencher'!V204</f>
        <v>400.77</v>
      </c>
      <c r="P195" s="18">
        <f>'[1]TCE - ANEXO II - Preencher'!W204</f>
        <v>1151.25</v>
      </c>
      <c r="S195" s="22">
        <v>49644</v>
      </c>
    </row>
    <row r="196" spans="1:19" x14ac:dyDescent="0.2">
      <c r="A196" s="8">
        <f>IFERROR(VLOOKUP(B196,'[1]DADOS (OCULTAR)'!$P$3:$R$53,3,0),"")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PATRICIA CAMPELLO PEIXOTO GINANE</v>
      </c>
      <c r="E196" s="12" t="str">
        <f>IF('[1]TCE - ANEXO II - Preencher'!F205="4 - Assistência Odontológica","2 - Outros Profissionais da saúda",'[1]TCE - ANEXO II - Preencher'!F205)</f>
        <v>1 - Médico</v>
      </c>
      <c r="F196" s="13">
        <f>'[1]TCE - ANEXO II - Preencher'!G205</f>
        <v>225124</v>
      </c>
      <c r="G196" s="14">
        <f>'[1]TCE - ANEXO II - Preencher'!H205</f>
        <v>43862</v>
      </c>
      <c r="H196" s="13" t="str">
        <f>'[1]TCE - ANEXO II - Preencher'!I205</f>
        <v>1 - Plantonista</v>
      </c>
      <c r="I196" s="13" t="str">
        <f>'[1]TCE - ANEXO II - Preencher'!J205</f>
        <v>24</v>
      </c>
      <c r="J196" s="15">
        <f>'[1]TCE - ANEXO II - Preencher'!K205</f>
        <v>2745.6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346.28</v>
      </c>
      <c r="N196" s="16">
        <f>'[1]TCE - ANEXO II - Preencher'!R205</f>
        <v>4911.2</v>
      </c>
      <c r="O196" s="17">
        <f>'[1]TCE - ANEXO II - Preencher'!V205</f>
        <v>1822.01</v>
      </c>
      <c r="P196" s="18">
        <f>'[1]TCE - ANEXO II - Preencher'!W205</f>
        <v>6181.07</v>
      </c>
      <c r="S196" s="22">
        <v>49675</v>
      </c>
    </row>
    <row r="197" spans="1:19" x14ac:dyDescent="0.2">
      <c r="A197" s="8">
        <f>IFERROR(VLOOKUP(B197,'[1]DADOS (OCULTAR)'!$P$3:$R$53,3,0),"")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PAULO FERNANDO DE L E SILVA BRASILEIRO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142520</v>
      </c>
      <c r="G197" s="14">
        <f>'[1]TCE - ANEXO II - Preencher'!H206</f>
        <v>43862</v>
      </c>
      <c r="H197" s="13" t="str">
        <f>'[1]TCE - ANEXO II - Preencher'!I206</f>
        <v>2 - Diarista</v>
      </c>
      <c r="I197" s="13" t="str">
        <f>'[1]TCE - ANEXO II - Preencher'!J206</f>
        <v>14</v>
      </c>
      <c r="J197" s="15">
        <f>'[1]TCE - ANEXO II - Preencher'!K206</f>
        <v>1257.2</v>
      </c>
      <c r="K197" s="15">
        <f>'[1]TCE - ANEXO II - Preencher'!O206</f>
        <v>14.88</v>
      </c>
      <c r="L197" s="15">
        <f>'[1]TCE - ANEXO II - Preencher'!P206</f>
        <v>0</v>
      </c>
      <c r="M197" s="15">
        <f>'[1]TCE - ANEXO II - Preencher'!Q206</f>
        <v>402.24</v>
      </c>
      <c r="N197" s="16">
        <f>'[1]TCE - ANEXO II - Preencher'!R206</f>
        <v>4116.57</v>
      </c>
      <c r="O197" s="17">
        <f>'[1]TCE - ANEXO II - Preencher'!V206</f>
        <v>2312.3200000000002</v>
      </c>
      <c r="P197" s="18">
        <f>'[1]TCE - ANEXO II - Preencher'!W206</f>
        <v>3478.5699999999993</v>
      </c>
      <c r="S197" s="22">
        <v>49706</v>
      </c>
    </row>
    <row r="198" spans="1:19" x14ac:dyDescent="0.2">
      <c r="A198" s="8">
        <f>IFERROR(VLOOKUP(B198,'[1]DADOS (OCULTAR)'!$P$3:$R$53,3,0),"")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PAULO MARCELO CHAVES DE LIMA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225270</v>
      </c>
      <c r="G198" s="14">
        <f>'[1]TCE - ANEXO II - Preencher'!H207</f>
        <v>43862</v>
      </c>
      <c r="H198" s="13" t="str">
        <f>'[1]TCE - ANEXO II - Preencher'!I207</f>
        <v>1 - Plantonista</v>
      </c>
      <c r="I198" s="13" t="str">
        <f>'[1]TCE - ANEXO II - Preencher'!J207</f>
        <v>24</v>
      </c>
      <c r="J198" s="15">
        <f>'[1]TCE - ANEXO II - Preencher'!K207</f>
        <v>2745.6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346.5</v>
      </c>
      <c r="N198" s="16">
        <f>'[1]TCE - ANEXO II - Preencher'!R207</f>
        <v>11388.54</v>
      </c>
      <c r="O198" s="17">
        <f>'[1]TCE - ANEXO II - Preencher'!V207</f>
        <v>3627.54</v>
      </c>
      <c r="P198" s="18">
        <f>'[1]TCE - ANEXO II - Preencher'!W207</f>
        <v>10853.100000000002</v>
      </c>
      <c r="S198" s="22">
        <v>49735</v>
      </c>
    </row>
    <row r="199" spans="1:19" x14ac:dyDescent="0.2">
      <c r="A199" s="8">
        <f>IFERROR(VLOOKUP(B199,'[1]DADOS (OCULTAR)'!$P$3:$R$53,3,0),"")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PAULO RICARDO BISPO SIQUEIRA</v>
      </c>
      <c r="E199" s="12" t="str">
        <f>IF('[1]TCE - ANEXO II - Preencher'!F208="4 - Assistência Odontológica","2 - Outros Profissionais da saúda",'[1]TCE - ANEXO II - Preencher'!F208)</f>
        <v>1 - Médico</v>
      </c>
      <c r="F199" s="13">
        <f>'[1]TCE - ANEXO II - Preencher'!G208</f>
        <v>225125</v>
      </c>
      <c r="G199" s="14">
        <f>'[1]TCE - ANEXO II - Preencher'!H208</f>
        <v>43862</v>
      </c>
      <c r="H199" s="13" t="str">
        <f>'[1]TCE - ANEXO II - Preencher'!I208</f>
        <v>1 - Plantonista</v>
      </c>
      <c r="I199" s="13" t="str">
        <f>'[1]TCE - ANEXO II - Preencher'!J208</f>
        <v>24</v>
      </c>
      <c r="J199" s="15">
        <f>'[1]TCE - ANEXO II - Preencher'!K208</f>
        <v>2745.6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209</v>
      </c>
      <c r="N199" s="16">
        <f>'[1]TCE - ANEXO II - Preencher'!R208</f>
        <v>1566.6</v>
      </c>
      <c r="O199" s="17">
        <f>'[1]TCE - ANEXO II - Preencher'!V208</f>
        <v>770.54</v>
      </c>
      <c r="P199" s="18">
        <f>'[1]TCE - ANEXO II - Preencher'!W208</f>
        <v>3750.66</v>
      </c>
      <c r="S199" s="22">
        <v>49766</v>
      </c>
    </row>
    <row r="200" spans="1:19" x14ac:dyDescent="0.2">
      <c r="A200" s="8">
        <f>IFERROR(VLOOKUP(B200,'[1]DADOS (OCULTAR)'!$P$3:$R$53,3,0),"")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PERSUS RODRIGO BEUTTENMULLER DE A. MANSO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225125</v>
      </c>
      <c r="G200" s="14">
        <f>'[1]TCE - ANEXO II - Preencher'!H209</f>
        <v>43862</v>
      </c>
      <c r="H200" s="13" t="str">
        <f>'[1]TCE - ANEXO II - Preencher'!I209</f>
        <v>1 - Plantonista</v>
      </c>
      <c r="I200" s="13" t="str">
        <f>'[1]TCE - ANEXO II - Preencher'!J209</f>
        <v>24</v>
      </c>
      <c r="J200" s="15">
        <f>'[1]TCE - ANEXO II - Preencher'!K209</f>
        <v>2745.6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1291.75</v>
      </c>
      <c r="N200" s="16">
        <f>'[1]TCE - ANEXO II - Preencher'!R209</f>
        <v>4911.2</v>
      </c>
      <c r="O200" s="17">
        <f>'[1]TCE - ANEXO II - Preencher'!V209</f>
        <v>2029.87</v>
      </c>
      <c r="P200" s="18">
        <f>'[1]TCE - ANEXO II - Preencher'!W209</f>
        <v>6918.6799999999994</v>
      </c>
      <c r="S200" s="22">
        <v>49796</v>
      </c>
    </row>
    <row r="201" spans="1:19" x14ac:dyDescent="0.2">
      <c r="A201" s="8">
        <f>IFERROR(VLOOKUP(B201,'[1]DADOS (OCULTAR)'!$P$3:$R$53,3,0),"")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RAFAEL KIM FERREIRA COELHO</v>
      </c>
      <c r="E201" s="12" t="str">
        <f>IF('[1]TCE - ANEXO II - Preencher'!F210="4 - Assistência Odontológica","2 - Outros Profissionais da saúda",'[1]TCE - ANEXO II - Preencher'!F210)</f>
        <v>1 - Médico</v>
      </c>
      <c r="F201" s="13">
        <f>'[1]TCE - ANEXO II - Preencher'!G210</f>
        <v>225125</v>
      </c>
      <c r="G201" s="14">
        <f>'[1]TCE - ANEXO II - Preencher'!H210</f>
        <v>43862</v>
      </c>
      <c r="H201" s="13" t="str">
        <f>'[1]TCE - ANEXO II - Preencher'!I210</f>
        <v>1 - Plantonista</v>
      </c>
      <c r="I201" s="13" t="str">
        <f>'[1]TCE - ANEXO II - Preencher'!J210</f>
        <v>24</v>
      </c>
      <c r="J201" s="15">
        <f>'[1]TCE - ANEXO II - Preencher'!K210</f>
        <v>2745.6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209</v>
      </c>
      <c r="N201" s="16">
        <f>'[1]TCE - ANEXO II - Preencher'!R210</f>
        <v>1047.5999999999999</v>
      </c>
      <c r="O201" s="17">
        <f>'[1]TCE - ANEXO II - Preencher'!V210</f>
        <v>623.70000000000005</v>
      </c>
      <c r="P201" s="18">
        <f>'[1]TCE - ANEXO II - Preencher'!W210</f>
        <v>3378.5</v>
      </c>
      <c r="S201" s="22">
        <v>49827</v>
      </c>
    </row>
    <row r="202" spans="1:19" x14ac:dyDescent="0.2">
      <c r="A202" s="8">
        <f>IFERROR(VLOOKUP(B202,'[1]DADOS (OCULTAR)'!$P$3:$R$53,3,0),"")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RAFAEL NEPOMUCENO PEREIRA BORGES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43862</v>
      </c>
      <c r="H202" s="13" t="str">
        <f>'[1]TCE - ANEXO II - Preencher'!I211</f>
        <v>1 - Plantonista</v>
      </c>
      <c r="I202" s="13" t="str">
        <f>'[1]TCE - ANEXO II - Preencher'!J211</f>
        <v>44</v>
      </c>
      <c r="J202" s="15">
        <f>'[1]TCE - ANEXO II - Preencher'!K211</f>
        <v>1212.4000000000001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322.70999999999998</v>
      </c>
      <c r="N202" s="16">
        <f>'[1]TCE - ANEXO II - Preencher'!R211</f>
        <v>0</v>
      </c>
      <c r="O202" s="17">
        <f>'[1]TCE - ANEXO II - Preencher'!V211</f>
        <v>469.43</v>
      </c>
      <c r="P202" s="18">
        <f>'[1]TCE - ANEXO II - Preencher'!W211</f>
        <v>1065.68</v>
      </c>
      <c r="S202" s="22">
        <v>49857</v>
      </c>
    </row>
    <row r="203" spans="1:19" x14ac:dyDescent="0.2">
      <c r="A203" s="8">
        <f>IFERROR(VLOOKUP(B203,'[1]DADOS (OCULTAR)'!$P$3:$R$53,3,0),"")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RAMIRO SEVERINO DE OLIVEIRA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43862</v>
      </c>
      <c r="H203" s="13" t="str">
        <f>'[1]TCE - ANEXO II - Preencher'!I212</f>
        <v>1 - Plantonista</v>
      </c>
      <c r="I203" s="13" t="str">
        <f>'[1]TCE - ANEXO II - Preencher'!J212</f>
        <v>44</v>
      </c>
      <c r="J203" s="15">
        <f>'[1]TCE - ANEXO II - Preencher'!K212</f>
        <v>1212.4000000000001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584.86</v>
      </c>
      <c r="N203" s="16">
        <f>'[1]TCE - ANEXO II - Preencher'!R212</f>
        <v>70</v>
      </c>
      <c r="O203" s="17">
        <f>'[1]TCE - ANEXO II - Preencher'!V212</f>
        <v>775.75</v>
      </c>
      <c r="P203" s="18">
        <f>'[1]TCE - ANEXO II - Preencher'!W212</f>
        <v>1091.5100000000002</v>
      </c>
      <c r="S203" s="22">
        <v>49888</v>
      </c>
    </row>
    <row r="204" spans="1:19" x14ac:dyDescent="0.2">
      <c r="A204" s="8">
        <f>IFERROR(VLOOKUP(B204,'[1]DADOS (OCULTAR)'!$P$3:$R$53,3,0),"")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RAUL RAMOS DE MELO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43862</v>
      </c>
      <c r="H204" s="13" t="str">
        <f>'[1]TCE - ANEXO II - Preencher'!I213</f>
        <v>1 - Plantonista</v>
      </c>
      <c r="I204" s="13" t="str">
        <f>'[1]TCE - ANEXO II - Preencher'!J213</f>
        <v>40</v>
      </c>
      <c r="J204" s="15">
        <f>'[1]TCE - ANEXO II - Preencher'!K213</f>
        <v>1545.75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419.57</v>
      </c>
      <c r="N204" s="16">
        <f>'[1]TCE - ANEXO II - Preencher'!R213</f>
        <v>728</v>
      </c>
      <c r="O204" s="17">
        <f>'[1]TCE - ANEXO II - Preencher'!V213</f>
        <v>388.97</v>
      </c>
      <c r="P204" s="18">
        <f>'[1]TCE - ANEXO II - Preencher'!W213</f>
        <v>2304.3499999999995</v>
      </c>
      <c r="S204" s="22">
        <v>49919</v>
      </c>
    </row>
    <row r="205" spans="1:19" x14ac:dyDescent="0.2">
      <c r="A205" s="8">
        <f>IFERROR(VLOOKUP(B205,'[1]DADOS (OCULTAR)'!$P$3:$R$53,3,0),"")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REJANE DO ESPIRITO SANTO SOUZA FERREIRA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43862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1212.4000000000001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613.41</v>
      </c>
      <c r="N205" s="16">
        <f>'[1]TCE - ANEXO II - Preencher'!R214</f>
        <v>70</v>
      </c>
      <c r="O205" s="17">
        <f>'[1]TCE - ANEXO II - Preencher'!V214</f>
        <v>613.86</v>
      </c>
      <c r="P205" s="18">
        <f>'[1]TCE - ANEXO II - Preencher'!W214</f>
        <v>1281.9499999999998</v>
      </c>
      <c r="S205" s="22">
        <v>49949</v>
      </c>
    </row>
    <row r="206" spans="1:19" x14ac:dyDescent="0.2">
      <c r="A206" s="8">
        <f>IFERROR(VLOOKUP(B206,'[1]DADOS (OCULTAR)'!$P$3:$R$53,3,0),"")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RENAN ALBUQUERQUE DIAS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225125</v>
      </c>
      <c r="G206" s="14">
        <f>'[1]TCE - ANEXO II - Preencher'!H215</f>
        <v>43862</v>
      </c>
      <c r="H206" s="13" t="str">
        <f>'[1]TCE - ANEXO II - Preencher'!I215</f>
        <v>1 - Plantonista</v>
      </c>
      <c r="I206" s="13" t="str">
        <f>'[1]TCE - ANEXO II - Preencher'!J215</f>
        <v>24</v>
      </c>
      <c r="J206" s="15">
        <f>'[1]TCE - ANEXO II - Preencher'!K215</f>
        <v>2745.6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681.73</v>
      </c>
      <c r="N206" s="16">
        <f>'[1]TCE - ANEXO II - Preencher'!R215</f>
        <v>1566.6</v>
      </c>
      <c r="O206" s="17">
        <f>'[1]TCE - ANEXO II - Preencher'!V215</f>
        <v>917.2</v>
      </c>
      <c r="P206" s="18">
        <f>'[1]TCE - ANEXO II - Preencher'!W215</f>
        <v>4076.7300000000005</v>
      </c>
      <c r="S206" s="22">
        <v>49980</v>
      </c>
    </row>
    <row r="207" spans="1:19" x14ac:dyDescent="0.2">
      <c r="A207" s="8">
        <f>IFERROR(VLOOKUP(B207,'[1]DADOS (OCULTAR)'!$P$3:$R$53,3,0),"")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RENATA VALERIA DA SILVA LIMA</v>
      </c>
      <c r="E207" s="12" t="str">
        <f>IF('[1]TCE - ANEXO II - Preencher'!F216="4 - Assistência Odontológica","2 - Outros Profissionais da saúda",'[1]TCE - ANEXO II - Preencher'!F216)</f>
        <v>1 - Médico</v>
      </c>
      <c r="F207" s="13">
        <f>'[1]TCE - ANEXO II - Preencher'!G216</f>
        <v>225125</v>
      </c>
      <c r="G207" s="14">
        <f>'[1]TCE - ANEXO II - Preencher'!H216</f>
        <v>43862</v>
      </c>
      <c r="H207" s="13" t="str">
        <f>'[1]TCE - ANEXO II - Preencher'!I216</f>
        <v>1 - Plantonista</v>
      </c>
      <c r="I207" s="13" t="str">
        <f>'[1]TCE - ANEXO II - Preencher'!J216</f>
        <v>24</v>
      </c>
      <c r="J207" s="15">
        <f>'[1]TCE - ANEXO II - Preencher'!K216</f>
        <v>2745.6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4482.8500000000004</v>
      </c>
      <c r="N207" s="16">
        <f>'[1]TCE - ANEXO II - Preencher'!R216</f>
        <v>5430.2</v>
      </c>
      <c r="O207" s="17">
        <f>'[1]TCE - ANEXO II - Preencher'!V216</f>
        <v>2636.6</v>
      </c>
      <c r="P207" s="18">
        <f>'[1]TCE - ANEXO II - Preencher'!W216</f>
        <v>10022.050000000001</v>
      </c>
      <c r="S207" s="22">
        <v>50010</v>
      </c>
    </row>
    <row r="208" spans="1:19" x14ac:dyDescent="0.2">
      <c r="A208" s="8">
        <f>IFERROR(VLOOKUP(B208,'[1]DADOS (OCULTAR)'!$P$3:$R$53,3,0),"")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RITA DE CASSIA DA SILVA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223505</v>
      </c>
      <c r="G208" s="14">
        <f>'[1]TCE - ANEXO II - Preencher'!H217</f>
        <v>43862</v>
      </c>
      <c r="H208" s="13" t="str">
        <f>'[1]TCE - ANEXO II - Preencher'!I217</f>
        <v>1 - Plantonista</v>
      </c>
      <c r="I208" s="13" t="str">
        <f>'[1]TCE - ANEXO II - Preencher'!J217</f>
        <v>40</v>
      </c>
      <c r="J208" s="15">
        <f>'[1]TCE - ANEXO II - Preencher'!K217</f>
        <v>1545.75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398.51</v>
      </c>
      <c r="N208" s="16">
        <f>'[1]TCE - ANEXO II - Preencher'!R217</f>
        <v>728</v>
      </c>
      <c r="O208" s="17">
        <f>'[1]TCE - ANEXO II - Preencher'!V217</f>
        <v>761.98</v>
      </c>
      <c r="P208" s="18">
        <f>'[1]TCE - ANEXO II - Preencher'!W217</f>
        <v>1910.2800000000002</v>
      </c>
      <c r="S208" s="22">
        <v>50041</v>
      </c>
    </row>
    <row r="209" spans="1:19" x14ac:dyDescent="0.2">
      <c r="A209" s="8">
        <f>IFERROR(VLOOKUP(B209,'[1]DADOS (OCULTAR)'!$P$3:$R$53,3,0),"")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ROBERTA SOARES DE LIMA E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43862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1212.4000000000001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404</v>
      </c>
      <c r="N209" s="16">
        <f>'[1]TCE - ANEXO II - Preencher'!R218</f>
        <v>70</v>
      </c>
      <c r="O209" s="17">
        <f>'[1]TCE - ANEXO II - Preencher'!V218</f>
        <v>651.89</v>
      </c>
      <c r="P209" s="18">
        <f>'[1]TCE - ANEXO II - Preencher'!W218</f>
        <v>1034.5100000000002</v>
      </c>
      <c r="S209" s="22">
        <v>50072</v>
      </c>
    </row>
    <row r="210" spans="1:19" x14ac:dyDescent="0.2">
      <c r="A210" s="8">
        <f>IFERROR(VLOOKUP(B210,'[1]DADOS (OCULTAR)'!$P$3:$R$53,3,0),"")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ROBERTO CONEGUNDES DOS SANTOS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782320</v>
      </c>
      <c r="G210" s="14">
        <f>'[1]TCE - ANEXO II - Preencher'!H219</f>
        <v>43862</v>
      </c>
      <c r="H210" s="13" t="str">
        <f>'[1]TCE - ANEXO II - Preencher'!I219</f>
        <v>2 - Diarista</v>
      </c>
      <c r="I210" s="13" t="str">
        <f>'[1]TCE - ANEXO II - Preencher'!J219</f>
        <v>44</v>
      </c>
      <c r="J210" s="15">
        <f>'[1]TCE - ANEXO II - Preencher'!K219</f>
        <v>1909.51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70</v>
      </c>
      <c r="O210" s="17">
        <f>'[1]TCE - ANEXO II - Preencher'!V219</f>
        <v>927.72</v>
      </c>
      <c r="P210" s="18">
        <f>'[1]TCE - ANEXO II - Preencher'!W219</f>
        <v>1260.7900000000002</v>
      </c>
      <c r="S210" s="22">
        <v>50100</v>
      </c>
    </row>
    <row r="211" spans="1:19" x14ac:dyDescent="0.2">
      <c r="A211" s="8">
        <f>IFERROR(VLOOKUP(B211,'[1]DADOS (OCULTAR)'!$P$3:$R$53,3,0),"")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ROSANA DE CARVALHO G CALIXTO DA SILVA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>
        <f>'[1]TCE - ANEXO II - Preencher'!G220</f>
        <v>223710</v>
      </c>
      <c r="G211" s="14">
        <f>'[1]TCE - ANEXO II - Preencher'!H220</f>
        <v>43862</v>
      </c>
      <c r="H211" s="13" t="str">
        <f>'[1]TCE - ANEXO II - Preencher'!I220</f>
        <v>2 - Diarista</v>
      </c>
      <c r="I211" s="13" t="str">
        <f>'[1]TCE - ANEXO II - Preencher'!J220</f>
        <v>8</v>
      </c>
      <c r="J211" s="15">
        <f>'[1]TCE - ANEXO II - Preencher'!K220</f>
        <v>2127.46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315.37</v>
      </c>
      <c r="N211" s="16">
        <f>'[1]TCE - ANEXO II - Preencher'!R220</f>
        <v>270</v>
      </c>
      <c r="O211" s="17">
        <f>'[1]TCE - ANEXO II - Preencher'!V220</f>
        <v>2057.5100000000002</v>
      </c>
      <c r="P211" s="18">
        <f>'[1]TCE - ANEXO II - Preencher'!W220</f>
        <v>655.31999999999971</v>
      </c>
      <c r="S211" s="22">
        <v>50131</v>
      </c>
    </row>
    <row r="212" spans="1:19" x14ac:dyDescent="0.2">
      <c r="A212" s="8">
        <f>IFERROR(VLOOKUP(B212,'[1]DADOS (OCULTAR)'!$P$3:$R$53,3,0),"")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ROSEANE MARIA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513430</v>
      </c>
      <c r="G212" s="14">
        <f>'[1]TCE - ANEXO II - Preencher'!H221</f>
        <v>43862</v>
      </c>
      <c r="H212" s="13" t="str">
        <f>'[1]TCE - ANEXO II - Preencher'!I221</f>
        <v>2 - Diarista</v>
      </c>
      <c r="I212" s="13" t="str">
        <f>'[1]TCE - ANEXO II - Preencher'!J221</f>
        <v>44</v>
      </c>
      <c r="J212" s="15">
        <f>'[1]TCE - ANEXO II - Preencher'!K221</f>
        <v>975.33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195.06</v>
      </c>
      <c r="N212" s="16">
        <f>'[1]TCE - ANEXO II - Preencher'!R221</f>
        <v>65.33</v>
      </c>
      <c r="O212" s="17">
        <f>'[1]TCE - ANEXO II - Preencher'!V221</f>
        <v>176.87</v>
      </c>
      <c r="P212" s="18">
        <f>'[1]TCE - ANEXO II - Preencher'!W221</f>
        <v>1058.8499999999999</v>
      </c>
      <c r="S212" s="22">
        <v>50161</v>
      </c>
    </row>
    <row r="213" spans="1:19" x14ac:dyDescent="0.2">
      <c r="A213" s="8">
        <f>IFERROR(VLOOKUP(B213,'[1]DADOS (OCULTAR)'!$P$3:$R$53,3,0),"")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ROSELI LUZIA DE SOUZA NASCIMENTO</v>
      </c>
      <c r="E213" s="12" t="str">
        <f>IF('[1]TCE - ANEXO II - Preencher'!F222="4 - Assistência Odontológica","2 - Outros Profissionais da saúda",'[1]TCE - ANEXO II - Preencher'!F222)</f>
        <v>2 - Outros Profissionais da saúda</v>
      </c>
      <c r="F213" s="13">
        <f>'[1]TCE - ANEXO II - Preencher'!G222</f>
        <v>223208</v>
      </c>
      <c r="G213" s="14">
        <f>'[1]TCE - ANEXO II - Preencher'!H222</f>
        <v>43862</v>
      </c>
      <c r="H213" s="13" t="str">
        <f>'[1]TCE - ANEXO II - Preencher'!I222</f>
        <v>1 - Plantonista</v>
      </c>
      <c r="I213" s="13" t="str">
        <f>'[1]TCE - ANEXO II - Preencher'!J222</f>
        <v>24</v>
      </c>
      <c r="J213" s="15">
        <f>'[1]TCE - ANEXO II - Preencher'!K222</f>
        <v>3100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364</v>
      </c>
      <c r="N213" s="16">
        <f>'[1]TCE - ANEXO II - Preencher'!R222</f>
        <v>320</v>
      </c>
      <c r="O213" s="17">
        <f>'[1]TCE - ANEXO II - Preencher'!V222</f>
        <v>219.6</v>
      </c>
      <c r="P213" s="18">
        <f>'[1]TCE - ANEXO II - Preencher'!W222</f>
        <v>3564.4</v>
      </c>
      <c r="S213" s="22">
        <v>50192</v>
      </c>
    </row>
    <row r="214" spans="1:19" x14ac:dyDescent="0.2">
      <c r="A214" s="8">
        <f>IFERROR(VLOOKUP(B214,'[1]DADOS (OCULTAR)'!$P$3:$R$53,3,0),"")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ROSILDA FERREIRA DA SILVA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>
        <f>'[1]TCE - ANEXO II - Preencher'!G223</f>
        <v>514320</v>
      </c>
      <c r="G214" s="14">
        <f>'[1]TCE - ANEXO II - Preencher'!H223</f>
        <v>43862</v>
      </c>
      <c r="H214" s="13" t="str">
        <f>'[1]TCE - ANEXO II - Preencher'!I223</f>
        <v>1 - Plantonista</v>
      </c>
      <c r="I214" s="13" t="str">
        <f>'[1]TCE - ANEXO II - Preencher'!J223</f>
        <v>44</v>
      </c>
      <c r="J214" s="15">
        <f>'[1]TCE - ANEXO II - Preencher'!K223</f>
        <v>1045</v>
      </c>
      <c r="K214" s="15">
        <f>'[1]TCE - ANEXO II - Preencher'!O223</f>
        <v>3.33</v>
      </c>
      <c r="L214" s="15">
        <f>'[1]TCE - ANEXO II - Preencher'!P223</f>
        <v>0</v>
      </c>
      <c r="M214" s="15">
        <f>'[1]TCE - ANEXO II - Preencher'!Q223</f>
        <v>235.67000000000002</v>
      </c>
      <c r="N214" s="16">
        <f>'[1]TCE - ANEXO II - Preencher'!R223</f>
        <v>70</v>
      </c>
      <c r="O214" s="17">
        <f>'[1]TCE - ANEXO II - Preencher'!V223</f>
        <v>382.95</v>
      </c>
      <c r="P214" s="18">
        <f>'[1]TCE - ANEXO II - Preencher'!W223</f>
        <v>971.05</v>
      </c>
      <c r="S214" s="22">
        <v>50222</v>
      </c>
    </row>
    <row r="215" spans="1:19" x14ac:dyDescent="0.2">
      <c r="A215" s="8">
        <f>IFERROR(VLOOKUP(B215,'[1]DADOS (OCULTAR)'!$P$3:$R$53,3,0),"")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RUBIA ALVES DE FREITAS VIEIRA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>
        <f>'[1]TCE - ANEXO II - Preencher'!G224</f>
        <v>514320</v>
      </c>
      <c r="G215" s="14">
        <f>'[1]TCE - ANEXO II - Preencher'!H224</f>
        <v>43862</v>
      </c>
      <c r="H215" s="13" t="str">
        <f>'[1]TCE - ANEXO II - Preencher'!I224</f>
        <v>1 - Plantonista</v>
      </c>
      <c r="I215" s="13" t="str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372.47</v>
      </c>
      <c r="N215" s="16">
        <f>'[1]TCE - ANEXO II - Preencher'!R224</f>
        <v>70</v>
      </c>
      <c r="O215" s="17">
        <f>'[1]TCE - ANEXO II - Preencher'!V224</f>
        <v>202.59</v>
      </c>
      <c r="P215" s="18">
        <f>'[1]TCE - ANEXO II - Preencher'!W224</f>
        <v>1284.8800000000001</v>
      </c>
      <c r="S215" s="22">
        <v>50253</v>
      </c>
    </row>
    <row r="216" spans="1:19" x14ac:dyDescent="0.2">
      <c r="A216" s="8">
        <f>IFERROR(VLOOKUP(B216,'[1]DADOS (OCULTAR)'!$P$3:$R$53,3,0),"")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RUBIA KARINY DA SILVA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43862</v>
      </c>
      <c r="H216" s="13" t="str">
        <f>'[1]TCE - ANEXO II - Preencher'!I225</f>
        <v>1 - Plantonista</v>
      </c>
      <c r="I216" s="13" t="str">
        <f>'[1]TCE - ANEXO II - Preencher'!J225</f>
        <v>40</v>
      </c>
      <c r="J216" s="15">
        <f>'[1]TCE - ANEXO II - Preencher'!K225</f>
        <v>1847.47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309</v>
      </c>
      <c r="N216" s="16">
        <f>'[1]TCE - ANEXO II - Preencher'!R225</f>
        <v>728</v>
      </c>
      <c r="O216" s="17">
        <f>'[1]TCE - ANEXO II - Preencher'!V225</f>
        <v>272.17</v>
      </c>
      <c r="P216" s="18">
        <f>'[1]TCE - ANEXO II - Preencher'!W225</f>
        <v>2612.3000000000002</v>
      </c>
      <c r="S216" s="22">
        <v>50284</v>
      </c>
    </row>
    <row r="217" spans="1:19" x14ac:dyDescent="0.2">
      <c r="A217" s="8">
        <f>IFERROR(VLOOKUP(B217,'[1]DADOS (OCULTAR)'!$P$3:$R$53,3,0),"")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SABRINA RAMOS DE AMORIM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>
        <f>'[1]TCE - ANEXO II - Preencher'!G226</f>
        <v>411005</v>
      </c>
      <c r="G217" s="14">
        <f>'[1]TCE - ANEXO II - Preencher'!H226</f>
        <v>43862</v>
      </c>
      <c r="H217" s="13" t="str">
        <f>'[1]TCE - ANEXO II - Preencher'!I226</f>
        <v>2 - Diarista</v>
      </c>
      <c r="I217" s="13" t="str">
        <f>'[1]TCE - ANEXO II - Preencher'!J226</f>
        <v>20</v>
      </c>
      <c r="J217" s="15">
        <f>'[1]TCE - ANEXO II - Preencher'!K226</f>
        <v>490.83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68.7</v>
      </c>
      <c r="P217" s="18">
        <f>'[1]TCE - ANEXO II - Preencher'!W226</f>
        <v>422.13</v>
      </c>
      <c r="S217" s="22">
        <v>50314</v>
      </c>
    </row>
    <row r="218" spans="1:19" x14ac:dyDescent="0.2">
      <c r="A218" s="8">
        <f>IFERROR(VLOOKUP(B218,'[1]DADOS (OCULTAR)'!$P$3:$R$53,3,0),"")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SAMARA SATIRO CAVALCANTI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411030</v>
      </c>
      <c r="G218" s="14">
        <f>'[1]TCE - ANEXO II - Preencher'!H227</f>
        <v>43862</v>
      </c>
      <c r="H218" s="13" t="str">
        <f>'[1]TCE - ANEXO II - Preencher'!I227</f>
        <v>2 - Diarista</v>
      </c>
      <c r="I218" s="13" t="str">
        <f>'[1]TCE - ANEXO II - Preencher'!J227</f>
        <v>44</v>
      </c>
      <c r="J218" s="15">
        <f>'[1]TCE - ANEXO II - Preencher'!K227</f>
        <v>1159.18</v>
      </c>
      <c r="K218" s="15">
        <f>'[1]TCE - ANEXO II - Preencher'!O227</f>
        <v>6.86</v>
      </c>
      <c r="L218" s="15">
        <f>'[1]TCE - ANEXO II - Preencher'!P227</f>
        <v>0</v>
      </c>
      <c r="M218" s="15">
        <f>'[1]TCE - ANEXO II - Preencher'!Q227</f>
        <v>313.52999999999997</v>
      </c>
      <c r="N218" s="16">
        <f>'[1]TCE - ANEXO II - Preencher'!R227</f>
        <v>1056.8</v>
      </c>
      <c r="O218" s="17">
        <f>'[1]TCE - ANEXO II - Preencher'!V227</f>
        <v>351.3</v>
      </c>
      <c r="P218" s="18">
        <f>'[1]TCE - ANEXO II - Preencher'!W227</f>
        <v>2185.0699999999997</v>
      </c>
      <c r="S218" s="22">
        <v>50345</v>
      </c>
    </row>
    <row r="219" spans="1:19" x14ac:dyDescent="0.2">
      <c r="A219" s="8">
        <f>IFERROR(VLOOKUP(B219,'[1]DADOS (OCULTAR)'!$P$3:$R$53,3,0),"")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SAMUEL ANTONIO DA COSTA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43862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1212.4000000000001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424.68</v>
      </c>
      <c r="N219" s="16">
        <f>'[1]TCE - ANEXO II - Preencher'!R228</f>
        <v>70</v>
      </c>
      <c r="O219" s="17">
        <f>'[1]TCE - ANEXO II - Preencher'!V228</f>
        <v>486.3</v>
      </c>
      <c r="P219" s="18">
        <f>'[1]TCE - ANEXO II - Preencher'!W228</f>
        <v>1220.7800000000002</v>
      </c>
      <c r="S219" s="22">
        <v>50375</v>
      </c>
    </row>
    <row r="220" spans="1:19" x14ac:dyDescent="0.2">
      <c r="A220" s="8">
        <f>IFERROR(VLOOKUP(B220,'[1]DADOS (OCULTAR)'!$P$3:$R$53,3,0),"")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SARAH ALBUQUERQUE DE ESCOBAR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131120</v>
      </c>
      <c r="G220" s="14">
        <f>'[1]TCE - ANEXO II - Preencher'!H229</f>
        <v>43862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2005.49</v>
      </c>
      <c r="K220" s="15">
        <f>'[1]TCE - ANEXO II - Preencher'!O229</f>
        <v>12.28</v>
      </c>
      <c r="L220" s="15">
        <f>'[1]TCE - ANEXO II - Preencher'!P229</f>
        <v>0</v>
      </c>
      <c r="M220" s="15">
        <f>'[1]TCE - ANEXO II - Preencher'!Q229</f>
        <v>524.53</v>
      </c>
      <c r="N220" s="16">
        <f>'[1]TCE - ANEXO II - Preencher'!R229</f>
        <v>2505.1999999999998</v>
      </c>
      <c r="O220" s="17">
        <f>'[1]TCE - ANEXO II - Preencher'!V229</f>
        <v>2602.0500000000002</v>
      </c>
      <c r="P220" s="18">
        <f>'[1]TCE - ANEXO II - Preencher'!W229</f>
        <v>2445.4499999999998</v>
      </c>
      <c r="S220" s="22">
        <v>50406</v>
      </c>
    </row>
    <row r="221" spans="1:19" x14ac:dyDescent="0.2">
      <c r="A221" s="8">
        <f>IFERROR(VLOOKUP(B221,'[1]DADOS (OCULTAR)'!$P$3:$R$53,3,0),"")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SERGIO COSTA TAVARES DA SILVA</v>
      </c>
      <c r="E221" s="12" t="str">
        <f>IF('[1]TCE - ANEXO II - Preencher'!F230="4 - Assistência Odontológica","2 - Outros Profissionais da saúda",'[1]TCE - ANEXO II - Preencher'!F230)</f>
        <v>1 - Médico</v>
      </c>
      <c r="F221" s="13">
        <f>'[1]TCE - ANEXO II - Preencher'!G230</f>
        <v>225270</v>
      </c>
      <c r="G221" s="14">
        <f>'[1]TCE - ANEXO II - Preencher'!H230</f>
        <v>43862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2745.6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346.28</v>
      </c>
      <c r="N221" s="16">
        <f>'[1]TCE - ANEXO II - Preencher'!R230</f>
        <v>3330.4</v>
      </c>
      <c r="O221" s="17">
        <f>'[1]TCE - ANEXO II - Preencher'!V230</f>
        <v>1335.15</v>
      </c>
      <c r="P221" s="18">
        <f>'[1]TCE - ANEXO II - Preencher'!W230</f>
        <v>5087.130000000001</v>
      </c>
      <c r="S221" s="22">
        <v>50437</v>
      </c>
    </row>
    <row r="222" spans="1:19" x14ac:dyDescent="0.2">
      <c r="A222" s="8">
        <f>IFERROR(VLOOKUP(B222,'[1]DADOS (OCULTAR)'!$P$3:$R$53,3,0),"")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SEVERINO SERAFIM DA SILVA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>
        <f>'[1]TCE - ANEXO II - Preencher'!G231</f>
        <v>622010</v>
      </c>
      <c r="G222" s="14">
        <f>'[1]TCE - ANEXO II - Preencher'!H231</f>
        <v>43862</v>
      </c>
      <c r="H222" s="13" t="str">
        <f>'[1]TCE - ANEXO II - Preencher'!I231</f>
        <v>2 - Diarista</v>
      </c>
      <c r="I222" s="13" t="str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235.67000000000002</v>
      </c>
      <c r="N222" s="16">
        <f>'[1]TCE - ANEXO II - Preencher'!R231</f>
        <v>70</v>
      </c>
      <c r="O222" s="17">
        <f>'[1]TCE - ANEXO II - Preencher'!V231</f>
        <v>140.35</v>
      </c>
      <c r="P222" s="18">
        <f>'[1]TCE - ANEXO II - Preencher'!W231</f>
        <v>1210.3200000000002</v>
      </c>
      <c r="S222" s="22">
        <v>50465</v>
      </c>
    </row>
    <row r="223" spans="1:19" x14ac:dyDescent="0.2">
      <c r="A223" s="8">
        <f>IFERROR(VLOOKUP(B223,'[1]DADOS (OCULTAR)'!$P$3:$R$53,3,0),"")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SILVIO GERMANO DE OLIVEIRA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322605</v>
      </c>
      <c r="G223" s="14">
        <f>'[1]TCE - ANEXO II - Preencher'!H232</f>
        <v>43862</v>
      </c>
      <c r="H223" s="13" t="str">
        <f>'[1]TCE - ANEXO II - Preencher'!I232</f>
        <v>1 - Plantonista</v>
      </c>
      <c r="I223" s="13" t="str">
        <f>'[1]TCE - ANEXO II - Preencher'!J232</f>
        <v>44</v>
      </c>
      <c r="J223" s="15">
        <f>'[1]TCE - ANEXO II - Preencher'!K232</f>
        <v>1146.01</v>
      </c>
      <c r="K223" s="15">
        <f>'[1]TCE - ANEXO II - Preencher'!O232</f>
        <v>13.56</v>
      </c>
      <c r="L223" s="15">
        <f>'[1]TCE - ANEXO II - Preencher'!P232</f>
        <v>0</v>
      </c>
      <c r="M223" s="15">
        <f>'[1]TCE - ANEXO II - Preencher'!Q232</f>
        <v>385.14</v>
      </c>
      <c r="N223" s="16">
        <f>'[1]TCE - ANEXO II - Preencher'!R232</f>
        <v>70</v>
      </c>
      <c r="O223" s="17">
        <f>'[1]TCE - ANEXO II - Preencher'!V232</f>
        <v>152.09</v>
      </c>
      <c r="P223" s="18">
        <f>'[1]TCE - ANEXO II - Preencher'!W232</f>
        <v>1462.6200000000001</v>
      </c>
      <c r="S223" s="22">
        <v>50496</v>
      </c>
    </row>
    <row r="224" spans="1:19" x14ac:dyDescent="0.2">
      <c r="A224" s="8">
        <f>IFERROR(VLOOKUP(B224,'[1]DADOS (OCULTAR)'!$P$3:$R$53,3,0),"")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SIRLEIDE DE SOUZA MACHADO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>
        <f>'[1]TCE - ANEXO II - Preencher'!G233</f>
        <v>411005</v>
      </c>
      <c r="G224" s="14">
        <f>'[1]TCE - ANEXO II - Preencher'!H233</f>
        <v>43862</v>
      </c>
      <c r="H224" s="13" t="str">
        <f>'[1]TCE - ANEXO II - Preencher'!I233</f>
        <v>2 - Diarista</v>
      </c>
      <c r="I224" s="13" t="str">
        <f>'[1]TCE - ANEXO II - Preencher'!J233</f>
        <v>44</v>
      </c>
      <c r="J224" s="15">
        <f>'[1]TCE - ANEXO II - Preencher'!K233</f>
        <v>1146.01</v>
      </c>
      <c r="K224" s="15">
        <f>'[1]TCE - ANEXO II - Preencher'!O233</f>
        <v>13.56</v>
      </c>
      <c r="L224" s="15">
        <f>'[1]TCE - ANEXO II - Preencher'!P233</f>
        <v>0</v>
      </c>
      <c r="M224" s="15">
        <f>'[1]TCE - ANEXO II - Preencher'!Q233</f>
        <v>385.14</v>
      </c>
      <c r="N224" s="16">
        <f>'[1]TCE - ANEXO II - Preencher'!R233</f>
        <v>2170</v>
      </c>
      <c r="O224" s="17">
        <f>'[1]TCE - ANEXO II - Preencher'!V233</f>
        <v>742.13</v>
      </c>
      <c r="P224" s="18">
        <f>'[1]TCE - ANEXO II - Preencher'!W233</f>
        <v>2972.58</v>
      </c>
      <c r="S224" s="22">
        <v>50526</v>
      </c>
    </row>
    <row r="225" spans="1:19" x14ac:dyDescent="0.2">
      <c r="A225" s="8">
        <f>IFERROR(VLOOKUP(B225,'[1]DADOS (OCULTAR)'!$P$3:$R$53,3,0),"")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SOUTERLAND TADEU GRANDO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252105</v>
      </c>
      <c r="G225" s="14">
        <f>'[1]TCE - ANEXO II - Preencher'!H234</f>
        <v>43862</v>
      </c>
      <c r="H225" s="13" t="str">
        <f>'[1]TCE - ANEXO II - Preencher'!I234</f>
        <v>2 - Diarista</v>
      </c>
      <c r="I225" s="13" t="str">
        <f>'[1]TCE - ANEXO II - Preencher'!J234</f>
        <v>44</v>
      </c>
      <c r="J225" s="15">
        <f>'[1]TCE - ANEXO II - Preencher'!K234</f>
        <v>2700.23</v>
      </c>
      <c r="K225" s="15">
        <f>'[1]TCE - ANEXO II - Preencher'!O234</f>
        <v>30.44</v>
      </c>
      <c r="L225" s="15">
        <f>'[1]TCE - ANEXO II - Preencher'!P234</f>
        <v>0</v>
      </c>
      <c r="M225" s="15">
        <f>'[1]TCE - ANEXO II - Preencher'!Q234</f>
        <v>452.5</v>
      </c>
      <c r="N225" s="16">
        <f>'[1]TCE - ANEXO II - Preencher'!R234</f>
        <v>11646.56</v>
      </c>
      <c r="O225" s="17">
        <f>'[1]TCE - ANEXO II - Preencher'!V234</f>
        <v>7250.28</v>
      </c>
      <c r="P225" s="18">
        <f>'[1]TCE - ANEXO II - Preencher'!W234</f>
        <v>7579.45</v>
      </c>
      <c r="S225" s="22">
        <v>50557</v>
      </c>
    </row>
    <row r="226" spans="1:19" x14ac:dyDescent="0.2">
      <c r="A226" s="8">
        <f>IFERROR(VLOOKUP(B226,'[1]DADOS (OCULTAR)'!$P$3:$R$53,3,0),"")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SUELI DENIZ DA SILVA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43862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1212.4000000000001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393.66</v>
      </c>
      <c r="N226" s="16">
        <f>'[1]TCE - ANEXO II - Preencher'!R235</f>
        <v>70</v>
      </c>
      <c r="O226" s="17">
        <f>'[1]TCE - ANEXO II - Preencher'!V235</f>
        <v>265.26</v>
      </c>
      <c r="P226" s="18">
        <f>'[1]TCE - ANEXO II - Preencher'!W235</f>
        <v>1410.8000000000002</v>
      </c>
      <c r="S226" s="22">
        <v>50587</v>
      </c>
    </row>
    <row r="227" spans="1:19" x14ac:dyDescent="0.2">
      <c r="A227" s="8">
        <f>IFERROR(VLOOKUP(B227,'[1]DADOS (OCULTAR)'!$P$3:$R$53,3,0),"")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SUELY RAMPCHE GUEDES</v>
      </c>
      <c r="E227" s="12" t="str">
        <f>IF('[1]TCE - ANEXO II - Preencher'!F236="4 - Assistência Odontológica","2 - Outros Profissionais da saúda",'[1]TCE - ANEXO II - Preencher'!F236)</f>
        <v>1 - Médico</v>
      </c>
      <c r="F227" s="13">
        <f>'[1]TCE - ANEXO II - Preencher'!G236</f>
        <v>225124</v>
      </c>
      <c r="G227" s="14">
        <f>'[1]TCE - ANEXO II - Preencher'!H236</f>
        <v>43862</v>
      </c>
      <c r="H227" s="13" t="str">
        <f>'[1]TCE - ANEXO II - Preencher'!I236</f>
        <v>1 - Plantonista</v>
      </c>
      <c r="I227" s="13" t="str">
        <f>'[1]TCE - ANEXO II - Preencher'!J236</f>
        <v>24</v>
      </c>
      <c r="J227" s="15">
        <f>'[1]TCE - ANEXO II - Preencher'!K236</f>
        <v>2745.6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346.28</v>
      </c>
      <c r="N227" s="16">
        <f>'[1]TCE - ANEXO II - Preencher'!R236</f>
        <v>4911.2</v>
      </c>
      <c r="O227" s="17">
        <f>'[1]TCE - ANEXO II - Preencher'!V236</f>
        <v>1769.87</v>
      </c>
      <c r="P227" s="18">
        <f>'[1]TCE - ANEXO II - Preencher'!W236</f>
        <v>6233.21</v>
      </c>
      <c r="S227" s="22">
        <v>50618</v>
      </c>
    </row>
    <row r="228" spans="1:19" x14ac:dyDescent="0.2">
      <c r="A228" s="8">
        <f>IFERROR(VLOOKUP(B228,'[1]DADOS (OCULTAR)'!$P$3:$R$53,3,0),"")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SUENE MARIA DA SILVA</v>
      </c>
      <c r="E228" s="12" t="str">
        <f>IF('[1]TCE - ANEXO II - Preencher'!F237="4 - Assistência Odontológica","2 - Outros Profissionais da saúda",'[1]TCE - ANEXO II - Preencher'!F237)</f>
        <v>2 - Outros Profissionais da saúda</v>
      </c>
      <c r="F228" s="13">
        <f>'[1]TCE - ANEXO II - Preencher'!G237</f>
        <v>322415</v>
      </c>
      <c r="G228" s="14">
        <f>'[1]TCE - ANEXO II - Preencher'!H237</f>
        <v>43862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1095.92</v>
      </c>
      <c r="K228" s="15">
        <f>'[1]TCE - ANEXO II - Preencher'!O237</f>
        <v>12.97</v>
      </c>
      <c r="L228" s="15">
        <f>'[1]TCE - ANEXO II - Preencher'!P237</f>
        <v>0</v>
      </c>
      <c r="M228" s="15">
        <f>'[1]TCE - ANEXO II - Preencher'!Q237</f>
        <v>362.62</v>
      </c>
      <c r="N228" s="16">
        <f>'[1]TCE - ANEXO II - Preencher'!R237</f>
        <v>170</v>
      </c>
      <c r="O228" s="17">
        <f>'[1]TCE - ANEXO II - Preencher'!V237</f>
        <v>218.98</v>
      </c>
      <c r="P228" s="18">
        <f>'[1]TCE - ANEXO II - Preencher'!W237</f>
        <v>1422.5300000000002</v>
      </c>
      <c r="S228" s="22">
        <v>50649</v>
      </c>
    </row>
    <row r="229" spans="1:19" x14ac:dyDescent="0.2">
      <c r="A229" s="8">
        <f>IFERROR(VLOOKUP(B229,'[1]DADOS (OCULTAR)'!$P$3:$R$53,3,0),"")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TARCIANA PAULA SILVA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>
        <f>'[1]TCE - ANEXO II - Preencher'!G238</f>
        <v>422105</v>
      </c>
      <c r="G229" s="14">
        <f>'[1]TCE - ANEXO II - Preencher'!H238</f>
        <v>43862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1146.01</v>
      </c>
      <c r="K229" s="15">
        <f>'[1]TCE - ANEXO II - Preencher'!O238</f>
        <v>12.92</v>
      </c>
      <c r="L229" s="15">
        <f>'[1]TCE - ANEXO II - Preencher'!P238</f>
        <v>0</v>
      </c>
      <c r="M229" s="15">
        <f>'[1]TCE - ANEXO II - Preencher'!Q238</f>
        <v>791.99</v>
      </c>
      <c r="N229" s="16">
        <f>'[1]TCE - ANEXO II - Preencher'!R238</f>
        <v>270</v>
      </c>
      <c r="O229" s="17">
        <f>'[1]TCE - ANEXO II - Preencher'!V238</f>
        <v>283.64</v>
      </c>
      <c r="P229" s="18">
        <f>'[1]TCE - ANEXO II - Preencher'!W238</f>
        <v>1937.2800000000002</v>
      </c>
      <c r="S229" s="22">
        <v>50679</v>
      </c>
    </row>
    <row r="230" spans="1:19" x14ac:dyDescent="0.2">
      <c r="A230" s="8">
        <f>IFERROR(VLOOKUP(B230,'[1]DADOS (OCULTAR)'!$P$3:$R$53,3,0),"")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THALYTA GISELLY DA SILVA GONCALVES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>
        <f>'[1]TCE - ANEXO II - Preencher'!G239</f>
        <v>142205</v>
      </c>
      <c r="G230" s="14">
        <f>'[1]TCE - ANEXO II - Preencher'!H239</f>
        <v>43862</v>
      </c>
      <c r="H230" s="13" t="str">
        <f>'[1]TCE - ANEXO II - Preencher'!I239</f>
        <v>2 - Diarista</v>
      </c>
      <c r="I230" s="13" t="str">
        <f>'[1]TCE - ANEXO II - Preencher'!J239</f>
        <v>16</v>
      </c>
      <c r="J230" s="15">
        <f>'[1]TCE - ANEXO II - Preencher'!K239</f>
        <v>133.69999999999999</v>
      </c>
      <c r="K230" s="15">
        <f>'[1]TCE - ANEXO II - Preencher'!O239</f>
        <v>6053.4800000000005</v>
      </c>
      <c r="L230" s="15">
        <f>'[1]TCE - ANEXO II - Preencher'!P239</f>
        <v>0</v>
      </c>
      <c r="M230" s="15">
        <f>'[1]TCE - ANEXO II - Preencher'!Q239</f>
        <v>279.71999999999997</v>
      </c>
      <c r="N230" s="16">
        <f>'[1]TCE - ANEXO II - Preencher'!R239</f>
        <v>163.98</v>
      </c>
      <c r="O230" s="17">
        <f>'[1]TCE - ANEXO II - Preencher'!V239</f>
        <v>6065.75</v>
      </c>
      <c r="P230" s="18">
        <f>'[1]TCE - ANEXO II - Preencher'!W239</f>
        <v>565.13000000000011</v>
      </c>
      <c r="S230" s="22">
        <v>50710</v>
      </c>
    </row>
    <row r="231" spans="1:19" x14ac:dyDescent="0.2">
      <c r="A231" s="8">
        <f>IFERROR(VLOOKUP(B231,'[1]DADOS (OCULTAR)'!$P$3:$R$53,3,0),"")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THIAGO DARLAN SILVEIRA DA SILVA</v>
      </c>
      <c r="E231" s="12" t="str">
        <f>IF('[1]TCE - ANEXO II - Preencher'!F240="4 - Assistência Odontológica","2 - Outros Profissionais da saúda",'[1]TCE - ANEXO II - Preencher'!F240)</f>
        <v>1 - Médico</v>
      </c>
      <c r="F231" s="13">
        <f>'[1]TCE - ANEXO II - Preencher'!G240</f>
        <v>225125</v>
      </c>
      <c r="G231" s="14">
        <f>'[1]TCE - ANEXO II - Preencher'!H240</f>
        <v>43862</v>
      </c>
      <c r="H231" s="13" t="str">
        <f>'[1]TCE - ANEXO II - Preencher'!I240</f>
        <v>1 - Plantonista</v>
      </c>
      <c r="I231" s="13" t="str">
        <f>'[1]TCE - ANEXO II - Preencher'!J240</f>
        <v>24</v>
      </c>
      <c r="J231" s="15">
        <f>'[1]TCE - ANEXO II - Preencher'!K240</f>
        <v>0</v>
      </c>
      <c r="K231" s="15">
        <f>'[1]TCE - ANEXO II - Preencher'!O240</f>
        <v>7561.1900000000005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7561.19</v>
      </c>
      <c r="P231" s="18">
        <f>'[1]TCE - ANEXO II - Preencher'!W240</f>
        <v>9.0949470177292824E-13</v>
      </c>
      <c r="S231" s="22">
        <v>50740</v>
      </c>
    </row>
    <row r="232" spans="1:19" x14ac:dyDescent="0.2">
      <c r="A232" s="8">
        <f>IFERROR(VLOOKUP(B232,'[1]DADOS (OCULTAR)'!$P$3:$R$53,3,0),"")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THIAGO SALDANHA DOS SANTOS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223505</v>
      </c>
      <c r="G232" s="14">
        <f>'[1]TCE - ANEXO II - Preencher'!H241</f>
        <v>43862</v>
      </c>
      <c r="H232" s="13" t="str">
        <f>'[1]TCE - ANEXO II - Preencher'!I241</f>
        <v>1 - Plantonista</v>
      </c>
      <c r="I232" s="13" t="str">
        <f>'[1]TCE - ANEXO II - Preencher'!J241</f>
        <v>40</v>
      </c>
      <c r="J232" s="15">
        <f>'[1]TCE - ANEXO II - Preencher'!K241</f>
        <v>1545.75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209</v>
      </c>
      <c r="N232" s="16">
        <f>'[1]TCE - ANEXO II - Preencher'!R241</f>
        <v>728</v>
      </c>
      <c r="O232" s="17">
        <f>'[1]TCE - ANEXO II - Preencher'!V241</f>
        <v>238.17</v>
      </c>
      <c r="P232" s="18">
        <f>'[1]TCE - ANEXO II - Preencher'!W241</f>
        <v>2244.58</v>
      </c>
      <c r="S232" s="22">
        <v>50771</v>
      </c>
    </row>
    <row r="233" spans="1:19" x14ac:dyDescent="0.2">
      <c r="A233" s="8">
        <f>IFERROR(VLOOKUP(B233,'[1]DADOS (OCULTAR)'!$P$3:$R$53,3,0),"")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URIEL JAIME DA SILVA FERREIRA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>
        <f>'[1]TCE - ANEXO II - Preencher'!G242</f>
        <v>312105</v>
      </c>
      <c r="G233" s="14">
        <f>'[1]TCE - ANEXO II - Preencher'!H242</f>
        <v>43862</v>
      </c>
      <c r="H233" s="13" t="str">
        <f>'[1]TCE - ANEXO II - Preencher'!I242</f>
        <v>1 - Plantonista</v>
      </c>
      <c r="I233" s="13" t="str">
        <f>'[1]TCE - ANEXO II - Preencher'!J242</f>
        <v>44</v>
      </c>
      <c r="J233" s="15">
        <f>'[1]TCE - ANEXO II - Preencher'!K242</f>
        <v>1568.6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470.58</v>
      </c>
      <c r="N233" s="16">
        <f>'[1]TCE - ANEXO II - Preencher'!R242</f>
        <v>0</v>
      </c>
      <c r="O233" s="17">
        <f>'[1]TCE - ANEXO II - Preencher'!V242</f>
        <v>1001.07</v>
      </c>
      <c r="P233" s="18">
        <f>'[1]TCE - ANEXO II - Preencher'!W242</f>
        <v>1038.1099999999997</v>
      </c>
      <c r="S233" s="22">
        <v>50802</v>
      </c>
    </row>
    <row r="234" spans="1:19" x14ac:dyDescent="0.2">
      <c r="A234" s="8">
        <f>IFERROR(VLOOKUP(B234,'[1]DADOS (OCULTAR)'!$P$3:$R$53,3,0),"")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VALDIR DO NASCIMENTO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>
        <f>'[1]TCE - ANEXO II - Preencher'!G243</f>
        <v>422105</v>
      </c>
      <c r="G234" s="14">
        <f>'[1]TCE - ANEXO II - Preencher'!H243</f>
        <v>43862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1146.01</v>
      </c>
      <c r="K234" s="15">
        <f>'[1]TCE - ANEXO II - Preencher'!O243</f>
        <v>12.92</v>
      </c>
      <c r="L234" s="15">
        <f>'[1]TCE - ANEXO II - Preencher'!P243</f>
        <v>0</v>
      </c>
      <c r="M234" s="15">
        <f>'[1]TCE - ANEXO II - Preencher'!Q243</f>
        <v>450.30000000000007</v>
      </c>
      <c r="N234" s="16">
        <f>'[1]TCE - ANEXO II - Preencher'!R243</f>
        <v>270</v>
      </c>
      <c r="O234" s="17">
        <f>'[1]TCE - ANEXO II - Preencher'!V243</f>
        <v>192.05</v>
      </c>
      <c r="P234" s="18">
        <f>'[1]TCE - ANEXO II - Preencher'!W243</f>
        <v>1687.18</v>
      </c>
      <c r="S234" s="22">
        <v>50830</v>
      </c>
    </row>
    <row r="235" spans="1:19" x14ac:dyDescent="0.2">
      <c r="A235" s="8">
        <f>IFERROR(VLOOKUP(B235,'[1]DADOS (OCULTAR)'!$P$3:$R$53,3,0),"")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VALTER MALHEIROS DE SOUSA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>
        <f>'[1]TCE - ANEXO II - Preencher'!G244</f>
        <v>517415</v>
      </c>
      <c r="G235" s="14">
        <f>'[1]TCE - ANEXO II - Preencher'!H244</f>
        <v>43862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1045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380.47</v>
      </c>
      <c r="N235" s="16">
        <f>'[1]TCE - ANEXO II - Preencher'!R244</f>
        <v>490</v>
      </c>
      <c r="O235" s="17">
        <f>'[1]TCE - ANEXO II - Preencher'!V244</f>
        <v>506.95</v>
      </c>
      <c r="P235" s="18">
        <f>'[1]TCE - ANEXO II - Preencher'!W244</f>
        <v>1408.52</v>
      </c>
      <c r="S235" s="22">
        <v>50861</v>
      </c>
    </row>
    <row r="236" spans="1:19" x14ac:dyDescent="0.2">
      <c r="A236" s="8">
        <f>IFERROR(VLOOKUP(B236,'[1]DADOS (OCULTAR)'!$P$3:$R$53,3,0),"")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VANESSA SANTOS DA SILVA PAES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>
        <f>'[1]TCE - ANEXO II - Preencher'!G245</f>
        <v>261110</v>
      </c>
      <c r="G236" s="14">
        <f>'[1]TCE - ANEXO II - Preencher'!H245</f>
        <v>43862</v>
      </c>
      <c r="H236" s="13" t="str">
        <f>'[1]TCE - ANEXO II - Preencher'!I245</f>
        <v>2 - Diarista</v>
      </c>
      <c r="I236" s="13" t="str">
        <f>'[1]TCE - ANEXO II - Preencher'!J245</f>
        <v>44</v>
      </c>
      <c r="J236" s="15">
        <f>'[1]TCE - ANEXO II - Preencher'!K245</f>
        <v>2208.9899999999998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556.54</v>
      </c>
      <c r="N236" s="16">
        <f>'[1]TCE - ANEXO II - Preencher'!R245</f>
        <v>340</v>
      </c>
      <c r="O236" s="17">
        <f>'[1]TCE - ANEXO II - Preencher'!V245</f>
        <v>1369</v>
      </c>
      <c r="P236" s="18">
        <f>'[1]TCE - ANEXO II - Preencher'!W245</f>
        <v>1736.5299999999997</v>
      </c>
      <c r="S236" s="22">
        <v>50891</v>
      </c>
    </row>
    <row r="237" spans="1:19" x14ac:dyDescent="0.2">
      <c r="A237" s="8">
        <f>IFERROR(VLOOKUP(B237,'[1]DADOS (OCULTAR)'!$P$3:$R$53,3,0),"")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VERONICA LIMA DOS SANTOS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43862</v>
      </c>
      <c r="H237" s="13" t="str">
        <f>'[1]TCE - ANEXO II - Preencher'!I246</f>
        <v>1 - Plantonista</v>
      </c>
      <c r="I237" s="13" t="str">
        <f>'[1]TCE - ANEXO II - Preencher'!J246</f>
        <v>44</v>
      </c>
      <c r="J237" s="15">
        <f>'[1]TCE - ANEXO II - Preencher'!K246</f>
        <v>1212.4000000000001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279.95</v>
      </c>
      <c r="N237" s="16">
        <f>'[1]TCE - ANEXO II - Preencher'!R246</f>
        <v>70</v>
      </c>
      <c r="O237" s="17">
        <f>'[1]TCE - ANEXO II - Preencher'!V246</f>
        <v>390.19</v>
      </c>
      <c r="P237" s="18">
        <f>'[1]TCE - ANEXO II - Preencher'!W246</f>
        <v>1172.1600000000001</v>
      </c>
      <c r="S237" s="22">
        <v>50922</v>
      </c>
    </row>
    <row r="238" spans="1:19" x14ac:dyDescent="0.2">
      <c r="A238" s="8">
        <f>IFERROR(VLOOKUP(B238,'[1]DADOS (OCULTAR)'!$P$3:$R$53,3,0),"")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VIVYANE DA SILVA GONÇALVES SANTANA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43862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1212.4000000000001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219.33</v>
      </c>
      <c r="N238" s="16">
        <f>'[1]TCE - ANEXO II - Preencher'!R247</f>
        <v>70</v>
      </c>
      <c r="O238" s="17">
        <f>'[1]TCE - ANEXO II - Preencher'!V247</f>
        <v>217.11</v>
      </c>
      <c r="P238" s="18">
        <f>'[1]TCE - ANEXO II - Preencher'!W247</f>
        <v>1284.6199999999999</v>
      </c>
      <c r="S238" s="22">
        <v>50952</v>
      </c>
    </row>
    <row r="239" spans="1:19" x14ac:dyDescent="0.2">
      <c r="A239" s="8">
        <f>IFERROR(VLOOKUP(B239,'[1]DADOS (OCULTAR)'!$P$3:$R$53,3,0),"")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WANDRESON RICARDO RAMOS DA SILVA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43862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1212.4000000000001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404</v>
      </c>
      <c r="N239" s="16">
        <f>'[1]TCE - ANEXO II - Preencher'!R248</f>
        <v>70</v>
      </c>
      <c r="O239" s="17">
        <f>'[1]TCE - ANEXO II - Preencher'!V248</f>
        <v>159.15</v>
      </c>
      <c r="P239" s="18">
        <f>'[1]TCE - ANEXO II - Preencher'!W248</f>
        <v>1527.25</v>
      </c>
      <c r="S239" s="22">
        <v>50983</v>
      </c>
    </row>
    <row r="240" spans="1:19" x14ac:dyDescent="0.2">
      <c r="A240" s="8">
        <f>IFERROR(VLOOKUP(B240,'[1]DADOS (OCULTAR)'!$P$3:$R$53,3,0),"")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WANDSON RODRIGUES LEITE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43862</v>
      </c>
      <c r="H240" s="13" t="str">
        <f>'[1]TCE - ANEXO II - Preencher'!I249</f>
        <v>1 - Plantonista</v>
      </c>
      <c r="I240" s="13" t="str">
        <f>'[1]TCE - ANEXO II - Preencher'!J249</f>
        <v>44</v>
      </c>
      <c r="J240" s="15">
        <f>'[1]TCE - ANEXO II - Preencher'!K249</f>
        <v>1212.4000000000001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424.68</v>
      </c>
      <c r="N240" s="16">
        <f>'[1]TCE - ANEXO II - Preencher'!R249</f>
        <v>0</v>
      </c>
      <c r="O240" s="17">
        <f>'[1]TCE - ANEXO II - Preencher'!V249</f>
        <v>598.53</v>
      </c>
      <c r="P240" s="18">
        <f>'[1]TCE - ANEXO II - Preencher'!W249</f>
        <v>1038.5500000000002</v>
      </c>
      <c r="S240" s="22">
        <v>51014</v>
      </c>
    </row>
    <row r="241" spans="1:19" x14ac:dyDescent="0.2">
      <c r="A241" s="8">
        <f>IFERROR(VLOOKUP(B241,'[1]DADOS (OCULTAR)'!$P$3:$R$53,3,0),"")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WILLYSAK NOVAES DE OLIVEIRA FILHO</v>
      </c>
      <c r="E241" s="12" t="str">
        <f>IF('[1]TCE - ANEXO II - Preencher'!F250="4 - Assistência Odontológica","2 - Outros Profissionais da saúda",'[1]TCE - ANEXO II - Preencher'!F250)</f>
        <v>1 - Médico</v>
      </c>
      <c r="F241" s="13">
        <f>'[1]TCE - ANEXO II - Preencher'!G250</f>
        <v>225125</v>
      </c>
      <c r="G241" s="14">
        <f>'[1]TCE - ANEXO II - Preencher'!H250</f>
        <v>43862</v>
      </c>
      <c r="H241" s="13" t="str">
        <f>'[1]TCE - ANEXO II - Preencher'!I250</f>
        <v>1 - Plantonista</v>
      </c>
      <c r="I241" s="13" t="str">
        <f>'[1]TCE - ANEXO II - Preencher'!J250</f>
        <v>24</v>
      </c>
      <c r="J241" s="15">
        <f>'[1]TCE - ANEXO II - Preencher'!K250</f>
        <v>0</v>
      </c>
      <c r="K241" s="15">
        <f>'[1]TCE - ANEXO II - Preencher'!O250</f>
        <v>13303.01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13303.01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2020-07-22T14:23:05Z</dcterms:created>
  <dcterms:modified xsi:type="dcterms:W3CDTF">2020-07-22T14:23:13Z</dcterms:modified>
</cp:coreProperties>
</file>