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475" windowHeight="97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<sst xmlns="http://schemas.openxmlformats.org/spreadsheetml/2006/main" count="234" uniqueCount="106">
  <si>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</si>
  <si>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</si>
  <si>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</si>
  <si>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</si>
  <si>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</si>
  <si>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</si>
  <si>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</si>
  <si>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</si>
  <si>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</si>
  <si>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</si>
  <si>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JVG CONTABILIDADE LTDA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</si>
  <si>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</si>
  <si>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</si>
  <si>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</si>
  <si>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</si>
  <si>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</si>
  <si>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</si>
  <si>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</si>
  <si>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</si>
  <si>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</si>
  <si>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</si>
  <si>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</si>
  <si>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</si>
  <si>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</si>
  <si>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</si>
  <si>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</si>
  <si>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</si>
  <si>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</si>
  <si>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</si>
  <si>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</si>
  <si>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</si>
  <si>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</si>
  <si>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</si>
  <si>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</si>
  <si>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</si>
  <si>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</si>
  <si>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</si>
  <si>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</si>
  <si>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</si>
  <si>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</si>
  <si>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</si>
  <si>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</si>
  <si>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</si>
  <si>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</si>
  <si>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</si>
  <si>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</si>
  <si>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</si>
  <si>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</si>
  <si>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</si>
  <si>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</si>
  <si>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</si>
  <si>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</si>
  <si>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</si>
  <si>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</si>
  <si>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</si>
  <si>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</si>
  <si>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</si>
  <si>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</si>
  <si>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 xml:space="preserve"> 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</si>
  <si>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</si>
  <si>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</si>
  <si>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</si>
  <si>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</si>
  <si>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</si>
  <si>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</si>
  <si>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</si>
  <si>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</si>
  <si>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</si>
  <si>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</si>
  <si>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</si>
  <si>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</si>
  <si>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</si>
  <si>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</si>
  <si>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</si>
  <si>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</si>
  <si>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</si>
  <si>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</si>
  <si>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</si>
  <si>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</si>
  <si>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</si>
  <si>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</si>
  <si>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</si>
  <si>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</si>
  <si>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</si>
  <si>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</si>
  <si>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</si>
  <si>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</si>
  <si>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</si>
  <si>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</si>
  <si>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</si>
  <si>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</si>
  <si>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</si>
  <si>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</si>
  <si>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</si>
  <si>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</si>
  <si>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</si>
  <si>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</si>
  <si>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</si>
  <si>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</si>
  <si>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</si>
  <si>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</si>
  <si>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1TELECOM SERVICOS DE TECNOLOGIA EM INTERNET LTDA</t>
  </si>
  <si>
    <t>https://drive.google.com/file/d/1hO0h1XMMZ04sZhCzkZn1IhgiZY0XgAr-/view?usp=sharing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</si>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</sst>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rgb="FF000000"/>
      <name val="Calibri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44" fontId="7" fillId="0" borderId="0" applyFont="0" applyFill="0" applyBorder="0" applyAlignment="0" applyProtection="0"/>
    <xf numFmtId="0" fontId="6" fillId="0" borderId="0"/>
    <xf numFmtId="0" fontId="8" fillId="0" borderId="0"/>
    <xf numFmtId="0" fontId="7" fillId="0" borderId="0"/>
    <xf numFmtId="0" fontId="1" fillId="0" borderId="0"/>
    <xf numFmtId="164" fontId="4" fillId="0" borderId="0" applyBorder="0" applyProtection="0"/>
    <xf numFmtId="0" fontId="9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  <cellStyle name="Vírgula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6-JUNHO/JUNHO%20-%20COVID%2019/PCF%202020%20-%20REV%2006%20-%20em%2015.07.20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F20" sqref="F20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 t="str">
        <f>IFERROR(VLOOKUP(B2,'[1]DADOS (OCULTAR)'!$P$3:$R$53,3,0),"")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 x14ac:dyDescent="0.2">
      <c r="A3" s="3" t="str">
        <f>IFERROR(VLOOKUP(B3,'[1]DADOS (OCULTAR)'!$P$3:$R$53,3,0),"")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 x14ac:dyDescent="0.2">
      <c r="A4" s="3" t="str">
        <f>IFERROR(VLOOKUP(B4,'[1]DADOS (OCULTAR)'!$P$3:$R$53,3,0),"")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 x14ac:dyDescent="0.2">
      <c r="A5" s="3" t="str">
        <f>IFERROR(VLOOKUP(B5,'[1]DADOS (OCULTAR)'!$P$3:$R$53,3,0),"")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 x14ac:dyDescent="0.2">
      <c r="A6" s="3" t="str">
        <f>IFERROR(VLOOKUP(B6,'[1]DADOS (OCULTAR)'!$P$3:$R$53,3,0),"")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 x14ac:dyDescent="0.2">
      <c r="A7" s="3" t="str">
        <f>IFERROR(VLOOKUP(B7,'[1]DADOS (OCULTAR)'!$P$3:$R$53,3,0),"")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 x14ac:dyDescent="0.2">
      <c r="A8" s="3" t="str">
        <f>IFERROR(VLOOKUP(B8,'[1]DADOS (OCULTAR)'!$P$3:$R$53,3,0),"")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 x14ac:dyDescent="0.2">
      <c r="A9" s="3" t="str">
        <f>IFERROR(VLOOKUP(B9,'[1]DADOS (OCULTAR)'!$P$3:$R$53,3,0),"")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 x14ac:dyDescent="0.2">
      <c r="A10" s="3" t="str">
        <f>IFERROR(VLOOKUP(B10,'[1]DADOS (OCULTAR)'!$P$3:$R$53,3,0),"")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 x14ac:dyDescent="0.2">
      <c r="A11" s="3" t="str">
        <f>IFERROR(VLOOKUP(B11,'[1]DADOS (OCULTAR)'!$P$3:$R$53,3,0),"")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 x14ac:dyDescent="0.2">
      <c r="A12" s="3" t="str">
        <f>IFERROR(VLOOKUP(B12,'[1]DADOS (OCULTAR)'!$P$3:$R$53,3,0),"")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 x14ac:dyDescent="0.2">
      <c r="A13" s="3" t="str">
        <f>IFERROR(VLOOKUP(B13,'[1]DADOS (OCULTAR)'!$P$3:$R$53,3,0),"")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 x14ac:dyDescent="0.2">
      <c r="A14" s="3" t="str">
        <f>IFERROR(VLOOKUP(B14,'[1]DADOS (OCULTAR)'!$P$3:$R$53,3,0),"")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 x14ac:dyDescent="0.2">
      <c r="A15" s="3" t="str">
        <f>IFERROR(VLOOKUP(B15,'[1]DADOS (OCULTAR)'!$P$3:$R$53,3,0),"")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 x14ac:dyDescent="0.2">
      <c r="A16" s="3" t="str">
        <f>IFERROR(VLOOKUP(B16,'[1]DADOS (OCULTAR)'!$P$3:$R$53,3,0),"")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 x14ac:dyDescent="0.2">
      <c r="A17" s="3" t="str">
        <f>IFERROR(VLOOKUP(B17,'[1]DADOS (OCULTAR)'!$P$3:$R$53,3,0),"")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 x14ac:dyDescent="0.2">
      <c r="A18" s="3" t="str">
        <f>IFERROR(VLOOKUP(B18,'[1]DADOS (OCULTAR)'!$P$3:$R$53,3,0),"")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 x14ac:dyDescent="0.2">
      <c r="A19" s="3" t="str">
        <f>IFERROR(VLOOKUP(B19,'[1]DADOS (OCULTAR)'!$P$3:$R$53,3,0),"")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 x14ac:dyDescent="0.2">
      <c r="A20" s="3" t="str">
        <f>IFERROR(VLOOKUP(B20,'[1]DADOS (OCULTAR)'!$P$3:$R$53,3,0),"")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(OCULTAR)'!$P$3:$R$53,3,0),"")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(OCULTAR)'!$P$3:$R$53,3,0),"")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(OCULTAR)'!$P$3:$R$53,3,0),"")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(OCULTAR)'!$P$3:$R$53,3,0),"")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(OCULTAR)'!$P$3:$R$53,3,0),"")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(OCULTAR)'!$P$3:$R$53,3,0),"")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(OCULTAR)'!$P$3:$R$53,3,0),"")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(OCULTAR)'!$P$3:$R$53,3,0),"")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(OCULTAR)'!$P$3:$R$53,3,0),"")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(OCULTAR)'!$P$3:$R$53,3,0),"")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(OCULTAR)'!$P$3:$R$53,3,0),"")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(OCULTAR)'!$P$3:$R$53,3,0),"")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(OCULTAR)'!$P$3:$R$53,3,0),"")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(OCULTAR)'!$P$3:$R$53,3,0),"")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(OCULTAR)'!$P$3:$R$53,3,0),"")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(OCULTAR)'!$P$3:$R$53,3,0),"")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(OCULTAR)'!$P$3:$R$53,3,0),"")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(OCULTAR)'!$P$3:$R$53,3,0),"")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(OCULTAR)'!$P$3:$R$53,3,0),"")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(OCULTAR)'!$P$3:$R$53,3,0),"")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(OCULTAR)'!$P$3:$R$53,3,0),"")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(OCULTAR)'!$P$3:$R$53,3,0),"")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(OCULTAR)'!$P$3:$R$53,3,0),"")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(OCULTAR)'!$P$3:$R$53,3,0),"")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(OCULTAR)'!$P$3:$R$53,3,0),"")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(OCULTAR)'!$P$3:$R$53,3,0),"")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(OCULTAR)'!$P$3:$R$53,3,0),"")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>
        <f>IFERROR(VLOOKUP(B70,'[1]DADOS (OCULTAR)'!$P$3:$R$53,3,0),"")</f>
        <v>10583920000800</v>
      </c>
      <c r="B70" s="4" t="s">
        <v>9</v>
      </c>
      <c r="C70" s="5">
        <v>8276880000135</v>
      </c>
      <c r="D70" s="6" t="s">
        <v>10</v>
      </c>
      <c r="E70" s="7">
        <v>2</v>
      </c>
      <c r="F70" s="10">
        <v>42675</v>
      </c>
      <c r="G70" s="10">
        <v>43040</v>
      </c>
      <c r="H70" s="9">
        <v>16000</v>
      </c>
      <c r="I70" s="6" t="s">
        <v>11</v>
      </c>
    </row>
    <row r="71" spans="1:9" ht="21" customHeight="1" x14ac:dyDescent="0.2">
      <c r="A71" s="3">
        <f>IFERROR(VLOOKUP(B71,'[1]DADOS (OCULTAR)'!$P$3:$R$53,3,0),"")</f>
        <v>10583920000800</v>
      </c>
      <c r="B71" s="4" t="s">
        <v>9</v>
      </c>
      <c r="C71" s="5">
        <v>8276880000135</v>
      </c>
      <c r="D71" s="6" t="s">
        <v>10</v>
      </c>
      <c r="E71" s="7">
        <v>3</v>
      </c>
      <c r="F71" s="10">
        <v>43040</v>
      </c>
      <c r="G71" s="10">
        <v>43405</v>
      </c>
      <c r="H71" s="9">
        <v>17083</v>
      </c>
      <c r="I71" s="6" t="s">
        <v>12</v>
      </c>
    </row>
    <row r="72" spans="1:9" ht="21" customHeight="1" x14ac:dyDescent="0.2">
      <c r="A72" s="3">
        <f>IFERROR(VLOOKUP(B72,'[1]DADOS (OCULTAR)'!$P$3:$R$53,3,0),"")</f>
        <v>10583920000800</v>
      </c>
      <c r="B72" s="4" t="s">
        <v>9</v>
      </c>
      <c r="C72" s="5">
        <v>8276880000135</v>
      </c>
      <c r="D72" s="6" t="s">
        <v>10</v>
      </c>
      <c r="E72" s="7">
        <v>4</v>
      </c>
      <c r="F72" s="10">
        <v>43405</v>
      </c>
      <c r="G72" s="10">
        <v>43770</v>
      </c>
      <c r="H72" s="9">
        <v>17937.150000000001</v>
      </c>
      <c r="I72" s="6" t="s">
        <v>13</v>
      </c>
    </row>
    <row r="73" spans="1:9" ht="21" customHeight="1" x14ac:dyDescent="0.2">
      <c r="A73" s="3">
        <f>IFERROR(VLOOKUP(B73,'[1]DADOS (OCULTAR)'!$P$3:$R$53,3,0),"")</f>
        <v>10583920000800</v>
      </c>
      <c r="B73" s="4" t="s">
        <v>9</v>
      </c>
      <c r="C73" s="5">
        <v>8276880000135</v>
      </c>
      <c r="D73" s="6" t="s">
        <v>10</v>
      </c>
      <c r="E73" s="7">
        <v>5</v>
      </c>
      <c r="F73" s="10">
        <v>43739</v>
      </c>
      <c r="G73" s="10">
        <v>43770</v>
      </c>
      <c r="H73" s="9">
        <v>18385.580000000002</v>
      </c>
      <c r="I73" s="6" t="s">
        <v>14</v>
      </c>
    </row>
    <row r="74" spans="1:9" ht="21" customHeight="1" x14ac:dyDescent="0.2">
      <c r="A74" s="3">
        <f>IFERROR(VLOOKUP(B74,'[1]DADOS (OCULTAR)'!$P$3:$R$53,3,0),"")</f>
        <v>10583920000800</v>
      </c>
      <c r="B74" s="4" t="s">
        <v>9</v>
      </c>
      <c r="C74" s="5">
        <v>8276880000135</v>
      </c>
      <c r="D74" s="6" t="s">
        <v>10</v>
      </c>
      <c r="E74" s="7">
        <v>6</v>
      </c>
      <c r="F74" s="10">
        <v>43770</v>
      </c>
      <c r="G74" s="10">
        <v>44136</v>
      </c>
      <c r="H74" s="9">
        <v>18385.580000000002</v>
      </c>
      <c r="I74" s="6" t="s">
        <v>15</v>
      </c>
    </row>
    <row r="75" spans="1:9" ht="21" customHeight="1" x14ac:dyDescent="0.2">
      <c r="A75" s="3">
        <f>IFERROR(VLOOKUP(B75,'[1]DADOS (OCULTAR)'!$P$3:$R$53,3,0),"")</f>
        <v>10583920000800</v>
      </c>
      <c r="B75" s="4" t="s">
        <v>9</v>
      </c>
      <c r="C75" s="5">
        <v>5410567000150</v>
      </c>
      <c r="D75" s="6" t="s">
        <v>16</v>
      </c>
      <c r="E75" s="7">
        <v>1</v>
      </c>
      <c r="F75" s="10">
        <v>42979</v>
      </c>
      <c r="G75" s="10">
        <v>43344</v>
      </c>
      <c r="H75" s="9">
        <v>1430</v>
      </c>
      <c r="I75" s="6" t="s">
        <v>17</v>
      </c>
    </row>
    <row r="76" spans="1:9" ht="21" customHeight="1" x14ac:dyDescent="0.2">
      <c r="A76" s="3">
        <f>IFERROR(VLOOKUP(B76,'[1]DADOS (OCULTAR)'!$P$3:$R$53,3,0),"")</f>
        <v>10583920000800</v>
      </c>
      <c r="B76" s="4" t="s">
        <v>9</v>
      </c>
      <c r="C76" s="5">
        <v>5410567000150</v>
      </c>
      <c r="D76" s="6" t="s">
        <v>16</v>
      </c>
      <c r="E76" s="7">
        <v>2</v>
      </c>
      <c r="F76" s="10">
        <v>43344</v>
      </c>
      <c r="G76" s="10">
        <v>43709</v>
      </c>
      <c r="H76" s="9">
        <v>1430</v>
      </c>
      <c r="I76" s="6" t="s">
        <v>18</v>
      </c>
    </row>
    <row r="77" spans="1:9" ht="21" customHeight="1" x14ac:dyDescent="0.2">
      <c r="A77" s="3">
        <f>IFERROR(VLOOKUP(B77,'[1]DADOS (OCULTAR)'!$P$3:$R$53,3,0),"")</f>
        <v>10583920000800</v>
      </c>
      <c r="B77" s="4" t="s">
        <v>9</v>
      </c>
      <c r="C77" s="5">
        <v>5410567000150</v>
      </c>
      <c r="D77" s="6" t="s">
        <v>16</v>
      </c>
      <c r="E77" s="7">
        <v>3</v>
      </c>
      <c r="F77" s="10">
        <v>43709</v>
      </c>
      <c r="G77" s="10">
        <v>44075</v>
      </c>
      <c r="H77" s="9">
        <v>1430</v>
      </c>
      <c r="I77" s="6" t="s">
        <v>19</v>
      </c>
    </row>
    <row r="78" spans="1:9" ht="21" customHeight="1" x14ac:dyDescent="0.2">
      <c r="A78" s="3">
        <f>IFERROR(VLOOKUP(B78,'[1]DADOS (OCULTAR)'!$P$3:$R$53,3,0),"")</f>
        <v>10583920000800</v>
      </c>
      <c r="B78" s="4" t="s">
        <v>9</v>
      </c>
      <c r="C78" s="5">
        <v>26355539000157</v>
      </c>
      <c r="D78" s="6" t="s">
        <v>20</v>
      </c>
      <c r="E78" s="7">
        <v>1</v>
      </c>
      <c r="F78" s="10">
        <v>43405</v>
      </c>
      <c r="G78" s="10">
        <v>43770</v>
      </c>
      <c r="H78" s="9">
        <v>180000</v>
      </c>
      <c r="I78" s="6" t="s">
        <v>21</v>
      </c>
    </row>
    <row r="79" spans="1:9" ht="21" customHeight="1" x14ac:dyDescent="0.2">
      <c r="A79" s="3">
        <f>IFERROR(VLOOKUP(B79,'[1]DADOS (OCULTAR)'!$P$3:$R$53,3,0),"")</f>
        <v>10583920000800</v>
      </c>
      <c r="B79" s="4" t="s">
        <v>9</v>
      </c>
      <c r="C79" s="5">
        <v>26355539000157</v>
      </c>
      <c r="D79" s="6" t="s">
        <v>20</v>
      </c>
      <c r="E79" s="7">
        <v>2</v>
      </c>
      <c r="F79" s="10">
        <v>43770</v>
      </c>
      <c r="G79" s="10">
        <v>44136</v>
      </c>
      <c r="H79" s="9">
        <v>180000</v>
      </c>
      <c r="I79" s="6" t="s">
        <v>22</v>
      </c>
    </row>
    <row r="80" spans="1:9" ht="21" customHeight="1" x14ac:dyDescent="0.2">
      <c r="A80" s="3">
        <f>IFERROR(VLOOKUP(B80,'[1]DADOS (OCULTAR)'!$P$3:$R$53,3,0),"")</f>
        <v>10583920000800</v>
      </c>
      <c r="B80" s="4" t="s">
        <v>9</v>
      </c>
      <c r="C80" s="5">
        <v>6272575000140</v>
      </c>
      <c r="D80" s="6" t="s">
        <v>23</v>
      </c>
      <c r="E80" s="7">
        <v>1</v>
      </c>
      <c r="F80" s="10">
        <v>43040</v>
      </c>
      <c r="G80" s="10">
        <v>43405</v>
      </c>
      <c r="H80" s="9">
        <v>0</v>
      </c>
      <c r="I80" s="6" t="s">
        <v>24</v>
      </c>
    </row>
    <row r="81" spans="1:9" ht="21" customHeight="1" x14ac:dyDescent="0.2">
      <c r="A81" s="3">
        <f>IFERROR(VLOOKUP(B81,'[1]DADOS (OCULTAR)'!$P$3:$R$53,3,0),"")</f>
        <v>10583920000800</v>
      </c>
      <c r="B81" s="4" t="s">
        <v>9</v>
      </c>
      <c r="C81" s="5">
        <v>6272575000140</v>
      </c>
      <c r="D81" s="6" t="s">
        <v>23</v>
      </c>
      <c r="E81" s="7">
        <v>2</v>
      </c>
      <c r="F81" s="10">
        <v>43405</v>
      </c>
      <c r="G81" s="10">
        <v>43770</v>
      </c>
      <c r="H81" s="9">
        <v>0</v>
      </c>
      <c r="I81" s="6" t="s">
        <v>25</v>
      </c>
    </row>
    <row r="82" spans="1:9" ht="21" customHeight="1" x14ac:dyDescent="0.2">
      <c r="A82" s="3">
        <f>IFERROR(VLOOKUP(B82,'[1]DADOS (OCULTAR)'!$P$3:$R$53,3,0),"")</f>
        <v>10583920000800</v>
      </c>
      <c r="B82" s="4" t="s">
        <v>9</v>
      </c>
      <c r="C82" s="5">
        <v>6272575000140</v>
      </c>
      <c r="D82" s="6" t="s">
        <v>23</v>
      </c>
      <c r="E82" s="7">
        <v>3</v>
      </c>
      <c r="F82" s="10">
        <v>43770</v>
      </c>
      <c r="G82" s="10">
        <v>44136</v>
      </c>
      <c r="H82" s="9">
        <v>0</v>
      </c>
      <c r="I82" s="6" t="s">
        <v>26</v>
      </c>
    </row>
    <row r="83" spans="1:9" ht="21" customHeight="1" x14ac:dyDescent="0.2">
      <c r="A83" s="3">
        <f>IFERROR(VLOOKUP(B83,'[1]DADOS (OCULTAR)'!$P$3:$R$53,3,0),"")</f>
        <v>10583920000800</v>
      </c>
      <c r="B83" s="4" t="s">
        <v>9</v>
      </c>
      <c r="C83" s="5">
        <v>27893009000125</v>
      </c>
      <c r="D83" s="6" t="s">
        <v>27</v>
      </c>
      <c r="E83" s="7">
        <v>1</v>
      </c>
      <c r="F83" s="10">
        <v>43497</v>
      </c>
      <c r="G83" s="10">
        <v>43862</v>
      </c>
      <c r="H83" s="9">
        <v>1800</v>
      </c>
      <c r="I83" s="6" t="s">
        <v>28</v>
      </c>
    </row>
    <row r="84" spans="1:9" ht="21" customHeight="1" x14ac:dyDescent="0.2">
      <c r="A84" s="3">
        <f>IFERROR(VLOOKUP(B84,'[1]DADOS (OCULTAR)'!$P$3:$R$53,3,0),"")</f>
        <v>10583920000800</v>
      </c>
      <c r="B84" s="4" t="s">
        <v>9</v>
      </c>
      <c r="C84" s="5">
        <v>10653520000157</v>
      </c>
      <c r="D84" s="6" t="s">
        <v>29</v>
      </c>
      <c r="E84" s="7">
        <v>1</v>
      </c>
      <c r="F84" s="10">
        <v>43800</v>
      </c>
      <c r="G84" s="10">
        <v>43922</v>
      </c>
      <c r="H84" s="9">
        <v>17162.400000000001</v>
      </c>
      <c r="I84" s="6" t="s">
        <v>30</v>
      </c>
    </row>
    <row r="85" spans="1:9" ht="21" customHeight="1" x14ac:dyDescent="0.2">
      <c r="A85" s="3">
        <f>IFERROR(VLOOKUP(B85,'[1]DADOS (OCULTAR)'!$P$3:$R$53,3,0),"")</f>
        <v>10583920000800</v>
      </c>
      <c r="B85" s="4" t="s">
        <v>9</v>
      </c>
      <c r="C85" s="5">
        <v>19362739000171</v>
      </c>
      <c r="D85" s="6" t="s">
        <v>31</v>
      </c>
      <c r="E85" s="7">
        <v>1</v>
      </c>
      <c r="F85" s="10">
        <v>43678</v>
      </c>
      <c r="G85" s="10">
        <v>44044</v>
      </c>
      <c r="H85" s="9">
        <v>6308.7</v>
      </c>
      <c r="I85" s="6" t="s">
        <v>32</v>
      </c>
    </row>
    <row r="86" spans="1:9" ht="21" customHeight="1" x14ac:dyDescent="0.2">
      <c r="A86" s="3">
        <f>IFERROR(VLOOKUP(B86,'[1]DADOS (OCULTAR)'!$P$3:$R$53,3,0),"")</f>
        <v>10583920000800</v>
      </c>
      <c r="B86" s="4" t="s">
        <v>9</v>
      </c>
      <c r="C86" s="5">
        <v>21939486000106</v>
      </c>
      <c r="D86" s="6" t="s">
        <v>33</v>
      </c>
      <c r="E86" s="7">
        <v>1</v>
      </c>
      <c r="F86" s="10">
        <v>43617</v>
      </c>
      <c r="G86" s="10">
        <v>43983</v>
      </c>
      <c r="H86" s="9">
        <v>0</v>
      </c>
      <c r="I86" s="6" t="s">
        <v>34</v>
      </c>
    </row>
    <row r="87" spans="1:9" ht="21" customHeight="1" x14ac:dyDescent="0.2">
      <c r="A87" s="3">
        <f>IFERROR(VLOOKUP(B87,'[1]DADOS (OCULTAR)'!$P$3:$R$53,3,0),"")</f>
        <v>10583920000800</v>
      </c>
      <c r="B87" s="4" t="s">
        <v>9</v>
      </c>
      <c r="C87" s="5">
        <v>60619202001209</v>
      </c>
      <c r="D87" s="6" t="s">
        <v>35</v>
      </c>
      <c r="E87" s="7">
        <v>1</v>
      </c>
      <c r="F87" s="10">
        <v>42799</v>
      </c>
      <c r="G87" s="10">
        <v>43195</v>
      </c>
      <c r="H87" s="9">
        <v>0</v>
      </c>
      <c r="I87" s="6" t="s">
        <v>36</v>
      </c>
    </row>
    <row r="88" spans="1:9" ht="21" customHeight="1" x14ac:dyDescent="0.2">
      <c r="A88" s="3">
        <f>IFERROR(VLOOKUP(B88,'[1]DADOS (OCULTAR)'!$P$3:$R$53,3,0),"")</f>
        <v>10583920000800</v>
      </c>
      <c r="B88" s="4" t="s">
        <v>9</v>
      </c>
      <c r="C88" s="5">
        <v>60619202001209</v>
      </c>
      <c r="D88" s="6" t="s">
        <v>35</v>
      </c>
      <c r="E88" s="7">
        <v>2</v>
      </c>
      <c r="F88" s="10">
        <v>42799</v>
      </c>
      <c r="G88" s="10">
        <v>43164</v>
      </c>
      <c r="H88" s="9">
        <v>0</v>
      </c>
      <c r="I88" s="6" t="s">
        <v>37</v>
      </c>
    </row>
    <row r="89" spans="1:9" ht="21" customHeight="1" x14ac:dyDescent="0.2">
      <c r="A89" s="3">
        <f>IFERROR(VLOOKUP(B89,'[1]DADOS (OCULTAR)'!$P$3:$R$53,3,0),"")</f>
        <v>10583920000800</v>
      </c>
      <c r="B89" s="4" t="s">
        <v>9</v>
      </c>
      <c r="C89" s="5">
        <v>60619202001209</v>
      </c>
      <c r="D89" s="6" t="s">
        <v>35</v>
      </c>
      <c r="E89" s="7">
        <v>3</v>
      </c>
      <c r="F89" s="10">
        <v>42969</v>
      </c>
      <c r="G89" s="10">
        <v>43334</v>
      </c>
      <c r="H89" s="9">
        <v>0</v>
      </c>
      <c r="I89" s="6" t="s">
        <v>38</v>
      </c>
    </row>
    <row r="90" spans="1:9" ht="21" customHeight="1" x14ac:dyDescent="0.2">
      <c r="A90" s="3">
        <f>IFERROR(VLOOKUP(B90,'[1]DADOS (OCULTAR)'!$P$3:$R$53,3,0),"")</f>
        <v>10583920000800</v>
      </c>
      <c r="B90" s="4" t="s">
        <v>9</v>
      </c>
      <c r="C90" s="5">
        <v>60619202001209</v>
      </c>
      <c r="D90" s="6" t="s">
        <v>35</v>
      </c>
      <c r="E90" s="7">
        <v>4</v>
      </c>
      <c r="F90" s="10">
        <v>43206</v>
      </c>
      <c r="G90" s="10">
        <v>43571</v>
      </c>
      <c r="H90" s="9">
        <v>0</v>
      </c>
      <c r="I90" s="6" t="s">
        <v>39</v>
      </c>
    </row>
    <row r="91" spans="1:9" ht="21" customHeight="1" x14ac:dyDescent="0.2">
      <c r="A91" s="3">
        <f>IFERROR(VLOOKUP(B91,'[1]DADOS (OCULTAR)'!$P$3:$R$53,3,0),"")</f>
        <v>10583920000800</v>
      </c>
      <c r="B91" s="4" t="s">
        <v>9</v>
      </c>
      <c r="C91" s="5">
        <v>60619202001209</v>
      </c>
      <c r="D91" s="6" t="s">
        <v>35</v>
      </c>
      <c r="E91" s="7">
        <v>5</v>
      </c>
      <c r="F91" s="10">
        <v>43221</v>
      </c>
      <c r="G91" s="10">
        <v>43586</v>
      </c>
      <c r="H91" s="9">
        <v>0</v>
      </c>
      <c r="I91" s="6" t="s">
        <v>40</v>
      </c>
    </row>
    <row r="92" spans="1:9" ht="21" customHeight="1" x14ac:dyDescent="0.2">
      <c r="A92" s="3">
        <f>IFERROR(VLOOKUP(B92,'[1]DADOS (OCULTAR)'!$P$3:$R$53,3,0),"")</f>
        <v>10583920000800</v>
      </c>
      <c r="B92" s="4" t="s">
        <v>9</v>
      </c>
      <c r="C92" s="5">
        <v>60619202001209</v>
      </c>
      <c r="D92" s="6" t="s">
        <v>35</v>
      </c>
      <c r="E92" s="7">
        <v>7</v>
      </c>
      <c r="F92" s="10">
        <v>43221</v>
      </c>
      <c r="G92" s="10">
        <v>43586</v>
      </c>
      <c r="H92" s="9">
        <v>0</v>
      </c>
      <c r="I92" s="6" t="s">
        <v>41</v>
      </c>
    </row>
    <row r="93" spans="1:9" ht="21" customHeight="1" x14ac:dyDescent="0.2">
      <c r="A93" s="3">
        <f>IFERROR(VLOOKUP(B93,'[1]DADOS (OCULTAR)'!$P$3:$R$53,3,0),"")</f>
        <v>10583920000800</v>
      </c>
      <c r="B93" s="4" t="s">
        <v>9</v>
      </c>
      <c r="C93" s="5">
        <v>60619202001209</v>
      </c>
      <c r="D93" s="6" t="s">
        <v>35</v>
      </c>
      <c r="E93" s="7">
        <v>8</v>
      </c>
      <c r="F93" s="10">
        <v>43586</v>
      </c>
      <c r="G93" s="10">
        <v>43952</v>
      </c>
      <c r="H93" s="9">
        <v>0</v>
      </c>
      <c r="I93" s="6" t="s">
        <v>42</v>
      </c>
    </row>
    <row r="94" spans="1:9" ht="21" customHeight="1" x14ac:dyDescent="0.2">
      <c r="A94" s="3">
        <f>IFERROR(VLOOKUP(B94,'[1]DADOS (OCULTAR)'!$P$3:$R$53,3,0),"")</f>
        <v>10583920000800</v>
      </c>
      <c r="B94" s="4" t="s">
        <v>9</v>
      </c>
      <c r="C94" s="5">
        <v>60619202001209</v>
      </c>
      <c r="D94" s="6" t="s">
        <v>35</v>
      </c>
      <c r="E94" s="7">
        <v>9</v>
      </c>
      <c r="F94" s="10">
        <v>43711</v>
      </c>
      <c r="G94" s="10">
        <v>44077</v>
      </c>
      <c r="H94" s="9">
        <v>0</v>
      </c>
      <c r="I94" s="6" t="s">
        <v>42</v>
      </c>
    </row>
    <row r="95" spans="1:9" ht="21" customHeight="1" x14ac:dyDescent="0.2">
      <c r="A95" s="3">
        <f>IFERROR(VLOOKUP(B95,'[1]DADOS (OCULTAR)'!$P$3:$R$53,3,0),"")</f>
        <v>10583920000800</v>
      </c>
      <c r="B95" s="4" t="s">
        <v>9</v>
      </c>
      <c r="C95" s="5">
        <v>4966953000160</v>
      </c>
      <c r="D95" s="6" t="s">
        <v>43</v>
      </c>
      <c r="E95" s="7">
        <v>1</v>
      </c>
      <c r="F95" s="10">
        <v>43586</v>
      </c>
      <c r="G95" s="10">
        <v>43952</v>
      </c>
      <c r="H95" s="9">
        <v>3640</v>
      </c>
      <c r="I95" s="6" t="s">
        <v>44</v>
      </c>
    </row>
    <row r="96" spans="1:9" ht="21" customHeight="1" x14ac:dyDescent="0.2">
      <c r="A96" s="3">
        <f>IFERROR(VLOOKUP(B96,'[1]DADOS (OCULTAR)'!$P$3:$R$53,3,0),"")</f>
        <v>10583920000800</v>
      </c>
      <c r="B96" s="4" t="s">
        <v>9</v>
      </c>
      <c r="C96" s="5">
        <v>4966953000160</v>
      </c>
      <c r="D96" s="6" t="s">
        <v>43</v>
      </c>
      <c r="E96" s="7">
        <v>2</v>
      </c>
      <c r="F96" s="10">
        <v>43647</v>
      </c>
      <c r="G96" s="10">
        <v>44013</v>
      </c>
      <c r="H96" s="9">
        <v>3760</v>
      </c>
      <c r="I96" s="6" t="s">
        <v>45</v>
      </c>
    </row>
    <row r="97" spans="1:9" ht="21" customHeight="1" x14ac:dyDescent="0.2">
      <c r="A97" s="3">
        <f>IFERROR(VLOOKUP(B97,'[1]DADOS (OCULTAR)'!$P$3:$R$53,3,0),"")</f>
        <v>10583920000800</v>
      </c>
      <c r="B97" s="4" t="s">
        <v>9</v>
      </c>
      <c r="C97" s="5">
        <v>92306257000275</v>
      </c>
      <c r="D97" s="6" t="s">
        <v>46</v>
      </c>
      <c r="E97" s="7">
        <v>1</v>
      </c>
      <c r="F97" s="10">
        <v>42332</v>
      </c>
      <c r="G97" s="10">
        <v>42698</v>
      </c>
      <c r="H97" s="9">
        <v>22500</v>
      </c>
      <c r="I97" s="6" t="s">
        <v>47</v>
      </c>
    </row>
    <row r="98" spans="1:9" ht="21" customHeight="1" x14ac:dyDescent="0.2">
      <c r="A98" s="3">
        <f>IFERROR(VLOOKUP(B98,'[1]DADOS (OCULTAR)'!$P$3:$R$53,3,0),"")</f>
        <v>10583920000800</v>
      </c>
      <c r="B98" s="4" t="s">
        <v>9</v>
      </c>
      <c r="C98" s="5">
        <v>92306257000275</v>
      </c>
      <c r="D98" s="6" t="s">
        <v>46</v>
      </c>
      <c r="E98" s="7">
        <v>2</v>
      </c>
      <c r="F98" s="10">
        <v>43733</v>
      </c>
      <c r="G98" s="10">
        <v>44099</v>
      </c>
      <c r="H98" s="9">
        <v>24931.67</v>
      </c>
      <c r="I98" s="6" t="s">
        <v>48</v>
      </c>
    </row>
    <row r="99" spans="1:9" ht="21" customHeight="1" x14ac:dyDescent="0.2">
      <c r="A99" s="3">
        <f>IFERROR(VLOOKUP(B99,'[1]DADOS (OCULTAR)'!$P$3:$R$53,3,0),"")</f>
        <v>10583920000800</v>
      </c>
      <c r="B99" s="4" t="s">
        <v>9</v>
      </c>
      <c r="C99" s="5">
        <v>92306257000275</v>
      </c>
      <c r="D99" s="6" t="s">
        <v>46</v>
      </c>
      <c r="E99" s="7">
        <v>3</v>
      </c>
      <c r="F99" s="10">
        <v>43789</v>
      </c>
      <c r="G99" s="10">
        <v>44155</v>
      </c>
      <c r="H99" s="9">
        <v>25721.14</v>
      </c>
      <c r="I99" s="6" t="s">
        <v>49</v>
      </c>
    </row>
    <row r="100" spans="1:9" ht="21" customHeight="1" x14ac:dyDescent="0.2">
      <c r="A100" s="3">
        <f>IFERROR(VLOOKUP(B100,'[1]DADOS (OCULTAR)'!$P$3:$R$53,3,0),"")</f>
        <v>10583920000800</v>
      </c>
      <c r="B100" s="4" t="s">
        <v>9</v>
      </c>
      <c r="C100" s="5">
        <v>27816524000101</v>
      </c>
      <c r="D100" s="6" t="s">
        <v>50</v>
      </c>
      <c r="E100" s="7">
        <v>1</v>
      </c>
      <c r="F100" s="10">
        <v>43294</v>
      </c>
      <c r="G100" s="10">
        <v>43659</v>
      </c>
      <c r="H100" s="9">
        <v>95000</v>
      </c>
      <c r="I100" s="6" t="s">
        <v>51</v>
      </c>
    </row>
    <row r="101" spans="1:9" ht="21" customHeight="1" x14ac:dyDescent="0.2">
      <c r="A101" s="3">
        <f>IFERROR(VLOOKUP(B101,'[1]DADOS (OCULTAR)'!$P$3:$R$53,3,0),"")</f>
        <v>10583920000800</v>
      </c>
      <c r="B101" s="4" t="s">
        <v>9</v>
      </c>
      <c r="C101" s="5">
        <v>27816524000101</v>
      </c>
      <c r="D101" s="6" t="s">
        <v>50</v>
      </c>
      <c r="E101" s="7">
        <v>2</v>
      </c>
      <c r="F101" s="10">
        <v>43659</v>
      </c>
      <c r="G101" s="10">
        <v>44025</v>
      </c>
      <c r="H101" s="9">
        <v>104100</v>
      </c>
      <c r="I101" s="6" t="s">
        <v>52</v>
      </c>
    </row>
    <row r="102" spans="1:9" ht="21" customHeight="1" x14ac:dyDescent="0.2">
      <c r="A102" s="3">
        <f>IFERROR(VLOOKUP(B102,'[1]DADOS (OCULTAR)'!$P$3:$R$53,3,0),"")</f>
        <v>10583920000800</v>
      </c>
      <c r="B102" s="4" t="s">
        <v>9</v>
      </c>
      <c r="C102" s="5">
        <v>11587975000184</v>
      </c>
      <c r="D102" s="6" t="s">
        <v>53</v>
      </c>
      <c r="E102" s="7">
        <v>1</v>
      </c>
      <c r="F102" s="10">
        <v>43525</v>
      </c>
      <c r="G102" s="10">
        <v>43891</v>
      </c>
      <c r="H102" s="9">
        <v>0</v>
      </c>
      <c r="I102" s="6" t="s">
        <v>54</v>
      </c>
    </row>
    <row r="103" spans="1:9" ht="21" customHeight="1" x14ac:dyDescent="0.2">
      <c r="A103" s="3">
        <f>IFERROR(VLOOKUP(B103,'[1]DADOS (OCULTAR)'!$P$3:$R$53,3,0),"")</f>
        <v>10583920000800</v>
      </c>
      <c r="B103" s="4" t="s">
        <v>9</v>
      </c>
      <c r="C103" s="5">
        <v>11587975000184</v>
      </c>
      <c r="D103" s="6" t="s">
        <v>53</v>
      </c>
      <c r="E103" s="7">
        <v>2</v>
      </c>
      <c r="F103" s="10">
        <v>43769</v>
      </c>
      <c r="G103" s="10">
        <v>44135</v>
      </c>
      <c r="H103" s="9">
        <v>0</v>
      </c>
      <c r="I103" s="6" t="s">
        <v>55</v>
      </c>
    </row>
    <row r="104" spans="1:9" ht="21" customHeight="1" x14ac:dyDescent="0.2">
      <c r="A104" s="3">
        <f>IFERROR(VLOOKUP(B104,'[1]DADOS (OCULTAR)'!$P$3:$R$53,3,0),"")</f>
        <v>10583920000800</v>
      </c>
      <c r="B104" s="4" t="s">
        <v>9</v>
      </c>
      <c r="C104" s="5">
        <v>1740827000102</v>
      </c>
      <c r="D104" s="6" t="s">
        <v>56</v>
      </c>
      <c r="E104" s="7">
        <v>1</v>
      </c>
      <c r="F104" s="10">
        <v>43497</v>
      </c>
      <c r="G104" s="10">
        <v>43862</v>
      </c>
      <c r="H104" s="9">
        <v>0</v>
      </c>
      <c r="I104" s="6" t="s">
        <v>57</v>
      </c>
    </row>
    <row r="105" spans="1:9" ht="21" customHeight="1" x14ac:dyDescent="0.2">
      <c r="A105" s="3">
        <f>IFERROR(VLOOKUP(B105,'[1]DADOS (OCULTAR)'!$P$3:$R$53,3,0),"")</f>
        <v>10583920000800</v>
      </c>
      <c r="B105" s="4" t="s">
        <v>9</v>
      </c>
      <c r="C105" s="5">
        <v>12332754000128</v>
      </c>
      <c r="D105" s="6" t="s">
        <v>58</v>
      </c>
      <c r="E105" s="7">
        <v>1</v>
      </c>
      <c r="F105" s="10">
        <v>43435</v>
      </c>
      <c r="G105" s="10">
        <v>43800</v>
      </c>
      <c r="H105" s="9">
        <v>1685</v>
      </c>
      <c r="I105" s="6" t="s">
        <v>59</v>
      </c>
    </row>
    <row r="106" spans="1:9" ht="21" customHeight="1" x14ac:dyDescent="0.2">
      <c r="A106" s="3">
        <f>IFERROR(VLOOKUP(B106,'[1]DADOS (OCULTAR)'!$P$3:$R$53,3,0),"")</f>
        <v>10583920000800</v>
      </c>
      <c r="B106" s="4" t="s">
        <v>9</v>
      </c>
      <c r="C106" s="5">
        <v>12332754000128</v>
      </c>
      <c r="D106" s="6" t="s">
        <v>58</v>
      </c>
      <c r="E106" s="7">
        <v>2</v>
      </c>
      <c r="F106" s="10">
        <v>43800</v>
      </c>
      <c r="G106" s="10">
        <v>44166</v>
      </c>
      <c r="H106" s="9">
        <v>1769.25</v>
      </c>
      <c r="I106" s="6" t="s">
        <v>57</v>
      </c>
    </row>
    <row r="107" spans="1:9" ht="21" customHeight="1" x14ac:dyDescent="0.2">
      <c r="A107" s="3">
        <f>IFERROR(VLOOKUP(B107,'[1]DADOS (OCULTAR)'!$P$3:$R$53,3,0),"")</f>
        <v>10583920000800</v>
      </c>
      <c r="B107" s="4" t="s">
        <v>9</v>
      </c>
      <c r="C107" s="5">
        <v>1699696000159</v>
      </c>
      <c r="D107" s="6" t="s">
        <v>60</v>
      </c>
      <c r="E107" s="7">
        <v>1</v>
      </c>
      <c r="F107" s="10">
        <v>43435</v>
      </c>
      <c r="G107" s="10">
        <v>43800</v>
      </c>
      <c r="H107" s="9">
        <v>0</v>
      </c>
      <c r="I107" s="6" t="s">
        <v>61</v>
      </c>
    </row>
    <row r="108" spans="1:9" ht="21" customHeight="1" x14ac:dyDescent="0.2">
      <c r="A108" s="3">
        <f>IFERROR(VLOOKUP(B108,'[1]DADOS (OCULTAR)'!$P$3:$R$53,3,0),"")</f>
        <v>10583920000800</v>
      </c>
      <c r="B108" s="4" t="s">
        <v>9</v>
      </c>
      <c r="C108" s="5">
        <v>1699696000159</v>
      </c>
      <c r="D108" s="6" t="s">
        <v>60</v>
      </c>
      <c r="E108" s="7">
        <v>2</v>
      </c>
      <c r="F108" s="10">
        <v>43800</v>
      </c>
      <c r="G108" s="10">
        <v>44166</v>
      </c>
      <c r="H108" s="9">
        <v>0</v>
      </c>
      <c r="I108" s="6" t="s">
        <v>62</v>
      </c>
    </row>
    <row r="109" spans="1:9" ht="21" customHeight="1" x14ac:dyDescent="0.2">
      <c r="A109" s="3">
        <f>IFERROR(VLOOKUP(B109,'[1]DADOS (OCULTAR)'!$P$3:$R$53,3,0),"")</f>
        <v>10583920000800</v>
      </c>
      <c r="B109" s="4" t="s">
        <v>9</v>
      </c>
      <c r="C109" s="5">
        <v>1203383000168</v>
      </c>
      <c r="D109" s="6" t="s">
        <v>63</v>
      </c>
      <c r="E109" s="7">
        <v>1</v>
      </c>
      <c r="F109" s="10">
        <v>42340</v>
      </c>
      <c r="G109" s="10">
        <v>42706</v>
      </c>
      <c r="H109" s="9">
        <v>16860</v>
      </c>
      <c r="I109" s="6" t="s">
        <v>64</v>
      </c>
    </row>
    <row r="110" spans="1:9" ht="21" customHeight="1" x14ac:dyDescent="0.2">
      <c r="A110" s="3">
        <f>IFERROR(VLOOKUP(B110,'[1]DADOS (OCULTAR)'!$P$3:$R$53,3,0),"")</f>
        <v>10583920000800</v>
      </c>
      <c r="B110" s="4" t="s">
        <v>9</v>
      </c>
      <c r="C110" s="5">
        <v>1203383000168</v>
      </c>
      <c r="D110" s="6" t="s">
        <v>63</v>
      </c>
      <c r="E110" s="7">
        <v>2</v>
      </c>
      <c r="F110" s="10">
        <v>42675</v>
      </c>
      <c r="G110" s="10">
        <v>43040</v>
      </c>
      <c r="H110" s="9">
        <v>16860</v>
      </c>
      <c r="I110" s="6" t="s">
        <v>65</v>
      </c>
    </row>
    <row r="111" spans="1:9" ht="21" customHeight="1" x14ac:dyDescent="0.2">
      <c r="A111" s="3">
        <f>IFERROR(VLOOKUP(B111,'[1]DADOS (OCULTAR)'!$P$3:$R$53,3,0),"")</f>
        <v>10583920000800</v>
      </c>
      <c r="B111" s="4" t="s">
        <v>9</v>
      </c>
      <c r="C111" s="5">
        <v>1203383000168</v>
      </c>
      <c r="D111" s="6" t="s">
        <v>63</v>
      </c>
      <c r="E111" s="7">
        <v>3</v>
      </c>
      <c r="F111" s="10">
        <v>43040</v>
      </c>
      <c r="G111" s="10">
        <v>43405</v>
      </c>
      <c r="H111" s="9">
        <v>16860</v>
      </c>
      <c r="I111" s="6" t="s">
        <v>66</v>
      </c>
    </row>
    <row r="112" spans="1:9" ht="21" customHeight="1" x14ac:dyDescent="0.2">
      <c r="A112" s="3">
        <f>IFERROR(VLOOKUP(B112,'[1]DADOS (OCULTAR)'!$P$3:$R$53,3,0),"")</f>
        <v>10583920000800</v>
      </c>
      <c r="B112" s="4" t="s">
        <v>9</v>
      </c>
      <c r="C112" s="5">
        <v>1203383000168</v>
      </c>
      <c r="D112" s="6" t="s">
        <v>63</v>
      </c>
      <c r="E112" s="7">
        <v>4</v>
      </c>
      <c r="F112" s="10">
        <v>43405</v>
      </c>
      <c r="G112" s="10">
        <v>43770</v>
      </c>
      <c r="H112" s="9">
        <v>18208.8</v>
      </c>
      <c r="I112" s="6" t="s">
        <v>67</v>
      </c>
    </row>
    <row r="113" spans="1:9" ht="21" customHeight="1" x14ac:dyDescent="0.2">
      <c r="A113" s="3">
        <f>IFERROR(VLOOKUP(B113,'[1]DADOS (OCULTAR)'!$P$3:$R$53,3,0),"")</f>
        <v>10583920000800</v>
      </c>
      <c r="B113" s="4" t="s">
        <v>9</v>
      </c>
      <c r="C113" s="5">
        <v>1203383000168</v>
      </c>
      <c r="D113" s="6" t="s">
        <v>63</v>
      </c>
      <c r="E113" s="7">
        <v>5</v>
      </c>
      <c r="F113" s="10">
        <v>43800</v>
      </c>
      <c r="G113" s="10">
        <v>44166</v>
      </c>
      <c r="H113" s="9">
        <v>22439</v>
      </c>
      <c r="I113" s="6" t="s">
        <v>68</v>
      </c>
    </row>
    <row r="114" spans="1:9" ht="21" customHeight="1" x14ac:dyDescent="0.2">
      <c r="A114" s="3">
        <f>IFERROR(VLOOKUP(B114,'[1]DADOS (OCULTAR)'!$P$3:$R$53,3,0),"")</f>
        <v>10583920000800</v>
      </c>
      <c r="B114" s="4" t="s">
        <v>9</v>
      </c>
      <c r="C114" s="5">
        <v>10279299000119</v>
      </c>
      <c r="D114" s="6" t="s">
        <v>69</v>
      </c>
      <c r="E114" s="7">
        <v>1</v>
      </c>
      <c r="F114" s="10">
        <v>43800</v>
      </c>
      <c r="G114" s="10">
        <v>44166</v>
      </c>
      <c r="H114" s="9">
        <v>0</v>
      </c>
      <c r="I114" s="6" t="s">
        <v>70</v>
      </c>
    </row>
    <row r="115" spans="1:9" ht="21" customHeight="1" x14ac:dyDescent="0.2">
      <c r="A115" s="3">
        <f>IFERROR(VLOOKUP(B115,'[1]DADOS (OCULTAR)'!$P$3:$R$53,3,0),"")</f>
        <v>10583920000800</v>
      </c>
      <c r="B115" s="4" t="s">
        <v>9</v>
      </c>
      <c r="C115" s="5">
        <v>24127434000115</v>
      </c>
      <c r="D115" s="6" t="s">
        <v>71</v>
      </c>
      <c r="E115" s="7">
        <v>1</v>
      </c>
      <c r="F115" s="10">
        <v>42825</v>
      </c>
      <c r="G115" s="10">
        <v>43190</v>
      </c>
      <c r="H115" s="9">
        <v>5976</v>
      </c>
      <c r="I115" s="6" t="s">
        <v>72</v>
      </c>
    </row>
    <row r="116" spans="1:9" ht="21" customHeight="1" x14ac:dyDescent="0.2">
      <c r="A116" s="3">
        <f>IFERROR(VLOOKUP(B116,'[1]DADOS (OCULTAR)'!$P$3:$R$53,3,0),"")</f>
        <v>10583920000800</v>
      </c>
      <c r="B116" s="4" t="s">
        <v>9</v>
      </c>
      <c r="C116" s="5">
        <v>24127434000115</v>
      </c>
      <c r="D116" s="6" t="s">
        <v>71</v>
      </c>
      <c r="E116" s="7">
        <v>2</v>
      </c>
      <c r="F116" s="10">
        <v>43191</v>
      </c>
      <c r="G116" s="10">
        <v>43556</v>
      </c>
      <c r="H116" s="9">
        <v>5976</v>
      </c>
      <c r="I116" s="6" t="s">
        <v>73</v>
      </c>
    </row>
    <row r="117" spans="1:9" ht="21" customHeight="1" x14ac:dyDescent="0.2">
      <c r="A117" s="3">
        <f>IFERROR(VLOOKUP(B117,'[1]DADOS (OCULTAR)'!$P$3:$R$53,3,0),"")</f>
        <v>10583920000800</v>
      </c>
      <c r="B117" s="4" t="s">
        <v>9</v>
      </c>
      <c r="C117" s="5">
        <v>24127434000115</v>
      </c>
      <c r="D117" s="6" t="s">
        <v>71</v>
      </c>
      <c r="E117" s="7">
        <v>3</v>
      </c>
      <c r="F117" s="10">
        <v>43556</v>
      </c>
      <c r="G117" s="10">
        <v>43922</v>
      </c>
      <c r="H117" s="9">
        <v>5976</v>
      </c>
      <c r="I117" s="6" t="s">
        <v>70</v>
      </c>
    </row>
    <row r="118" spans="1:9" ht="21" customHeight="1" x14ac:dyDescent="0.2">
      <c r="A118" s="3">
        <f>IFERROR(VLOOKUP(B118,'[1]DADOS (OCULTAR)'!$P$3:$R$53,3,0),"")</f>
        <v>10583920000800</v>
      </c>
      <c r="B118" s="4" t="s">
        <v>9</v>
      </c>
      <c r="C118" s="5">
        <v>6101092000182</v>
      </c>
      <c r="D118" s="6" t="s">
        <v>74</v>
      </c>
      <c r="E118" s="7">
        <v>1</v>
      </c>
      <c r="F118" s="10">
        <v>42948</v>
      </c>
      <c r="G118" s="10">
        <v>43313</v>
      </c>
      <c r="H118" s="9">
        <v>0</v>
      </c>
      <c r="I118" s="6" t="s">
        <v>75</v>
      </c>
    </row>
    <row r="119" spans="1:9" ht="21" customHeight="1" x14ac:dyDescent="0.2">
      <c r="A119" s="3">
        <f>IFERROR(VLOOKUP(B119,'[1]DADOS (OCULTAR)'!$P$3:$R$53,3,0),"")</f>
        <v>10583920000800</v>
      </c>
      <c r="B119" s="4" t="s">
        <v>9</v>
      </c>
      <c r="C119" s="5">
        <v>6101092000182</v>
      </c>
      <c r="D119" s="6" t="s">
        <v>74</v>
      </c>
      <c r="E119" s="7">
        <v>2</v>
      </c>
      <c r="F119" s="10">
        <v>43313</v>
      </c>
      <c r="G119" s="10">
        <v>43678</v>
      </c>
      <c r="H119" s="9">
        <v>0</v>
      </c>
      <c r="I119" s="6" t="s">
        <v>76</v>
      </c>
    </row>
    <row r="120" spans="1:9" ht="21" customHeight="1" x14ac:dyDescent="0.2">
      <c r="A120" s="3">
        <f>IFERROR(VLOOKUP(B120,'[1]DADOS (OCULTAR)'!$P$3:$R$53,3,0),"")</f>
        <v>10583920000800</v>
      </c>
      <c r="B120" s="4" t="s">
        <v>9</v>
      </c>
      <c r="C120" s="5">
        <v>6101092000182</v>
      </c>
      <c r="D120" s="6" t="s">
        <v>74</v>
      </c>
      <c r="E120" s="7">
        <v>3</v>
      </c>
      <c r="F120" s="10">
        <v>43678</v>
      </c>
      <c r="G120" s="10">
        <v>44044</v>
      </c>
      <c r="H120" s="9">
        <v>0</v>
      </c>
      <c r="I120" s="6" t="s">
        <v>76</v>
      </c>
    </row>
    <row r="121" spans="1:9" ht="21" customHeight="1" x14ac:dyDescent="0.2">
      <c r="A121" s="3">
        <f>IFERROR(VLOOKUP(B121,'[1]DADOS (OCULTAR)'!$P$3:$R$53,3,0),"")</f>
        <v>10583920000800</v>
      </c>
      <c r="B121" s="4" t="s">
        <v>9</v>
      </c>
      <c r="C121" s="5">
        <v>6101092000182</v>
      </c>
      <c r="D121" s="6" t="s">
        <v>74</v>
      </c>
      <c r="E121" s="7">
        <v>4</v>
      </c>
      <c r="F121" s="10">
        <v>42982</v>
      </c>
      <c r="G121" s="10">
        <v>44044</v>
      </c>
      <c r="H121" s="9">
        <v>0</v>
      </c>
      <c r="I121" s="6" t="s">
        <v>76</v>
      </c>
    </row>
    <row r="122" spans="1:9" ht="21" customHeight="1" x14ac:dyDescent="0.2">
      <c r="A122" s="3">
        <f>IFERROR(VLOOKUP(B122,'[1]DADOS (OCULTAR)'!$P$3:$R$53,3,0),"")</f>
        <v>10583920000800</v>
      </c>
      <c r="B122" s="4" t="s">
        <v>9</v>
      </c>
      <c r="C122" s="5">
        <v>58426628000133</v>
      </c>
      <c r="D122" s="6" t="s">
        <v>77</v>
      </c>
      <c r="E122" s="7">
        <v>1</v>
      </c>
      <c r="F122" s="10">
        <v>42893</v>
      </c>
      <c r="G122" s="10">
        <v>44044</v>
      </c>
      <c r="H122" s="9">
        <v>0</v>
      </c>
      <c r="I122" s="6" t="s">
        <v>78</v>
      </c>
    </row>
    <row r="123" spans="1:9" ht="21" customHeight="1" x14ac:dyDescent="0.2">
      <c r="A123" s="3">
        <f>IFERROR(VLOOKUP(B123,'[1]DADOS (OCULTAR)'!$P$3:$R$53,3,0),"")</f>
        <v>10583920000800</v>
      </c>
      <c r="B123" s="4" t="s">
        <v>9</v>
      </c>
      <c r="C123" s="5">
        <v>58426628000133</v>
      </c>
      <c r="D123" s="6" t="s">
        <v>77</v>
      </c>
      <c r="E123" s="7">
        <v>2</v>
      </c>
      <c r="F123" s="10">
        <v>43451</v>
      </c>
      <c r="G123" s="10">
        <v>44044</v>
      </c>
      <c r="H123" s="9">
        <v>0</v>
      </c>
      <c r="I123" s="6" t="s">
        <v>79</v>
      </c>
    </row>
    <row r="124" spans="1:9" ht="21" customHeight="1" x14ac:dyDescent="0.2">
      <c r="A124" s="3">
        <f>IFERROR(VLOOKUP(B124,'[1]DADOS (OCULTAR)'!$P$3:$R$53,3,0),"")</f>
        <v>10583920000800</v>
      </c>
      <c r="B124" s="4" t="s">
        <v>9</v>
      </c>
      <c r="C124" s="5">
        <v>5419785000155</v>
      </c>
      <c r="D124" s="6" t="s">
        <v>80</v>
      </c>
      <c r="E124" s="7">
        <v>1</v>
      </c>
      <c r="F124" s="10">
        <v>42332</v>
      </c>
      <c r="G124" s="10">
        <v>42698</v>
      </c>
      <c r="H124" s="9">
        <v>152090.51</v>
      </c>
      <c r="I124" s="6" t="s">
        <v>81</v>
      </c>
    </row>
    <row r="125" spans="1:9" ht="21" customHeight="1" x14ac:dyDescent="0.2">
      <c r="A125" s="3">
        <f>IFERROR(VLOOKUP(B125,'[1]DADOS (OCULTAR)'!$P$3:$R$53,3,0),"")</f>
        <v>10583920000800</v>
      </c>
      <c r="B125" s="4" t="s">
        <v>9</v>
      </c>
      <c r="C125" s="5">
        <v>5419785000155</v>
      </c>
      <c r="D125" s="6" t="s">
        <v>80</v>
      </c>
      <c r="E125" s="7">
        <v>1</v>
      </c>
      <c r="F125" s="10">
        <v>43040</v>
      </c>
      <c r="G125" s="10">
        <v>43405</v>
      </c>
      <c r="H125" s="9">
        <v>210000</v>
      </c>
      <c r="I125" s="6" t="s">
        <v>82</v>
      </c>
    </row>
    <row r="126" spans="1:9" ht="21" customHeight="1" x14ac:dyDescent="0.2">
      <c r="A126" s="3">
        <f>IFERROR(VLOOKUP(B126,'[1]DADOS (OCULTAR)'!$P$3:$R$53,3,0),"")</f>
        <v>10583920000800</v>
      </c>
      <c r="B126" s="4" t="s">
        <v>9</v>
      </c>
      <c r="C126" s="5">
        <v>5419785000155</v>
      </c>
      <c r="D126" s="6" t="s">
        <v>80</v>
      </c>
      <c r="E126" s="7">
        <v>1</v>
      </c>
      <c r="F126" s="10">
        <v>43252</v>
      </c>
      <c r="G126" s="10">
        <v>43617</v>
      </c>
      <c r="H126" s="9">
        <v>279244.65000000002</v>
      </c>
      <c r="I126" s="6" t="s">
        <v>83</v>
      </c>
    </row>
    <row r="127" spans="1:9" ht="21" customHeight="1" x14ac:dyDescent="0.2">
      <c r="A127" s="3">
        <f>IFERROR(VLOOKUP(B127,'[1]DADOS (OCULTAR)'!$P$3:$R$53,3,0),"")</f>
        <v>10583920000800</v>
      </c>
      <c r="B127" s="4" t="s">
        <v>9</v>
      </c>
      <c r="C127" s="5">
        <v>5419785000155</v>
      </c>
      <c r="D127" s="6" t="s">
        <v>80</v>
      </c>
      <c r="E127" s="7">
        <v>2</v>
      </c>
      <c r="F127" s="10">
        <v>43355</v>
      </c>
      <c r="G127" s="10">
        <v>43720</v>
      </c>
      <c r="H127" s="9">
        <v>282570.46999999997</v>
      </c>
      <c r="I127" s="6" t="s">
        <v>84</v>
      </c>
    </row>
    <row r="128" spans="1:9" ht="21" customHeight="1" x14ac:dyDescent="0.2">
      <c r="A128" s="3">
        <f>IFERROR(VLOOKUP(B128,'[1]DADOS (OCULTAR)'!$P$3:$R$53,3,0),"")</f>
        <v>10583920000800</v>
      </c>
      <c r="B128" s="4" t="s">
        <v>9</v>
      </c>
      <c r="C128" s="5">
        <v>5419785000155</v>
      </c>
      <c r="D128" s="6" t="s">
        <v>80</v>
      </c>
      <c r="E128" s="7">
        <v>3</v>
      </c>
      <c r="F128" s="10">
        <v>43435</v>
      </c>
      <c r="G128" s="10">
        <v>43800</v>
      </c>
      <c r="H128" s="9">
        <v>285896.28999999998</v>
      </c>
      <c r="I128" s="6" t="s">
        <v>85</v>
      </c>
    </row>
    <row r="129" spans="1:9" ht="21" customHeight="1" x14ac:dyDescent="0.2">
      <c r="A129" s="3">
        <f>IFERROR(VLOOKUP(B129,'[1]DADOS (OCULTAR)'!$P$3:$R$53,3,0),"")</f>
        <v>10583920000800</v>
      </c>
      <c r="B129" s="4" t="s">
        <v>9</v>
      </c>
      <c r="C129" s="5">
        <v>5419785000155</v>
      </c>
      <c r="D129" s="6" t="s">
        <v>80</v>
      </c>
      <c r="E129" s="7">
        <v>4</v>
      </c>
      <c r="F129" s="10">
        <v>43617</v>
      </c>
      <c r="G129" s="10">
        <v>43983</v>
      </c>
      <c r="H129" s="9">
        <v>298100.39</v>
      </c>
      <c r="I129" s="6" t="s">
        <v>86</v>
      </c>
    </row>
    <row r="130" spans="1:9" ht="21" customHeight="1" x14ac:dyDescent="0.2">
      <c r="A130" s="3">
        <f>IFERROR(VLOOKUP(B130,'[1]DADOS (OCULTAR)'!$P$3:$R$53,3,0),"")</f>
        <v>10583920000800</v>
      </c>
      <c r="B130" s="4" t="s">
        <v>9</v>
      </c>
      <c r="C130" s="5">
        <v>5419785000155</v>
      </c>
      <c r="D130" s="6" t="s">
        <v>80</v>
      </c>
      <c r="E130" s="7">
        <v>5</v>
      </c>
      <c r="F130" s="10">
        <v>43800</v>
      </c>
      <c r="G130" s="10">
        <v>44166</v>
      </c>
      <c r="H130" s="9">
        <v>298100.39</v>
      </c>
      <c r="I130" s="6" t="s">
        <v>87</v>
      </c>
    </row>
    <row r="131" spans="1:9" ht="21" customHeight="1" x14ac:dyDescent="0.2">
      <c r="A131" s="3">
        <f>IFERROR(VLOOKUP(B131,'[1]DADOS (OCULTAR)'!$P$3:$R$53,3,0),"")</f>
        <v>10583920000800</v>
      </c>
      <c r="B131" s="4" t="s">
        <v>9</v>
      </c>
      <c r="C131" s="5">
        <v>1568077000125</v>
      </c>
      <c r="D131" s="6" t="s">
        <v>88</v>
      </c>
      <c r="E131" s="7">
        <v>1</v>
      </c>
      <c r="F131" s="10">
        <v>43250</v>
      </c>
      <c r="G131" s="10">
        <v>43615</v>
      </c>
      <c r="H131" s="9">
        <v>0</v>
      </c>
      <c r="I131" s="6" t="s">
        <v>89</v>
      </c>
    </row>
    <row r="132" spans="1:9" ht="21" customHeight="1" x14ac:dyDescent="0.2">
      <c r="A132" s="3">
        <f>IFERROR(VLOOKUP(B132,'[1]DADOS (OCULTAR)'!$P$3:$R$53,3,0),"")</f>
        <v>10583920000800</v>
      </c>
      <c r="B132" s="4" t="s">
        <v>9</v>
      </c>
      <c r="C132" s="5">
        <v>1568077000125</v>
      </c>
      <c r="D132" s="6" t="s">
        <v>88</v>
      </c>
      <c r="E132" s="7">
        <v>2</v>
      </c>
      <c r="F132" s="10">
        <v>43440</v>
      </c>
      <c r="G132" s="10">
        <v>43805</v>
      </c>
      <c r="H132" s="9">
        <v>0</v>
      </c>
      <c r="I132" s="6" t="s">
        <v>90</v>
      </c>
    </row>
    <row r="133" spans="1:9" ht="21" customHeight="1" x14ac:dyDescent="0.2">
      <c r="A133" s="3">
        <f>IFERROR(VLOOKUP(B133,'[1]DADOS (OCULTAR)'!$P$3:$R$53,3,0),"")</f>
        <v>10583920000800</v>
      </c>
      <c r="B133" s="4" t="s">
        <v>9</v>
      </c>
      <c r="C133" s="5">
        <v>1568077000125</v>
      </c>
      <c r="D133" s="6" t="s">
        <v>88</v>
      </c>
      <c r="E133" s="7">
        <v>3</v>
      </c>
      <c r="F133" s="10">
        <v>43732</v>
      </c>
      <c r="G133" s="10">
        <v>44098</v>
      </c>
      <c r="H133" s="9">
        <v>0</v>
      </c>
      <c r="I133" s="6" t="s">
        <v>91</v>
      </c>
    </row>
    <row r="134" spans="1:9" ht="21" customHeight="1" x14ac:dyDescent="0.2">
      <c r="A134" s="3">
        <f>IFERROR(VLOOKUP(B134,'[1]DADOS (OCULTAR)'!$P$3:$R$53,3,0),"")</f>
        <v>10583920000800</v>
      </c>
      <c r="B134" s="4" t="s">
        <v>9</v>
      </c>
      <c r="C134" s="5">
        <v>1568077000125</v>
      </c>
      <c r="D134" s="6" t="s">
        <v>88</v>
      </c>
      <c r="E134" s="7">
        <v>4</v>
      </c>
      <c r="F134" s="10">
        <v>43831</v>
      </c>
      <c r="G134" s="10">
        <v>44197</v>
      </c>
      <c r="H134" s="9">
        <v>0</v>
      </c>
      <c r="I134" s="6" t="s">
        <v>92</v>
      </c>
    </row>
    <row r="135" spans="1:9" ht="21" customHeight="1" x14ac:dyDescent="0.2">
      <c r="A135" s="3">
        <f>IFERROR(VLOOKUP(B135,'[1]DADOS (OCULTAR)'!$P$3:$R$53,3,0),"")</f>
        <v>10583920000800</v>
      </c>
      <c r="B135" s="4" t="s">
        <v>9</v>
      </c>
      <c r="C135" s="5">
        <v>61099008000141</v>
      </c>
      <c r="D135" s="6" t="s">
        <v>93</v>
      </c>
      <c r="E135" s="7">
        <v>1</v>
      </c>
      <c r="F135" s="10">
        <v>43252</v>
      </c>
      <c r="G135" s="10">
        <v>43617</v>
      </c>
      <c r="H135" s="9">
        <v>1725.96</v>
      </c>
      <c r="I135" s="6" t="s">
        <v>94</v>
      </c>
    </row>
    <row r="136" spans="1:9" ht="21" customHeight="1" x14ac:dyDescent="0.2">
      <c r="A136" s="3">
        <f>IFERROR(VLOOKUP(B136,'[1]DADOS (OCULTAR)'!$P$3:$R$53,3,0),"")</f>
        <v>10583920000800</v>
      </c>
      <c r="B136" s="4" t="s">
        <v>9</v>
      </c>
      <c r="C136" s="5">
        <v>61099008000141</v>
      </c>
      <c r="D136" s="6" t="s">
        <v>93</v>
      </c>
      <c r="E136" s="7">
        <v>2</v>
      </c>
      <c r="F136" s="10">
        <v>43617</v>
      </c>
      <c r="G136" s="10">
        <v>43983</v>
      </c>
      <c r="H136" s="9">
        <v>1813.47</v>
      </c>
      <c r="I136" s="6" t="s">
        <v>95</v>
      </c>
    </row>
    <row r="137" spans="1:9" ht="21" customHeight="1" x14ac:dyDescent="0.2">
      <c r="A137" s="3">
        <f>IFERROR(VLOOKUP(B137,'[1]DADOS (OCULTAR)'!$P$3:$R$53,3,0),"")</f>
        <v>10583920000800</v>
      </c>
      <c r="B137" s="4" t="s">
        <v>9</v>
      </c>
      <c r="C137" s="5" t="s">
        <v>96</v>
      </c>
      <c r="D137" s="6" t="s">
        <v>97</v>
      </c>
      <c r="E137" s="7">
        <v>1</v>
      </c>
      <c r="F137" s="10">
        <v>43082</v>
      </c>
      <c r="G137" s="10">
        <v>43447</v>
      </c>
      <c r="H137" s="9">
        <v>0</v>
      </c>
      <c r="I137" s="6" t="s">
        <v>98</v>
      </c>
    </row>
    <row r="138" spans="1:9" ht="21" customHeight="1" x14ac:dyDescent="0.2">
      <c r="A138" s="3">
        <f>IFERROR(VLOOKUP(B138,'[1]DADOS (OCULTAR)'!$P$3:$R$53,3,0),"")</f>
        <v>10583920000800</v>
      </c>
      <c r="B138" s="4" t="s">
        <v>9</v>
      </c>
      <c r="C138" s="5" t="s">
        <v>96</v>
      </c>
      <c r="D138" s="6" t="s">
        <v>97</v>
      </c>
      <c r="E138" s="7">
        <v>2</v>
      </c>
      <c r="F138" s="10">
        <v>43447</v>
      </c>
      <c r="G138" s="10">
        <v>43812</v>
      </c>
      <c r="H138" s="9">
        <v>0</v>
      </c>
      <c r="I138" s="6" t="s">
        <v>99</v>
      </c>
    </row>
    <row r="139" spans="1:9" ht="21" customHeight="1" x14ac:dyDescent="0.2">
      <c r="A139" s="3">
        <f>IFERROR(VLOOKUP(B139,'[1]DADOS (OCULTAR)'!$P$3:$R$53,3,0),"")</f>
        <v>10583920000800</v>
      </c>
      <c r="B139" s="4" t="s">
        <v>9</v>
      </c>
      <c r="C139" s="5" t="s">
        <v>96</v>
      </c>
      <c r="D139" s="6" t="s">
        <v>97</v>
      </c>
      <c r="E139" s="7">
        <v>3</v>
      </c>
      <c r="F139" s="10">
        <v>43812</v>
      </c>
      <c r="G139" s="10">
        <v>44178</v>
      </c>
      <c r="H139" s="9">
        <v>0</v>
      </c>
      <c r="I139" s="6" t="s">
        <v>100</v>
      </c>
    </row>
    <row r="140" spans="1:9" ht="21" customHeight="1" x14ac:dyDescent="0.2">
      <c r="A140" s="3">
        <f>IFERROR(VLOOKUP(B140,'[1]DADOS (OCULTAR)'!$P$3:$R$53,3,0),"")</f>
        <v>10583920000800</v>
      </c>
      <c r="B140" s="4" t="s">
        <v>9</v>
      </c>
      <c r="C140" s="5">
        <v>11844663000109</v>
      </c>
      <c r="D140" s="6" t="s">
        <v>101</v>
      </c>
      <c r="E140" s="7">
        <v>1</v>
      </c>
      <c r="F140" s="10">
        <v>43947</v>
      </c>
      <c r="G140" s="10">
        <v>44312</v>
      </c>
      <c r="H140" s="9">
        <v>700</v>
      </c>
      <c r="I140" s="6" t="s">
        <v>102</v>
      </c>
    </row>
    <row r="141" spans="1:9" ht="21" customHeight="1" x14ac:dyDescent="0.2">
      <c r="A141" s="3">
        <f>IFERROR(VLOOKUP(B141,'[1]DADOS (OCULTAR)'!$P$3:$R$53,3,0),"")</f>
        <v>10583920000800</v>
      </c>
      <c r="B141" s="4" t="s">
        <v>9</v>
      </c>
      <c r="C141" s="5">
        <v>18204483000101</v>
      </c>
      <c r="D141" s="6" t="s">
        <v>103</v>
      </c>
      <c r="E141" s="7">
        <v>1</v>
      </c>
      <c r="F141" s="10">
        <v>42826</v>
      </c>
      <c r="G141" s="10">
        <v>43191</v>
      </c>
      <c r="H141" s="9">
        <v>19495.3</v>
      </c>
      <c r="I141" s="6" t="s">
        <v>104</v>
      </c>
    </row>
    <row r="142" spans="1:9" ht="21" customHeight="1" x14ac:dyDescent="0.2">
      <c r="A142" s="3">
        <f>IFERROR(VLOOKUP(B142,'[1]DADOS (OCULTAR)'!$P$3:$R$53,3,0),"")</f>
        <v>10583920000800</v>
      </c>
      <c r="B142" s="4" t="s">
        <v>9</v>
      </c>
      <c r="C142" s="5">
        <v>18204483000101</v>
      </c>
      <c r="D142" s="6" t="s">
        <v>103</v>
      </c>
      <c r="E142" s="7">
        <v>2</v>
      </c>
      <c r="F142" s="10">
        <v>43191</v>
      </c>
      <c r="G142" s="10">
        <v>43556</v>
      </c>
      <c r="H142" s="9">
        <v>19495.3</v>
      </c>
      <c r="I142" s="6" t="s">
        <v>105</v>
      </c>
    </row>
    <row r="143" spans="1:9" ht="21" customHeight="1" x14ac:dyDescent="0.2">
      <c r="A143" s="3">
        <f>IFERROR(VLOOKUP(B143,'[1]DADOS (OCULTAR)'!$P$3:$R$53,3,0),"")</f>
        <v>10583920000800</v>
      </c>
      <c r="B143" s="4" t="s">
        <v>9</v>
      </c>
      <c r="C143" s="5">
        <v>18204483000101</v>
      </c>
      <c r="D143" s="6" t="s">
        <v>103</v>
      </c>
      <c r="E143" s="7">
        <v>3</v>
      </c>
      <c r="F143" s="10">
        <v>43556</v>
      </c>
      <c r="G143" s="10">
        <v>43922</v>
      </c>
      <c r="H143" s="9">
        <v>20664.73</v>
      </c>
      <c r="I143" s="6" t="s">
        <v>102</v>
      </c>
    </row>
    <row r="144" spans="1:9" ht="21" customHeight="1" x14ac:dyDescent="0.2">
      <c r="A144" s="3" t="str">
        <f>IFERROR(VLOOKUP(B144,'[1]DADOS (OCULTAR)'!$P$3:$R$53,3,0),"")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(OCULTAR)'!$P$3:$R$53,3,0),"")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2020-07-31T12:13:44Z</dcterms:created>
  <dcterms:modified xsi:type="dcterms:W3CDTF">2020-07-31T12:14:07Z</dcterms:modified>
</cp:coreProperties>
</file>