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H993" i="1"/>
  <c r="G993"/>
  <c r="F993"/>
  <c r="E993"/>
  <c r="D993"/>
  <c r="C993"/>
  <c r="B993"/>
  <c r="A993"/>
  <c r="H992"/>
  <c r="G992"/>
  <c r="F992"/>
  <c r="E992"/>
  <c r="D992"/>
  <c r="C992"/>
  <c r="B992"/>
  <c r="A992"/>
  <c r="H99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<sst xmlns="http://schemas.openxmlformats.org/spreadsheetml/2006/main" count="9" uniqueCount="9">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</sst>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0">
    <xf numFmtId="0" fontId="0" fillId="0" borderId="0" xfId="0"/>
    <xf numFmtId="0" fontId="3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27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6" xfId="22"/>
    <cellStyle name="Normal 7" xfId="23"/>
    <cellStyle name="Normal 8" xfId="24"/>
    <cellStyle name="Separador de milhares" xfId="1" builtinId="3"/>
    <cellStyle name="Separador de milhares 2" xfId="25"/>
    <cellStyle name="Texto Explicativo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ABRIL/ABRI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MEM.CÁLC.FP."/>
      <sheetName val="CONTÁBIL- FINANCEIRA 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9039744000437</v>
          </cell>
          <cell r="C10" t="str">
            <v>UPA IGARASSU</v>
          </cell>
          <cell r="D10" t="str">
            <v>2020NE005755</v>
          </cell>
          <cell r="E10">
            <v>43973</v>
          </cell>
          <cell r="F10">
            <v>796959.26</v>
          </cell>
          <cell r="H10">
            <v>43973</v>
          </cell>
          <cell r="I10">
            <v>796959.26</v>
          </cell>
        </row>
        <row r="11">
          <cell r="B11">
            <v>9039744000437</v>
          </cell>
          <cell r="C11" t="str">
            <v>UPA IGARASSU</v>
          </cell>
          <cell r="D11" t="str">
            <v>2020NE005756</v>
          </cell>
          <cell r="E11">
            <v>43976</v>
          </cell>
          <cell r="F11">
            <v>500000</v>
          </cell>
          <cell r="H11">
            <v>43976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3"/>
  <sheetViews>
    <sheetView showGridLines="0" tabSelected="1" topLeftCell="B1" zoomScale="90" zoomScaleNormal="90" workbookViewId="0">
      <selection activeCell="D4" sqref="D4"/>
    </sheetView>
  </sheetViews>
  <sheetFormatPr defaultColWidth="8.7109375" defaultRowHeight="12.75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>
      <c r="A1" s="1" t="s">
        <v>0</v>
      </c>
      <c r="E1" s="2"/>
      <c r="H1" s="2"/>
    </row>
    <row r="2" spans="1:8" ht="12" customHeight="1">
      <c r="B2" s="1"/>
      <c r="E2" s="2"/>
      <c r="H2" s="2"/>
    </row>
    <row r="3" spans="1:8" ht="27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>
      <c r="A4" s="5">
        <f>'[1]TCE - ANEXO V - REC. Preencher'!B10</f>
        <v>9039744000437</v>
      </c>
      <c r="B4" s="6" t="str">
        <f>'[1]TCE - ANEXO V - REC. Preencher'!C10</f>
        <v>UPA IGARASSU</v>
      </c>
      <c r="C4" s="6" t="str">
        <f>'[1]TCE - ANEXO V - REC. Preencher'!D10</f>
        <v>2020NE005755</v>
      </c>
      <c r="D4" s="7">
        <f>IF('[1]TCE - ANEXO V - REC. Preencher'!E10="","",'[1]TCE - ANEXO V - REC. Preencher'!E10)</f>
        <v>43973</v>
      </c>
      <c r="E4" s="8">
        <f>'[1]TCE - ANEXO V - REC. Preencher'!F10</f>
        <v>796959.26</v>
      </c>
      <c r="F4" s="6">
        <f>'[1]TCE - ANEXO V - REC. Preencher'!G10</f>
        <v>0</v>
      </c>
      <c r="G4" s="7">
        <f>IF('[1]TCE - ANEXO V - REC. Preencher'!H10="","",'[1]TCE - ANEXO V - REC. Preencher'!H10)</f>
        <v>43973</v>
      </c>
      <c r="H4" s="8">
        <f>'[1]TCE - ANEXO V - REC. Preencher'!I10</f>
        <v>796959.26</v>
      </c>
    </row>
    <row r="5" spans="1:8" ht="24" customHeight="1">
      <c r="A5" s="5">
        <f>'[1]TCE - ANEXO V - REC. Preencher'!B11</f>
        <v>9039744000437</v>
      </c>
      <c r="B5" s="6" t="str">
        <f>'[1]TCE - ANEXO V - REC. Preencher'!C11</f>
        <v>UPA IGARASSU</v>
      </c>
      <c r="C5" s="6" t="str">
        <f>'[1]TCE - ANEXO V - REC. Preencher'!D11</f>
        <v>2020NE005756</v>
      </c>
      <c r="D5" s="7">
        <f>IF('[1]TCE - ANEXO V - REC. Preencher'!E11="","",'[1]TCE - ANEXO V - REC. Preencher'!E11)</f>
        <v>43976</v>
      </c>
      <c r="E5" s="8">
        <f>'[1]TCE - ANEXO V - REC. Preencher'!F11</f>
        <v>500000</v>
      </c>
      <c r="F5" s="6">
        <f>'[1]TCE - ANEXO V - REC. Preencher'!G11</f>
        <v>0</v>
      </c>
      <c r="G5" s="7">
        <f>IF('[1]TCE - ANEXO V - REC. Preencher'!H11="","",'[1]TCE - ANEXO V - REC. Preencher'!H11)</f>
        <v>43976</v>
      </c>
      <c r="H5" s="8">
        <f>'[1]TCE - ANEXO V - REC. Preencher'!I11</f>
        <v>500000</v>
      </c>
    </row>
    <row r="6" spans="1:8" ht="24" customHeight="1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2020-06-05T20:10:44Z</dcterms:created>
  <dcterms:modified xsi:type="dcterms:W3CDTF">2020-06-05T20:11:01Z</dcterms:modified>
</cp:coreProperties>
</file>