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250"/>
  </bookViews>
  <sheets>
    <sheet name="ANEXO V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<sst xmlns="http://schemas.openxmlformats.org/spreadsheetml/2006/main" count="9" uniqueCount="9">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</sst>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51">
    <cellStyle name="Excel_BuiltIn_Texto Explicativo" xfId="2"/>
    <cellStyle name="Moeda 2" xfId="3"/>
    <cellStyle name="Normal" xfId="0" builtinId="0"/>
    <cellStyle name="Normal 100" xfId="4"/>
    <cellStyle name="Normal 101" xfId="5"/>
    <cellStyle name="Normal 102" xfId="6"/>
    <cellStyle name="Normal 103" xfId="7"/>
    <cellStyle name="Normal 104" xfId="8"/>
    <cellStyle name="Normal 105" xfId="9"/>
    <cellStyle name="Normal 106" xfId="10"/>
    <cellStyle name="Normal 107" xfId="11"/>
    <cellStyle name="Normal 108" xfId="12"/>
    <cellStyle name="Normal 109" xfId="13"/>
    <cellStyle name="Normal 112" xfId="14"/>
    <cellStyle name="Normal 113" xfId="15"/>
    <cellStyle name="Normal 114" xfId="16"/>
    <cellStyle name="Normal 115 2" xfId="17"/>
    <cellStyle name="Normal 116 2" xfId="18"/>
    <cellStyle name="Normal 17 2" xfId="19"/>
    <cellStyle name="Normal 17 3" xfId="20"/>
    <cellStyle name="Normal 2" xfId="21"/>
    <cellStyle name="Normal 2 2" xfId="22"/>
    <cellStyle name="Normal 20 4" xfId="23"/>
    <cellStyle name="Normal 21" xfId="24"/>
    <cellStyle name="Normal 30 10" xfId="25"/>
    <cellStyle name="Normal 30 11" xfId="26"/>
    <cellStyle name="Normal 31" xfId="27"/>
    <cellStyle name="Normal 31 10" xfId="28"/>
    <cellStyle name="Normal 31 11" xfId="29"/>
    <cellStyle name="Normal 32 10" xfId="30"/>
    <cellStyle name="Normal 32 11" xfId="31"/>
    <cellStyle name="Normal 33 10" xfId="32"/>
    <cellStyle name="Normal 34" xfId="33"/>
    <cellStyle name="Normal 35" xfId="34"/>
    <cellStyle name="Normal 36" xfId="35"/>
    <cellStyle name="Normal 37" xfId="36"/>
    <cellStyle name="Normal 47" xfId="37"/>
    <cellStyle name="Normal 62" xfId="38"/>
    <cellStyle name="Normal 63" xfId="39"/>
    <cellStyle name="Normal 85" xfId="40"/>
    <cellStyle name="Normal 86" xfId="41"/>
    <cellStyle name="Normal 93" xfId="42"/>
    <cellStyle name="Normal 94" xfId="43"/>
    <cellStyle name="Normal 95" xfId="44"/>
    <cellStyle name="Normal 96" xfId="45"/>
    <cellStyle name="Normal 97" xfId="46"/>
    <cellStyle name="Normal 98" xfId="47"/>
    <cellStyle name="Normal 99" xfId="48"/>
    <cellStyle name="Separador de milhares" xfId="1" builtinId="3"/>
    <cellStyle name="Separador de milhares 2" xfId="49"/>
    <cellStyle name="Texto Explicativo 2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V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ANEXO V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9039744000607</v>
          </cell>
          <cell r="C10" t="str">
            <v>UPA SÃO LOURENÇO DA MATA</v>
          </cell>
          <cell r="D10">
            <v>6366</v>
          </cell>
          <cell r="E10">
            <v>43955</v>
          </cell>
          <cell r="F10">
            <v>2840958.32</v>
          </cell>
          <cell r="G10" t="str">
            <v>2020OB012857</v>
          </cell>
          <cell r="H10">
            <v>44001</v>
          </cell>
          <cell r="I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D11">
            <v>3938</v>
          </cell>
          <cell r="E11">
            <v>43915</v>
          </cell>
          <cell r="F11">
            <v>500000</v>
          </cell>
          <cell r="G11" t="str">
            <v>2020OB011657</v>
          </cell>
          <cell r="H11">
            <v>43986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topLeftCell="C1" zoomScale="90" zoomScaleNormal="90" workbookViewId="0">
      <selection activeCell="G20" sqref="G20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9039744000607</v>
      </c>
      <c r="B4" s="6" t="str">
        <f>'[1]TCE - ANEXO V - REC. Preencher'!C10</f>
        <v>UPA SÃO LOURENÇO DA MATA</v>
      </c>
      <c r="C4" s="6">
        <f>'[1]TCE - ANEXO V - REC. Preencher'!D10</f>
        <v>6366</v>
      </c>
      <c r="D4" s="7">
        <f>IF('[1]TCE - ANEXO V - REC. Preencher'!E10="","",'[1]TCE - ANEXO V - REC. Preencher'!E10)</f>
        <v>43955</v>
      </c>
      <c r="E4" s="8">
        <f>'[1]TCE - ANEXO V - REC. Preencher'!F10</f>
        <v>2840958.32</v>
      </c>
      <c r="F4" s="6" t="str">
        <f>'[1]TCE - ANEXO V - REC. Preencher'!G10</f>
        <v>2020OB012857</v>
      </c>
      <c r="G4" s="7">
        <f>IF('[1]TCE - ANEXO V - REC. Preencher'!H10="","",'[1]TCE - ANEXO V - REC. Preencher'!H10)</f>
        <v>44001</v>
      </c>
      <c r="H4" s="8">
        <f>'[1]TCE - ANEXO V - REC. Preencher'!I10</f>
        <v>710239.58</v>
      </c>
    </row>
    <row r="5" spans="1:8" ht="24" customHeight="1">
      <c r="A5" s="5">
        <f>'[1]TCE - ANEXO V - REC. Preencher'!B11</f>
        <v>9039744000607</v>
      </c>
      <c r="B5" s="6" t="str">
        <f>'[1]TCE - ANEXO V - REC. Preencher'!C11</f>
        <v>UPA SÃO LOURENÇO DA MATA</v>
      </c>
      <c r="C5" s="6">
        <f>'[1]TCE - ANEXO V - REC. Preencher'!D11</f>
        <v>3938</v>
      </c>
      <c r="D5" s="7">
        <f>IF('[1]TCE - ANEXO V - REC. Preencher'!E11="","",'[1]TCE - ANEXO V - REC. Preencher'!E11)</f>
        <v>43915</v>
      </c>
      <c r="E5" s="8">
        <f>'[1]TCE - ANEXO V - REC. Preencher'!F11</f>
        <v>500000</v>
      </c>
      <c r="F5" s="6" t="str">
        <f>'[1]TCE - ANEXO V - REC. Preencher'!G11</f>
        <v>2020OB011657</v>
      </c>
      <c r="G5" s="7">
        <f>IF('[1]TCE - ANEXO V - REC. Preencher'!H11="","",'[1]TCE - ANEXO V - REC. Preencher'!H11)</f>
        <v>43986</v>
      </c>
      <c r="H5" s="8">
        <f>'[1]TCE - ANEXO V - REC. Preencher'!I11</f>
        <v>500000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sterphannyhnp</dc:creator>
  <cp:lastModifiedBy>sterphannyhnp</cp:lastModifiedBy>
  <dcterms:created xsi:type="dcterms:W3CDTF">2020-07-06T17:57:02Z</dcterms:created>
  <dcterms:modified xsi:type="dcterms:W3CDTF">2020-07-06T17:58:07Z</dcterms:modified>
</cp:coreProperties>
</file>