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(OCULTAR)'!$P$3:$P$43</definedName>
  </definedNames>
  <calcPr calcId="144525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<sst xmlns="http://schemas.openxmlformats.org/spreadsheetml/2006/main" count="9" uniqueCount="9">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</sst>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6" xfId="6"/>
    <cellStyle name="Nota 2" xfId="7"/>
    <cellStyle name="Separador de milhares 2" xfId="8"/>
    <cellStyle name="Texto Explicativo 2" xfId="9"/>
    <cellStyle name="Vírgula" xfId="1" builtinId="3"/>
    <cellStyle name="Vírgul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5-MAIO%20HMV\PCF%202020%20-%20REV%2004%20-%20Resolu&#231;&#227;o%20N.58%20TCE%20PE%20Ajustada%20em%2021.05.2020.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HMV - COVID 19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CARUARU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LIMOEIRO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SALGUEIRO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SERRA TALHADA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AFOGADOS DA INGAZEIRA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ARCOVERDE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BELO JARDIM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OURICURI - ISMEP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GRANDE RECIFE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10583920000800</v>
          </cell>
          <cell r="C10" t="str">
            <v>HOSPITAL MESTRE VITALINO</v>
          </cell>
          <cell r="D10" t="str">
            <v>2020NE000449</v>
          </cell>
          <cell r="E10">
            <v>43986</v>
          </cell>
          <cell r="F10">
            <v>2376576</v>
          </cell>
          <cell r="G10" t="str">
            <v>2020OB011655</v>
          </cell>
          <cell r="H10">
            <v>43986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43980</v>
          </cell>
          <cell r="F11">
            <v>8374661.1399999997</v>
          </cell>
          <cell r="G11" t="str">
            <v>2020OB010722</v>
          </cell>
          <cell r="H11">
            <v>43980</v>
          </cell>
          <cell r="I11">
            <v>8374661.1399999997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2020NE006158</v>
          </cell>
          <cell r="E12">
            <v>43994</v>
          </cell>
          <cell r="F12">
            <v>800067.33</v>
          </cell>
          <cell r="G12" t="str">
            <v>2020OB012282</v>
          </cell>
          <cell r="H12">
            <v>43994</v>
          </cell>
          <cell r="I12">
            <v>8000067.3300000001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10583920000800</v>
      </c>
      <c r="B4" s="6" t="str">
        <f>'[1]TCE - ANEXO V - REC. Preencher'!C10</f>
        <v>HOSPITAL MESTRE VITALINO</v>
      </c>
      <c r="C4" s="6" t="str">
        <f>'[1]TCE - ANEXO V - REC. Preencher'!D10</f>
        <v>2020NE000449</v>
      </c>
      <c r="D4" s="7">
        <f>IF('[1]TCE - ANEXO V - REC. Preencher'!E10="","",'[1]TCE - ANEXO V - REC. Preencher'!E10)</f>
        <v>43986</v>
      </c>
      <c r="E4" s="8">
        <f>'[1]TCE - ANEXO V - REC. Preencher'!F10</f>
        <v>2376576</v>
      </c>
      <c r="F4" s="6" t="str">
        <f>'[1]TCE - ANEXO V - REC. Preencher'!G10</f>
        <v>2020OB011655</v>
      </c>
      <c r="G4" s="7">
        <f>IF('[1]TCE - ANEXO V - REC. Preencher'!H10="","",'[1]TCE - ANEXO V - REC. Preencher'!H10)</f>
        <v>43986</v>
      </c>
      <c r="H4" s="8">
        <f>'[1]TCE - ANEXO V - REC. Preencher'!I10</f>
        <v>2376576</v>
      </c>
    </row>
    <row r="5" spans="1:8" ht="24" customHeight="1" x14ac:dyDescent="0.2">
      <c r="A5" s="5">
        <f>'[1]TCE - ANEXO V - REC. Preencher'!B11</f>
        <v>10583920000800</v>
      </c>
      <c r="B5" s="6" t="str">
        <f>'[1]TCE - ANEXO V - REC. Preencher'!C11</f>
        <v>HOSPITAL MESTRE VITALINO</v>
      </c>
      <c r="C5" s="6" t="str">
        <f>'[1]TCE - ANEXO V - REC. Preencher'!D11</f>
        <v>2020NE000254</v>
      </c>
      <c r="D5" s="7">
        <f>IF('[1]TCE - ANEXO V - REC. Preencher'!E11="","",'[1]TCE - ANEXO V - REC. Preencher'!E11)</f>
        <v>43980</v>
      </c>
      <c r="E5" s="8">
        <f>'[1]TCE - ANEXO V - REC. Preencher'!F11</f>
        <v>8374661.1399999997</v>
      </c>
      <c r="F5" s="6" t="str">
        <f>'[1]TCE - ANEXO V - REC. Preencher'!G11</f>
        <v>2020OB010722</v>
      </c>
      <c r="G5" s="7">
        <f>IF('[1]TCE - ANEXO V - REC. Preencher'!H11="","",'[1]TCE - ANEXO V - REC. Preencher'!H11)</f>
        <v>43980</v>
      </c>
      <c r="H5" s="8">
        <f>'[1]TCE - ANEXO V - REC. Preencher'!I11</f>
        <v>8374661.1399999997</v>
      </c>
    </row>
    <row r="6" spans="1:8" ht="24" customHeight="1" x14ac:dyDescent="0.2">
      <c r="A6" s="5">
        <f>'[1]TCE - ANEXO V - REC. Preencher'!B12</f>
        <v>10583920000800</v>
      </c>
      <c r="B6" s="6" t="str">
        <f>'[1]TCE - ANEXO V - REC. Preencher'!C12</f>
        <v>HOSPITAL MESTRE VITALINO</v>
      </c>
      <c r="C6" s="6" t="str">
        <f>'[1]TCE - ANEXO V - REC. Preencher'!D12</f>
        <v>2020NE006158</v>
      </c>
      <c r="D6" s="7">
        <f>IF('[1]TCE - ANEXO V - REC. Preencher'!E12="","",'[1]TCE - ANEXO V - REC. Preencher'!E12)</f>
        <v>43994</v>
      </c>
      <c r="E6" s="8">
        <f>'[1]TCE - ANEXO V - REC. Preencher'!F12</f>
        <v>800067.33</v>
      </c>
      <c r="F6" s="6" t="str">
        <f>'[1]TCE - ANEXO V - REC. Preencher'!G12</f>
        <v>2020OB012282</v>
      </c>
      <c r="G6" s="7">
        <f>IF('[1]TCE - ANEXO V - REC. Preencher'!H12="","",'[1]TCE - ANEXO V - REC. Preencher'!H12)</f>
        <v>43994</v>
      </c>
      <c r="H6" s="8">
        <f>'[1]TCE - ANEXO V - REC. Preencher'!I12</f>
        <v>8000067.3300000001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2020-07-10T12:35:15Z</dcterms:created>
  <dcterms:modified xsi:type="dcterms:W3CDTF">2020-07-10T12:35:37Z</dcterms:modified>
</cp:coreProperties>
</file>