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2995" windowHeight="952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44525"/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<sst xmlns="http://schemas.openxmlformats.org/spreadsheetml/2006/main" count="9" uniqueCount="9">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</sst>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166" fontId="5" fillId="0" borderId="0" applyBorder="0" applyProtection="0"/>
    <xf numFmtId="0" fontId="1" fillId="0" borderId="0"/>
    <xf numFmtId="0" fontId="5" fillId="0" borderId="0"/>
    <xf numFmtId="0" fontId="6" fillId="0" borderId="0"/>
    <xf numFmtId="164" fontId="3" fillId="0" borderId="0" applyBorder="0" applyProtection="0"/>
    <xf numFmtId="0" fontId="7" fillId="0" borderId="0"/>
    <xf numFmtId="164" fontId="1" fillId="0" borderId="0" applyBorder="0" applyProtection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11">
    <cellStyle name="Excel_BuiltIn_Texto Explicativo" xfId="2"/>
    <cellStyle name="Moeda 2" xfId="3"/>
    <cellStyle name="Normal" xfId="0" builtinId="0"/>
    <cellStyle name="Normal 10" xfId="4"/>
    <cellStyle name="Normal 2" xfId="5"/>
    <cellStyle name="Normal 2 2" xfId="6"/>
    <cellStyle name="Separador de milhares 2" xfId="7"/>
    <cellStyle name="Texto Explicativo 2" xfId="8"/>
    <cellStyle name="Vírgula" xfId="1" builtinId="3"/>
    <cellStyle name="Vírgula 2 2" xfId="9"/>
    <cellStyle name="Vírgula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04-ABRIL/PCF%202020%20-%20REV%2004%20-%20Resolu&#231;&#227;o%20N.58%20TCE%20PE%20Ajustada%20em%2021.05.2020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10583920000800</v>
          </cell>
          <cell r="C10" t="str">
            <v>HOSPITAL MESTRE VITALINO</v>
          </cell>
          <cell r="D10">
            <v>113</v>
          </cell>
          <cell r="E10">
            <v>43927</v>
          </cell>
          <cell r="F10">
            <v>2376576</v>
          </cell>
          <cell r="G10">
            <v>0</v>
          </cell>
          <cell r="H10">
            <v>43927</v>
          </cell>
          <cell r="I10">
            <v>2376576</v>
          </cell>
        </row>
        <row r="11">
          <cell r="B11">
            <v>10583920000800</v>
          </cell>
          <cell r="C11" t="str">
            <v>HOSPITAL MESTRE VITALINO</v>
          </cell>
          <cell r="D11">
            <v>114</v>
          </cell>
          <cell r="E11">
            <v>43927</v>
          </cell>
          <cell r="F11">
            <v>8374661.1399999997</v>
          </cell>
          <cell r="G11">
            <v>0</v>
          </cell>
          <cell r="H11">
            <v>43927</v>
          </cell>
          <cell r="I11">
            <v>8374661.1399999997</v>
          </cell>
        </row>
        <row r="12">
          <cell r="B12">
            <v>10583920000800</v>
          </cell>
          <cell r="C12" t="str">
            <v>HOSPITAL MESTRE VITALINO</v>
          </cell>
          <cell r="D12">
            <v>117</v>
          </cell>
          <cell r="E12">
            <v>43964</v>
          </cell>
          <cell r="F12">
            <v>800067.33</v>
          </cell>
          <cell r="G12">
            <v>0</v>
          </cell>
          <cell r="H12">
            <v>43964</v>
          </cell>
          <cell r="I12">
            <v>800067.33</v>
          </cell>
        </row>
        <row r="13">
          <cell r="B13" t="str">
            <v/>
          </cell>
          <cell r="G13">
            <v>0</v>
          </cell>
        </row>
        <row r="14">
          <cell r="B14" t="str">
            <v/>
          </cell>
          <cell r="G14">
            <v>0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G4" sqref="G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10583920000800</v>
      </c>
      <c r="B4" s="6" t="str">
        <f>'[1]TCE - ANEXO V - REC. Preencher'!C10</f>
        <v>HOSPITAL MESTRE VITALINO</v>
      </c>
      <c r="C4" s="6">
        <f>'[1]TCE - ANEXO V - REC. Preencher'!D10</f>
        <v>113</v>
      </c>
      <c r="D4" s="7">
        <f>IF('[1]TCE - ANEXO V - REC. Preencher'!E10="","",'[1]TCE - ANEXO V - REC. Preencher'!E10)</f>
        <v>43927</v>
      </c>
      <c r="E4" s="8">
        <f>'[1]TCE - ANEXO V - REC. Preencher'!F10</f>
        <v>2376576</v>
      </c>
      <c r="F4" s="6">
        <f>'[1]TCE - ANEXO V - REC. Preencher'!G10</f>
        <v>0</v>
      </c>
      <c r="G4" s="7">
        <f>IF('[1]TCE - ANEXO V - REC. Preencher'!H10="","",'[1]TCE - ANEXO V - REC. Preencher'!H10)</f>
        <v>43927</v>
      </c>
      <c r="H4" s="8">
        <f>'[1]TCE - ANEXO V - REC. Preencher'!I10</f>
        <v>2376576</v>
      </c>
    </row>
    <row r="5" spans="1:8" ht="24" customHeight="1" x14ac:dyDescent="0.2">
      <c r="A5" s="5">
        <f>'[1]TCE - ANEXO V - REC. Preencher'!B11</f>
        <v>10583920000800</v>
      </c>
      <c r="B5" s="6" t="str">
        <f>'[1]TCE - ANEXO V - REC. Preencher'!C11</f>
        <v>HOSPITAL MESTRE VITALINO</v>
      </c>
      <c r="C5" s="6">
        <f>'[1]TCE - ANEXO V - REC. Preencher'!D11</f>
        <v>114</v>
      </c>
      <c r="D5" s="7">
        <f>IF('[1]TCE - ANEXO V - REC. Preencher'!E11="","",'[1]TCE - ANEXO V - REC. Preencher'!E11)</f>
        <v>43927</v>
      </c>
      <c r="E5" s="8">
        <f>'[1]TCE - ANEXO V - REC. Preencher'!F11</f>
        <v>8374661.1399999997</v>
      </c>
      <c r="F5" s="6">
        <f>'[1]TCE - ANEXO V - REC. Preencher'!G11</f>
        <v>0</v>
      </c>
      <c r="G5" s="7">
        <f>IF('[1]TCE - ANEXO V - REC. Preencher'!H11="","",'[1]TCE - ANEXO V - REC. Preencher'!H11)</f>
        <v>43927</v>
      </c>
      <c r="H5" s="8">
        <f>'[1]TCE - ANEXO V - REC. Preencher'!I11</f>
        <v>8374661.1399999997</v>
      </c>
    </row>
    <row r="6" spans="1:8" ht="24" customHeight="1" x14ac:dyDescent="0.2">
      <c r="A6" s="5">
        <f>'[1]TCE - ANEXO V - REC. Preencher'!B12</f>
        <v>10583920000800</v>
      </c>
      <c r="B6" s="6" t="str">
        <f>'[1]TCE - ANEXO V - REC. Preencher'!C12</f>
        <v>HOSPITAL MESTRE VITALINO</v>
      </c>
      <c r="C6" s="6">
        <f>'[1]TCE - ANEXO V - REC. Preencher'!D12</f>
        <v>117</v>
      </c>
      <c r="D6" s="7">
        <f>IF('[1]TCE - ANEXO V - REC. Preencher'!E12="","",'[1]TCE - ANEXO V - REC. Preencher'!E12)</f>
        <v>43964</v>
      </c>
      <c r="E6" s="8">
        <f>'[1]TCE - ANEXO V - REC. Preencher'!F12</f>
        <v>800067.33</v>
      </c>
      <c r="F6" s="6">
        <f>'[1]TCE - ANEXO V - REC. Preencher'!G12</f>
        <v>0</v>
      </c>
      <c r="G6" s="7">
        <f>IF('[1]TCE - ANEXO V - REC. Preencher'!H12="","",'[1]TCE - ANEXO V - REC. Preencher'!H12)</f>
        <v>43964</v>
      </c>
      <c r="H6" s="8">
        <f>'[1]TCE - ANEXO V - REC. Preencher'!I12</f>
        <v>800067.33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Tavares Monteiro</dc:creator>
  <cp:lastModifiedBy>Paulo Henrique Tavares Monteiro</cp:lastModifiedBy>
  <dcterms:created xsi:type="dcterms:W3CDTF">2020-06-17T18:04:42Z</dcterms:created>
  <dcterms:modified xsi:type="dcterms:W3CDTF">2020-06-17T18:04:56Z</dcterms:modified>
</cp:coreProperties>
</file>